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1.13\22. Juridica\CONTRATOS NUMERADOS\2023\MEDICAMENTOS\"/>
    </mc:Choice>
  </mc:AlternateContent>
  <workbookProtection workbookAlgorithmName="SHA-512" workbookHashValue="DGaIXYc8z3Da51vqxuQEs24y67ekALXp/xpOTuhQaoRS5L/GUghg+pJKSMu9f5hrP629eU0A5jIGEXfN2vOTVw==" workbookSaltValue="nFE62CXhKuv+WEY33HN3ug==" workbookSpinCount="100000" lockStructure="1"/>
  <bookViews>
    <workbookView xWindow="0" yWindow="0" windowWidth="20490" windowHeight="7230"/>
  </bookViews>
  <sheets>
    <sheet name="Ficha Medicamentos" sheetId="1" r:id="rId1"/>
    <sheet name="Instruccion Diligenciamiento" sheetId="2" r:id="rId2"/>
    <sheet name="Ejemplo 1" sheetId="3" r:id="rId3"/>
  </sheets>
  <definedNames>
    <definedName name="_xlnm._FilterDatabase" localSheetId="2" hidden="1">'Ejemplo 1'!$A$11:$AK$12</definedName>
    <definedName name="_xlnm._FilterDatabase" localSheetId="0" hidden="1">'Ficha Medicamentos'!$A$10:$AN$10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12" i="1" l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11" i="1"/>
  <c r="AE13" i="3" l="1"/>
</calcChain>
</file>

<file path=xl/comments1.xml><?xml version="1.0" encoding="utf-8"?>
<comments xmlns="http://schemas.openxmlformats.org/spreadsheetml/2006/main">
  <authors>
    <author>Oscar Alonso Dueñas Araque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Oscar Alonso Dueñas Araque:</t>
        </r>
        <r>
          <rPr>
            <sz val="9"/>
            <color indexed="81"/>
            <rFont val="Tahoma"/>
            <family val="2"/>
          </rPr>
          <t xml:space="preserve">
deben estar en el encabezado para no repetir inifrnda de veces la misma información</t>
        </r>
      </text>
    </comment>
  </commentList>
</comments>
</file>

<file path=xl/sharedStrings.xml><?xml version="1.0" encoding="utf-8"?>
<sst xmlns="http://schemas.openxmlformats.org/spreadsheetml/2006/main" count="2330" uniqueCount="1158">
  <si>
    <t xml:space="preserve">CORPORACIÓN SALUD UN </t>
  </si>
  <si>
    <t>HOSPITAL UNIVERSITARIO NACIONAL</t>
  </si>
  <si>
    <t>Observaciones:</t>
  </si>
  <si>
    <t>INFORMACIÓN HUN</t>
  </si>
  <si>
    <t>INFORMACIÓN PROVEEDOR - PROPONENTE</t>
  </si>
  <si>
    <t>INFORMACIÓN TÉCNICA PRODUCTOS FARMACEUTICOS</t>
  </si>
  <si>
    <t>Reguación de precios</t>
  </si>
  <si>
    <t>DETALLES OFERTA ECONOMICA</t>
  </si>
  <si>
    <t>ÍTEM</t>
  </si>
  <si>
    <t>CODIGO INSTITUCIONAL [HUN]</t>
  </si>
  <si>
    <t>DESCRIPCION COMPLETA</t>
  </si>
  <si>
    <t>CANTIDAD ANUAL
[En Und mínimas de dispensación (tableta, vial, ampolla, otro)]</t>
  </si>
  <si>
    <t>NOMBRE PROVEEDOR</t>
  </si>
  <si>
    <t>CONCENTRACIÓN</t>
  </si>
  <si>
    <t>FORMA FARMACÉUTICA</t>
  </si>
  <si>
    <t>VIA DE ADMINISTRACIÓN [Intravenosa, Subcutanea, oral, otro]</t>
  </si>
  <si>
    <t>PRESENTACIÓN COMERCIAL</t>
  </si>
  <si>
    <t>UNIDAD DE MEDIDA (vial, tableta, Otro)</t>
  </si>
  <si>
    <t>CONDICIÓN DE TEMPERATURA
[Ambiente/Refrigerado]</t>
  </si>
  <si>
    <t>FABRICANTE / TITULAR REGISTRO</t>
  </si>
  <si>
    <t xml:space="preserve">CODIGO CUM </t>
  </si>
  <si>
    <t>CODIGO IUM</t>
  </si>
  <si>
    <t>CÓDIGO ATC</t>
  </si>
  <si>
    <t>INDICACIÓN INVIMA</t>
  </si>
  <si>
    <t>REGISTRO SANITARIO</t>
  </si>
  <si>
    <t>FECHA VENCIMIENTO REGISTRO</t>
  </si>
  <si>
    <t>ESTADO REGISTRO [Vigente/ Tramite de renovación]</t>
  </si>
  <si>
    <t>PRODUCTO REGULADO (Si/No)</t>
  </si>
  <si>
    <t>NUMERO CIRCULAR / RESOLUCIÓN</t>
  </si>
  <si>
    <t>FECHA CIRCULAR / RESOLUCIÓN [día/mes/año]</t>
  </si>
  <si>
    <t>PRECIO MÁXIMO REGULACIÓN UNIDAD MINIMA (TABLETA, VIAL,etc)</t>
  </si>
  <si>
    <t>PRECIO MÁXIMO REGULACIÓN PRESENTACIÓN COMERCIAL</t>
  </si>
  <si>
    <t>VALOR UNITARIO (TABLETA, VIAL,etc)</t>
  </si>
  <si>
    <t>VALOR PRESENTACIÓN COMERCIAL</t>
  </si>
  <si>
    <t>DESCUENTOS FINANCIEROS (DPP escalas x días)</t>
  </si>
  <si>
    <t>CONDICIONES ESPECIALES (Bonificados, descuento x volumen, Rebate, Otros)</t>
  </si>
  <si>
    <t>CANTIDAD MINIMA DESPACHO</t>
  </si>
  <si>
    <t>TIEMPO ENTREGA (DIAS)</t>
  </si>
  <si>
    <t>PRODUCTO EN CONSIGNACIÓN (SI/NO)</t>
  </si>
  <si>
    <t>OBSERVACIONES</t>
  </si>
  <si>
    <t>N02BE017011</t>
  </si>
  <si>
    <t>N02AX520311</t>
  </si>
  <si>
    <t>N02BE710121</t>
  </si>
  <si>
    <t>V03AB237011</t>
  </si>
  <si>
    <t>R05CB012531</t>
  </si>
  <si>
    <t>B01AC060111</t>
  </si>
  <si>
    <t>N02BA010511</t>
  </si>
  <si>
    <t>J05AB010111</t>
  </si>
  <si>
    <t>J05AB010121</t>
  </si>
  <si>
    <t>A11GA010111</t>
  </si>
  <si>
    <t>C01EB107011</t>
  </si>
  <si>
    <t>V07AB997011</t>
  </si>
  <si>
    <t>VA8BA01991200</t>
  </si>
  <si>
    <t>M04AA010121</t>
  </si>
  <si>
    <t>N05BA120121</t>
  </si>
  <si>
    <t>B05BA017031</t>
  </si>
  <si>
    <t>N06AA090111</t>
  </si>
  <si>
    <t>C08CA010121</t>
  </si>
  <si>
    <t>C08CA010111</t>
  </si>
  <si>
    <t>J01CA017221</t>
  </si>
  <si>
    <t>J02AA017111</t>
  </si>
  <si>
    <t>J02AX067211</t>
  </si>
  <si>
    <t>C10AA051601</t>
  </si>
  <si>
    <t>C10AA050121</t>
  </si>
  <si>
    <t>J01DF017221</t>
  </si>
  <si>
    <t>S01KX018201</t>
  </si>
  <si>
    <t>M03BX010111</t>
  </si>
  <si>
    <t>N07CA010111</t>
  </si>
  <si>
    <t>N01BB010211</t>
  </si>
  <si>
    <t>N01BB017012</t>
  </si>
  <si>
    <t>N01BB517011</t>
  </si>
  <si>
    <t>N02AE01A841</t>
  </si>
  <si>
    <t>A12AA040111</t>
  </si>
  <si>
    <t>A12AA200111</t>
  </si>
  <si>
    <t>N03AF010111</t>
  </si>
  <si>
    <t>C07AG020121</t>
  </si>
  <si>
    <t>C07AG020131</t>
  </si>
  <si>
    <t>C07AG020111</t>
  </si>
  <si>
    <t>J01DD52710</t>
  </si>
  <si>
    <t>M01AH011011</t>
  </si>
  <si>
    <t>B05BB017017</t>
  </si>
  <si>
    <t>M04AC010111</t>
  </si>
  <si>
    <t>G03XA011011</t>
  </si>
  <si>
    <t>A10BX090311</t>
  </si>
  <si>
    <t>N01AB074511</t>
  </si>
  <si>
    <t>H01BA027011</t>
  </si>
  <si>
    <t>H02AB027012</t>
  </si>
  <si>
    <t>B05BA037011</t>
  </si>
  <si>
    <t>B05BA037041</t>
  </si>
  <si>
    <t>V08AA992011</t>
  </si>
  <si>
    <t>C01CA077013</t>
  </si>
  <si>
    <t>J01AA021011</t>
  </si>
  <si>
    <t>N06AX211011</t>
  </si>
  <si>
    <t>G04CA521011</t>
  </si>
  <si>
    <t>A10BX120111</t>
  </si>
  <si>
    <t>C09AA020111</t>
  </si>
  <si>
    <t>A06AD175411</t>
  </si>
  <si>
    <t>V06DE02W741</t>
  </si>
  <si>
    <t>V06DE020912</t>
  </si>
  <si>
    <t>V06DE02W721</t>
  </si>
  <si>
    <t>N02CA520111</t>
  </si>
  <si>
    <t>N06AB100111</t>
  </si>
  <si>
    <t>A02BC051021</t>
  </si>
  <si>
    <t>A02BC057211</t>
  </si>
  <si>
    <t>A02BC051011</t>
  </si>
  <si>
    <t>G03CA575111</t>
  </si>
  <si>
    <t>N03AB021011</t>
  </si>
  <si>
    <t>J02AC011011</t>
  </si>
  <si>
    <t>J02AC017011</t>
  </si>
  <si>
    <t>R03AK064532</t>
  </si>
  <si>
    <t>R03AK064551</t>
  </si>
  <si>
    <t>B01AX05D811</t>
  </si>
  <si>
    <t>C03CA010111</t>
  </si>
  <si>
    <t>N03AX121011</t>
  </si>
  <si>
    <t>V06DE040912</t>
  </si>
  <si>
    <t>V06DE03W711</t>
  </si>
  <si>
    <t>A16AA032511</t>
  </si>
  <si>
    <t>N05AD012011</t>
  </si>
  <si>
    <t>B01AB057011</t>
  </si>
  <si>
    <t>B01AB057021</t>
  </si>
  <si>
    <t>B01AB057041</t>
  </si>
  <si>
    <t>M09AX017021</t>
  </si>
  <si>
    <t>A10AE067011</t>
  </si>
  <si>
    <t>A10AE057011</t>
  </si>
  <si>
    <t>A10AE047011</t>
  </si>
  <si>
    <t>A10AB067011</t>
  </si>
  <si>
    <t>A10AB047011</t>
  </si>
  <si>
    <t>V08AB057015</t>
  </si>
  <si>
    <t>J04AC010111</t>
  </si>
  <si>
    <t>J02AC021011</t>
  </si>
  <si>
    <t>C01EB170111</t>
  </si>
  <si>
    <t>N03AX180131</t>
  </si>
  <si>
    <t>N03AX187011</t>
  </si>
  <si>
    <t>N03AX180111</t>
  </si>
  <si>
    <t>B05XA307013</t>
  </si>
  <si>
    <t>A02BC031011</t>
  </si>
  <si>
    <t>N04BA020121</t>
  </si>
  <si>
    <t>G03AC03X111</t>
  </si>
  <si>
    <t>H03AA010172</t>
  </si>
  <si>
    <t>N01BB527024</t>
  </si>
  <si>
    <t>N01BB527023</t>
  </si>
  <si>
    <t>D04AB013411</t>
  </si>
  <si>
    <t>N01BB027022</t>
  </si>
  <si>
    <t>N01BB02A811</t>
  </si>
  <si>
    <t>A10BH050111</t>
  </si>
  <si>
    <t>J01XX087011</t>
  </si>
  <si>
    <t>V08AD017011</t>
  </si>
  <si>
    <t>A07EC025411</t>
  </si>
  <si>
    <t>H02AB047211</t>
  </si>
  <si>
    <t>C07AB020411</t>
  </si>
  <si>
    <t>C07AB020441</t>
  </si>
  <si>
    <t>C07AB020111</t>
  </si>
  <si>
    <t>J01XD017011</t>
  </si>
  <si>
    <t>P01AB010111</t>
  </si>
  <si>
    <t>N06AX110311</t>
  </si>
  <si>
    <t>A03FA990111</t>
  </si>
  <si>
    <t>V06DE140911</t>
  </si>
  <si>
    <t>A04AA017011</t>
  </si>
  <si>
    <t>A04AA010111</t>
  </si>
  <si>
    <t>J01CF047211</t>
  </si>
  <si>
    <t>N02AA057011</t>
  </si>
  <si>
    <t>J01CE017221</t>
  </si>
  <si>
    <t>D08AX013011</t>
  </si>
  <si>
    <t>A11HA020111</t>
  </si>
  <si>
    <t>A06AD152531</t>
  </si>
  <si>
    <t>A06AD152521</t>
  </si>
  <si>
    <t>J02AC040411</t>
  </si>
  <si>
    <t>B05XA017011</t>
  </si>
  <si>
    <t>N03AX161051</t>
  </si>
  <si>
    <t>N03AX161031</t>
  </si>
  <si>
    <t>C07AA050111</t>
  </si>
  <si>
    <t>S01HA046001</t>
  </si>
  <si>
    <t>N05AH040111</t>
  </si>
  <si>
    <t>N05AH040311</t>
  </si>
  <si>
    <t>N05AH04W911</t>
  </si>
  <si>
    <t>A07AA110111</t>
  </si>
  <si>
    <t>C10AA070112</t>
  </si>
  <si>
    <t>C10AA070113</t>
  </si>
  <si>
    <t>C09DX041613</t>
  </si>
  <si>
    <t>C09DX041612</t>
  </si>
  <si>
    <t>N01AB084511</t>
  </si>
  <si>
    <t>A10BH010311</t>
  </si>
  <si>
    <t>B05BB010701</t>
  </si>
  <si>
    <t>A02BX050111</t>
  </si>
  <si>
    <t>SUBSALICILATO DE BISMUTO 262 MG TABLETA MASTICABLE</t>
  </si>
  <si>
    <t>M03AB017011</t>
  </si>
  <si>
    <t>V03AB357011</t>
  </si>
  <si>
    <t>V06DE08W711</t>
  </si>
  <si>
    <t>V06DE130911</t>
  </si>
  <si>
    <t>N02AX060421</t>
  </si>
  <si>
    <t>B01AC024011</t>
  </si>
  <si>
    <t>J01AA127211</t>
  </si>
  <si>
    <t>B02BB01D811</t>
  </si>
  <si>
    <t>G04BD070121</t>
  </si>
  <si>
    <t>M03AX017011</t>
  </si>
  <si>
    <t>M03AX017221</t>
  </si>
  <si>
    <t>M03AX017211</t>
  </si>
  <si>
    <t>N02AX022011</t>
  </si>
  <si>
    <t>N02AX027011</t>
  </si>
  <si>
    <t>B02AA020111</t>
  </si>
  <si>
    <t>N06AX050111</t>
  </si>
  <si>
    <t>H02AB087121</t>
  </si>
  <si>
    <t>A03AA050112</t>
  </si>
  <si>
    <t>C01EB15W911</t>
  </si>
  <si>
    <t>N03AG011011</t>
  </si>
  <si>
    <t>C09CA030111</t>
  </si>
  <si>
    <t>V0000100</t>
  </si>
  <si>
    <t>A11CC051411</t>
  </si>
  <si>
    <t>B02BA017012</t>
  </si>
  <si>
    <t>J02AC030111</t>
  </si>
  <si>
    <t>VA8BB02991100</t>
  </si>
  <si>
    <t>ALIMENTO PARA PROPOSITOS MÉDICOS ESPECIALES DE PACIENTES CON ENFERMEDAD RENAL CRÓNICA. - LATA POR 237 ML</t>
  </si>
  <si>
    <t>NUTRICION DE ALTA DENSIDAD CALORICA 1-2KCAL /ML,  FORMULA POLIMERICA PARA ALIMENTACIÓN VÍA ORAL O POR SONDA, HIPERCALORICA 1,5 KCAL/ML, HIPERPROTEICA 27% VCT, APORTE DE EPA Y DHA, CON FIBRA, VITAMINAS Y MINERALES. - BOTELLA POR 200 ML</t>
  </si>
  <si>
    <t xml:space="preserve">FORMULA DE PROTEINA HIDROLIZADA A BASE DE PÉPTIDOS, FORMULA OLIGOMÉRICA PARA ALIMENTACIÓN POR SONDA, HIPERCALÓRICA 1,3 KCAL/ML, HIPERPROTEICA 20% DEL VCT, CON ALTO CONTENIDO DE TCM, CONTIENE EPA Y DHA PROVENIENTES DEL ACEITE DE PESCADO. - EASY BAG POR 500 ML. </t>
  </si>
  <si>
    <t>NIT</t>
  </si>
  <si>
    <t>CORREO DE CONTACTO</t>
  </si>
  <si>
    <t>NUMERO DE CONTACTO</t>
  </si>
  <si>
    <t>NOMBRE GENERICO</t>
  </si>
  <si>
    <t>NOMBRE COMERCIAL</t>
  </si>
  <si>
    <t>Instrucciones de diligenciamiento ficha</t>
  </si>
  <si>
    <t>Descripción</t>
  </si>
  <si>
    <t>Corresponde al número del ítem a cotizar</t>
  </si>
  <si>
    <t>Código interno del Hospital Universitario Nacional HUN</t>
  </si>
  <si>
    <t>Corresponde a la descripción interna del medicamento del Hospital Universitario Nacional HUN</t>
  </si>
  <si>
    <t>CANTIDAD ANUAL [En Und mínimas de dispensación (tableta, vial, ampolla, otro)]</t>
  </si>
  <si>
    <t>Corresponde a las cantidades anuales proyectadas para el consumo del HUN</t>
  </si>
  <si>
    <t>Corresponde al nombre del proponente</t>
  </si>
  <si>
    <t>Número de Identificación Tributaria</t>
  </si>
  <si>
    <t>Nombre de la persona del proponente de la oferta</t>
  </si>
  <si>
    <t>Teléfono / celular de la persona del proponente de la oferta</t>
  </si>
  <si>
    <t>Nombre de la sustancia química que compone el medicamento, es decir, el principio activo.</t>
  </si>
  <si>
    <t>Hace referencia al nombre comercial o registro de marca, definido como el nombre registrado del. Este nombre es propiedad privada del fabricante o titular de registro sanitario</t>
  </si>
  <si>
    <t>Cantidad del principio activo en una cantidad de volumen</t>
  </si>
  <si>
    <t>Corresponde a la disposición externa que se da a las sustancias medicamentosas para facilitar su administración (tableta, solución inyectable etc).</t>
  </si>
  <si>
    <t>Corresponde a la vía por donde se va administrar el medicamento</t>
  </si>
  <si>
    <t>La presentación comercial hace referencia al número de unidades de contenido en una unidad de empaque (caja x 1º tabletas, caja x 1oo ampollas, etc)</t>
  </si>
  <si>
    <t>La unidad de medida hace referencia a la entidad física en donde está contenida la dosis del medicamento</t>
  </si>
  <si>
    <t>Condiciones de almacenamiento de los productos farmacéuticos (ambiente (15 °C y 25 °C) o refrigerado (2°C a 8°C))</t>
  </si>
  <si>
    <t>Corresponde al propietario de la patente del medicamento</t>
  </si>
  <si>
    <t>Corresponde al código único de medicamentos</t>
  </si>
  <si>
    <t>Corresponde al Identificador Único del Medicamento</t>
  </si>
  <si>
    <t>Corresponde al código de Clasificación Anatómica, Terapéutica</t>
  </si>
  <si>
    <t>Corresponde a las patoligías para los cuales el medicamento tiene permiso para comercialización en Colombia</t>
  </si>
  <si>
    <t>Número del documento expedido por la autoridad sanitaria correspondiente (Invima), mediante el cual se autoriza a una persona natural o jurídica para fabricar, envasar e importar un alimento con destino al consumo humano.</t>
  </si>
  <si>
    <t>Fecha de caducidad del registro sanitario</t>
  </si>
  <si>
    <t>Corresponde al estado del registro sanitario según la fecha de vencimiento, el estado puede ser Vigente/ Tramite de renovación</t>
  </si>
  <si>
    <t>Corresponde a los medicamentos sujetos al régimen de control directo de precios, se fija el Precio Máximo de Venta y el precio por unidad de regulación de Medicamentos Vitales No Disponibles</t>
  </si>
  <si>
    <t>Corresponde al número de circular vigente de control directo de precios</t>
  </si>
  <si>
    <t>Corresponde a la fecha de vigencia de la circular o norma de regulación de precios</t>
  </si>
  <si>
    <t>Corresponde al precio máximo de regulación (precio máximo de venta) de la unidad mínima de dispensación (tableta, vial, etc)</t>
  </si>
  <si>
    <t>Corresponde al precio máximo de regulación (precio máximo de venta) de la unidad de presentación comercial (caja x 10 tabletas, caja x 100 viales, etc)</t>
  </si>
  <si>
    <t>Corresponde al valor reportado por parte del oferente de la unidad mínima de dispensación (tableta, vial, etc)</t>
  </si>
  <si>
    <t>Corresponde al valor reportado por parte del oferente de la unidad de presentación comercial  (caja x 10 tabletas, caja x 100 viales, etc)</t>
  </si>
  <si>
    <t>Corresponde a los beneficios adicionales otorgados por el oferente (docenas de 15 unidades, descuento mensual x volumen de compras, descuento anual x volumen de compras, otros)</t>
  </si>
  <si>
    <t>Corresponde a la cantidad mínima para los despachos de los pedido</t>
  </si>
  <si>
    <t>Corresponde al tiempo de entrega una vez sea generado la orden de compra</t>
  </si>
  <si>
    <t>Relacionar si el producto se puede entregar en la figura de consignación</t>
  </si>
  <si>
    <t>Relacionar las observaciones que considere el proponente de la oferta</t>
  </si>
  <si>
    <t>En el caso de ofertar más de una referencia de debe copiar la información básica de las siguientes columnas al final de la ficha (fila 142) manteniendo su posición:</t>
  </si>
  <si>
    <t>Y diligenciar la información requerida.</t>
  </si>
  <si>
    <t>Ficha convocatoria - Oncologicos</t>
  </si>
  <si>
    <t>L01BC027011</t>
  </si>
  <si>
    <t>5 FLUOROURACILO 500 MG/10 ML SOLUCIÓN INYECTABLE</t>
  </si>
  <si>
    <t>Distribuidores medicas</t>
  </si>
  <si>
    <t>800.197.268-4</t>
  </si>
  <si>
    <t>pedidos@distrinuidoresmedicas.com</t>
  </si>
  <si>
    <t>FLUOROURACILO 500MG/10ML SOLUCION INYECTABLE</t>
  </si>
  <si>
    <t>FLUOROURACILO INYECTABLE 500MG/10ML</t>
  </si>
  <si>
    <t>500MG/10ML</t>
  </si>
  <si>
    <t>SOLUCION INYECTABLE</t>
  </si>
  <si>
    <t>Intravenosa</t>
  </si>
  <si>
    <t>CJ/1 VIAL</t>
  </si>
  <si>
    <t>Vial</t>
  </si>
  <si>
    <t>Ambiente</t>
  </si>
  <si>
    <t>NAPROF LIFE SIENCES</t>
  </si>
  <si>
    <t>20053621-1</t>
  </si>
  <si>
    <t>-</t>
  </si>
  <si>
    <t>L01BC02</t>
  </si>
  <si>
    <t>Cáncer colorrectal.
Cáncer de mama.
Cáncer gástrico y cáncer de la unión gastroesofágica.
Cáncer de esófago.
…</t>
  </si>
  <si>
    <t>INVIMA 2013M-0014476</t>
  </si>
  <si>
    <t>En tramite renovación</t>
  </si>
  <si>
    <t>No</t>
  </si>
  <si>
    <t>N/A</t>
  </si>
  <si>
    <t>10% pago a 30 días
8% pago a 60 días
Neto  a 120 días</t>
  </si>
  <si>
    <t>Bonificado 2 víales x 20 viales</t>
  </si>
  <si>
    <t>20 víales</t>
  </si>
  <si>
    <t>2 días</t>
  </si>
  <si>
    <t>L04AB04D811</t>
  </si>
  <si>
    <t>ADALIMUMAB 40 MG/ 0.8 ML JERINGA PRELLENADA  (19939766-1)</t>
  </si>
  <si>
    <t>ADALIMUMAB 40MG/0.4ML SOLUCION INYECTABLE</t>
  </si>
  <si>
    <t>HUMIRA AC</t>
  </si>
  <si>
    <t>40MG/0.4ML</t>
  </si>
  <si>
    <t>Subcutanea</t>
  </si>
  <si>
    <t>CJ/2 JERINGAS PRECARGADAS</t>
  </si>
  <si>
    <t>Jeringa Precargada</t>
  </si>
  <si>
    <t>Refrigerado</t>
  </si>
  <si>
    <t>VETTER PHARMA-FERTIGUNG GMBH &amp; CO. KG</t>
  </si>
  <si>
    <t>20108951-2</t>
  </si>
  <si>
    <t>1A1005571000105</t>
  </si>
  <si>
    <t>L04AB04</t>
  </si>
  <si>
    <t>Artritis reumatoide
Artritis idiopática juvenil.
Artritis psoriasica.
Espondilitis anquilosante
…</t>
  </si>
  <si>
    <t>INVIMA 2018M-0017982</t>
  </si>
  <si>
    <t>Vigente</t>
  </si>
  <si>
    <t>Si</t>
  </si>
  <si>
    <t>Circular 12</t>
  </si>
  <si>
    <t>Nota: No se tendra en cuenta para evaluacion, las propuestas que no tengan diligenciado los campos en su totalidad</t>
  </si>
  <si>
    <t>CONDICIÓN DE TEMPERATURA [Ambiente/Refrigerado]</t>
  </si>
  <si>
    <t>Corresponde a los descuentos que otorga el oferente por pronto pago en una escala de días(X% a 30 días, Y% a 60 días, Z% a 90 días, Neto a 120 días)</t>
  </si>
  <si>
    <t>FORMA FARMACEUTICA</t>
  </si>
  <si>
    <t>GRUPO FARMACOTERAPEUTICO</t>
  </si>
  <si>
    <t>TABLETA DE LIBERACION NO MODIFICADA</t>
  </si>
  <si>
    <t>SOLUCION ORAL</t>
  </si>
  <si>
    <t>TABLETA DE LIBERACION MODIFICADA</t>
  </si>
  <si>
    <t>GRANULOS</t>
  </si>
  <si>
    <t>TABLETA EFERVESCENTE</t>
  </si>
  <si>
    <t>POLVO PARA INYECCION</t>
  </si>
  <si>
    <t>SOLUCION TOPICA</t>
  </si>
  <si>
    <t>SUSPENSION ORAL</t>
  </si>
  <si>
    <t>SUSPENSION PARA INHALACION</t>
  </si>
  <si>
    <t>PARCHE</t>
  </si>
  <si>
    <t>CREMA TOPICA</t>
  </si>
  <si>
    <t>CAPSULA DE LIBERACION NO MODIFICADA</t>
  </si>
  <si>
    <t>SOLUCION PARA INHALACION</t>
  </si>
  <si>
    <t>SOLUCION OFTALMICA</t>
  </si>
  <si>
    <t>CAPSULA DE LIBERACION MODIFICADA</t>
  </si>
  <si>
    <t>CREMA VAGINAL</t>
  </si>
  <si>
    <t xml:space="preserve">POLVO PARA SOLUCION ORAL </t>
  </si>
  <si>
    <t>DISPOSITIVO</t>
  </si>
  <si>
    <t xml:space="preserve">JALEA </t>
  </si>
  <si>
    <t>SUSPENSION RECTAL</t>
  </si>
  <si>
    <t>EMULSION ORAL</t>
  </si>
  <si>
    <t>TABLETA MASTICABLE</t>
  </si>
  <si>
    <t xml:space="preserve">SUSPENSIÓN INYECTABLE </t>
  </si>
  <si>
    <t>POMADA</t>
  </si>
  <si>
    <t>ESPUMA TOPICA</t>
  </si>
  <si>
    <t xml:space="preserve">ALIMENTO LIQUIDO PARA USO ESPECIAL CALORICAMENTE DENSO, HIPERPROTEICO FRASCO 1000ML </t>
  </si>
  <si>
    <t>ALIMENTO PARA PROPOSITOS MÉDICOS ESPECIALES, POLIMÉRICO, HIPERCALÓRICO, A BASE DE MALTODEXTRINA FRASCO 1000ML</t>
  </si>
  <si>
    <t xml:space="preserve">ALIMENTO A BASE DE GLUTAMINA Y LACTOBACILLUS REUTERI PARA REGIMENES ESPECIALES PARA PERSONAS CON GASTROINTESTINALES POLVO PARA SOLUCION ORAL SOBRE 15G </t>
  </si>
  <si>
    <t>VARIOS</t>
  </si>
  <si>
    <t>OTROS PRODUCTOS DEL TRACTO ALIMENTARIO Y DEL METABOLISMO</t>
  </si>
  <si>
    <t>VIA DE ADMINISTRACION</t>
  </si>
  <si>
    <t>POLVO PARA NO RESTITUIR</t>
  </si>
  <si>
    <t>POLVO PARA SOLUCION ORAL</t>
  </si>
  <si>
    <t>ORAL</t>
  </si>
  <si>
    <t>INTRAVENOSO</t>
  </si>
  <si>
    <t>TOPICO</t>
  </si>
  <si>
    <t>OFTALMICO</t>
  </si>
  <si>
    <t>INHALADO</t>
  </si>
  <si>
    <t>RECTAL</t>
  </si>
  <si>
    <t>SUBCUTANEO</t>
  </si>
  <si>
    <t>INTRAARTICULAR 
INTRADERMICO</t>
  </si>
  <si>
    <t>SUBDERMICO</t>
  </si>
  <si>
    <t>ANTIVIRALES PARA USO SISTÉMICO</t>
  </si>
  <si>
    <t>ANALGÉSICOS</t>
  </si>
  <si>
    <t>FARMACOS OFTALMOLOGICOS</t>
  </si>
  <si>
    <t>OTROS PRODUCTOS TERAPÉUTICOS</t>
  </si>
  <si>
    <t>ANTIGIPALES Y ANTITUSIVOS</t>
  </si>
  <si>
    <t>AGENTE ANTITROMBÓTICO</t>
  </si>
  <si>
    <t>VITAMINA C</t>
  </si>
  <si>
    <t>ANTIEPILÉPTICOS</t>
  </si>
  <si>
    <t>TERAPIA CARDÍACA</t>
  </si>
  <si>
    <t>TODOS LOS DEMÁS PRODUCTOS NO TERAPÉUTICOS</t>
  </si>
  <si>
    <t>SUSTITUTOS DE SANGRE Y SOLUCIONES DE PERFUSIÓN</t>
  </si>
  <si>
    <t>ANTISEPTICOS Y DESINFECTANTES</t>
  </si>
  <si>
    <t>NUTRIENTES GENERALES</t>
  </si>
  <si>
    <t>PREPARACIONES ANTIGOTA</t>
  </si>
  <si>
    <t>PSICOLÉPTICOS</t>
  </si>
  <si>
    <t>FARMACOS UROLOGICOS</t>
  </si>
  <si>
    <t>FÁRMACOS PARA TRASTORNOS RELACIONADOS CON EL ÁCIDO</t>
  </si>
  <si>
    <t>ANTIBACTERIANOS PARA USO SISTÉMICO</t>
  </si>
  <si>
    <t>PSICOANALÉPTICOS</t>
  </si>
  <si>
    <t>BLOQUEADORES DE CANALES DE CALCIO</t>
  </si>
  <si>
    <t>ANTIMICÓTICOS DE USO SISTÉMICO</t>
  </si>
  <si>
    <t>AGENTES MODIFICADORES DE LÍPIDOS</t>
  </si>
  <si>
    <t>FÁRMACOS PARA TRASTORNOS GASTROINTESTINALES FUNCIONALES</t>
  </si>
  <si>
    <t>RELAJANTES MUSCULARES</t>
  </si>
  <si>
    <t>MEDICAMENTOS PARA ENFERMEDADES OBSTRUCTIVAS DE LAS VÍAS AÉREAS</t>
  </si>
  <si>
    <t>OTROS MEDICAMENTOS PARA EL SISTEMA NERVIOSO</t>
  </si>
  <si>
    <t>FÁRMACO PARA CONSTIPACIÓN</t>
  </si>
  <si>
    <t>AGENTES BETA-BLOQUEADORES</t>
  </si>
  <si>
    <t>ANESTÉSICOS</t>
  </si>
  <si>
    <t>SUPLEMENTOS MINERALES</t>
  </si>
  <si>
    <t>VITAMINAS</t>
  </si>
  <si>
    <t>ANTIINFLAMATORIOS, ANTIRREUMÁTICOS</t>
  </si>
  <si>
    <t>HORMONAS SEXUALES Y MODULADORES DEL SISTEMA GENITAL</t>
  </si>
  <si>
    <t>FÁRMACOS UTILIZADOS EN LA DIABETES</t>
  </si>
  <si>
    <t>CORTICOSTEROIDES PARA USO SISTÉMICO</t>
  </si>
  <si>
    <t>HORMONAS PITUITARIAS E HIPOTALÁMICAS Y ANALOGOS</t>
  </si>
  <si>
    <t>MEDIOS DE CONTRASTE</t>
  </si>
  <si>
    <t>AGENTES QUE ACTÚAN SOBRE EL SISTEMA RENINA-ANGIOTENSINA</t>
  </si>
  <si>
    <t>DIURÉTICOS</t>
  </si>
  <si>
    <t>FARMACOS PARA DESÓRDENES MUSCULOESQUELÉTICOS</t>
  </si>
  <si>
    <t>ANTIMICOBACTERIANOS</t>
  </si>
  <si>
    <t>ANTIPARKINSONIANO</t>
  </si>
  <si>
    <t>TERAPIA TIROIDEA</t>
  </si>
  <si>
    <t>ANTIPRURÍTICOS</t>
  </si>
  <si>
    <t>AGENTES ANTIDIARREICOS, INTESTINALES ANTIINFLAMATORIOS, ANTIINFECCIOSOS</t>
  </si>
  <si>
    <t>ANTIPROTOZOARIOS</t>
  </si>
  <si>
    <t>ANTIEMÉTICO Y ANTINAUSEANTE</t>
  </si>
  <si>
    <t>ANTIHEMORRÁGICO</t>
  </si>
  <si>
    <t>ACETILCISTEINA 300 MG/3 ML SOLUCION INYECTABLE</t>
  </si>
  <si>
    <t>ALIMENTO CON PROPOSITOS MEDICOS ESPECIALES, POLIMÉRICO HIPERCALÓRICO, A BASE DE MALTODEXTRINAS FRASCO 220ML</t>
  </si>
  <si>
    <t xml:space="preserve">ALIMENTO LÍQUIDO PARA PROPOSITOS MEDICOS ESPECIALES, POLIMÉRICO A BASE DE CARBOHIDRATOS DE DIGESTIÓN LENTA (MALTODEXTRINAS MODOFICADA, SUCRAMALTOSA) FRASCO 237ML </t>
  </si>
  <si>
    <t>ALIMENTO LIQUIDO PARA PROPOSITOS MEDICOS ESPECIALES, POLIMERICO, HIPERPROTEICO, HIPERCALORICO A BASE DE MALTODEXTRINAS, CON HMB FRASCO 220ML</t>
  </si>
  <si>
    <t>SOLUCION RECTAL</t>
  </si>
  <si>
    <t>Ficha convocatoria - Medicamentos</t>
  </si>
  <si>
    <t>Regulación de precios</t>
  </si>
  <si>
    <t>NOMBRE DEL PRODUCTO</t>
  </si>
  <si>
    <t>NIT:</t>
  </si>
  <si>
    <t>CORREO DE CONTACTO:</t>
  </si>
  <si>
    <t>NOMBRE PROPONENTE:</t>
  </si>
  <si>
    <t>VALOR UNITARIO (TABLETA, VIAL,etc) CON IVA</t>
  </si>
  <si>
    <t>% DESCUENTOS FINANCIEROS pagoa 90 dias</t>
  </si>
  <si>
    <t>% DESCUENTOS FINANCIEROS pagoa 60 dias</t>
  </si>
  <si>
    <t>% DESCUENTOS FINANCIEROS pagoa 30 dias</t>
  </si>
  <si>
    <t>Nombre de la columna</t>
  </si>
  <si>
    <t>10mg/ml</t>
  </si>
  <si>
    <t>500mg</t>
  </si>
  <si>
    <t>300mg/3ml</t>
  </si>
  <si>
    <t>600mg</t>
  </si>
  <si>
    <t>100mg</t>
  </si>
  <si>
    <t>200mg</t>
  </si>
  <si>
    <t>250mg</t>
  </si>
  <si>
    <t>400mg</t>
  </si>
  <si>
    <t>3mg</t>
  </si>
  <si>
    <t>NA</t>
  </si>
  <si>
    <t>300mg</t>
  </si>
  <si>
    <t>0,5mg</t>
  </si>
  <si>
    <t>25mg</t>
  </si>
  <si>
    <t>10mg</t>
  </si>
  <si>
    <t>5mg</t>
  </si>
  <si>
    <t>1g</t>
  </si>
  <si>
    <t>50mg</t>
  </si>
  <si>
    <t>80mg</t>
  </si>
  <si>
    <t>20mg</t>
  </si>
  <si>
    <t>40mg</t>
  </si>
  <si>
    <t>60mg/5ml</t>
  </si>
  <si>
    <t>8mg</t>
  </si>
  <si>
    <t>7,5mg/ml</t>
  </si>
  <si>
    <t>100mg/20ml</t>
  </si>
  <si>
    <t>35mcg</t>
  </si>
  <si>
    <t>1500mg+200UI</t>
  </si>
  <si>
    <t>12,5mg</t>
  </si>
  <si>
    <t>6,25mg</t>
  </si>
  <si>
    <t>2g+0,5g</t>
  </si>
  <si>
    <t>2mg/ml</t>
  </si>
  <si>
    <t>30mg</t>
  </si>
  <si>
    <t>0,625mg</t>
  </si>
  <si>
    <t>250mg/5ml</t>
  </si>
  <si>
    <t>200mg/100ml</t>
  </si>
  <si>
    <t>5mg/ml</t>
  </si>
  <si>
    <t>200mg/20ml</t>
  </si>
  <si>
    <t>8mg/4ml</t>
  </si>
  <si>
    <t>2mg</t>
  </si>
  <si>
    <t>200mg/2ml</t>
  </si>
  <si>
    <t>100mg/ml</t>
  </si>
  <si>
    <t>(526mg+368mg+502mg+37mg+30mg)/500ml</t>
  </si>
  <si>
    <t>15mcg</t>
  </si>
  <si>
    <t>90mg</t>
  </si>
  <si>
    <t>8mg/2ml</t>
  </si>
  <si>
    <t>50mg/ml</t>
  </si>
  <si>
    <t>367mg/ml</t>
  </si>
  <si>
    <t>0,5mg+0,4mg</t>
  </si>
  <si>
    <t>(16g+6g)/100ml</t>
  </si>
  <si>
    <t>2000UI</t>
  </si>
  <si>
    <t>4,8g/10ml</t>
  </si>
  <si>
    <t>25mcg+250mcg</t>
  </si>
  <si>
    <t>250mcg+50mcg</t>
  </si>
  <si>
    <t>2,5mg/0,5ml</t>
  </si>
  <si>
    <t>25mg/2,5ml</t>
  </si>
  <si>
    <t>100UI/ml</t>
  </si>
  <si>
    <t>100mg+25mg</t>
  </si>
  <si>
    <t>52mg</t>
  </si>
  <si>
    <t>88mcg</t>
  </si>
  <si>
    <t>4g/60ml</t>
  </si>
  <si>
    <t>5.000.000UI</t>
  </si>
  <si>
    <t>0,25mg</t>
  </si>
  <si>
    <t>20mEq/10ml</t>
  </si>
  <si>
    <t>24,3mg+25,7mg</t>
  </si>
  <si>
    <t>48,6mg+51,4mg</t>
  </si>
  <si>
    <t>262mg</t>
  </si>
  <si>
    <t>200UI</t>
  </si>
  <si>
    <t>50UI</t>
  </si>
  <si>
    <t>500UI</t>
  </si>
  <si>
    <t>35mg</t>
  </si>
  <si>
    <t>1000UI</t>
  </si>
  <si>
    <t>91mg+300KIU+500UI+40mmol</t>
  </si>
  <si>
    <t>370mg</t>
  </si>
  <si>
    <t>2%+80000UI</t>
  </si>
  <si>
    <t>325MG+37,5mg</t>
  </si>
  <si>
    <t>325mg+5mg</t>
  </si>
  <si>
    <t>1mg+100mg</t>
  </si>
  <si>
    <t>ACETAMINOFEN 10 MG /1 ML / SOLUCION INYECTABLE X 100 ML</t>
  </si>
  <si>
    <t>ACETAMINOFEN 325 MG + TRAMADOL 37.5 MG TABLETA RECUBIERTA</t>
  </si>
  <si>
    <t>ACETAMINOFEN 325 MG/1U HIDROCODONA BITARTRATO 5 MG / 1U / TABLETAS</t>
  </si>
  <si>
    <t>ACETILCISTEINA 600MG/1U / GRANULOS CONVENCIONALES</t>
  </si>
  <si>
    <t>ACETILSALICILICO ACIDO 100 MG TABLETA</t>
  </si>
  <si>
    <t>ACETILSALICILICO ACIDO 500 MG TAB. EFERVECENTE</t>
  </si>
  <si>
    <t>ACICLOVIR 200 MG TABLETA</t>
  </si>
  <si>
    <t>ACICLOVIR 400 MG TABLETA</t>
  </si>
  <si>
    <t>ACIDO ASCORBICO 500 MG TABLETA</t>
  </si>
  <si>
    <t>V08CA107011</t>
  </si>
  <si>
    <t>ACIDO GADOXETICO DISODICO 0.25 MOL/ LITRO SOL. INY. X 7.5 ML</t>
  </si>
  <si>
    <t>0.25MMOL</t>
  </si>
  <si>
    <t>INTRAVENOSA</t>
  </si>
  <si>
    <t>MEDICAMENTOS</t>
  </si>
  <si>
    <t>L01XX141011</t>
  </si>
  <si>
    <t>ACIDO TRANSRETINOICO (TRETINOINA) 10 MG CAPSULA</t>
  </si>
  <si>
    <t>10MG</t>
  </si>
  <si>
    <t>CAPSULA</t>
  </si>
  <si>
    <t>ONCOLOGICO</t>
  </si>
  <si>
    <t>M05BA087011</t>
  </si>
  <si>
    <t>ACIDO ZOLEDRONICO 5 MG/100 ML SOLUCION INYECTABLE</t>
  </si>
  <si>
    <t>5MG</t>
  </si>
  <si>
    <t>ADENOSINA6 MG/ 2 ML / 1U / SOLUCION PARA INYECCION</t>
  </si>
  <si>
    <t>AGUA ESTERIL PARA INYECCION X 500 ML</t>
  </si>
  <si>
    <t>500ML</t>
  </si>
  <si>
    <t xml:space="preserve">ALCOHOL ANTISEPTICO 70%  POR 750ML </t>
  </si>
  <si>
    <t>ALEMTUZUMAB 12MG/1,2ML / OTRAS SOLUCIONES</t>
  </si>
  <si>
    <t>12MG/1,2ML</t>
  </si>
  <si>
    <t>INTRAVESONO</t>
  </si>
  <si>
    <t>ALOPURINOL 300 MG TABLETA</t>
  </si>
  <si>
    <t>ALPRAZOLAM 0.50 MG TABLETA</t>
  </si>
  <si>
    <t>N04BB010111</t>
  </si>
  <si>
    <t>AMANTADINA 100 MG TABLETA</t>
  </si>
  <si>
    <t>100MG</t>
  </si>
  <si>
    <t>CAPSULA DURA</t>
  </si>
  <si>
    <t>J01GB067011</t>
  </si>
  <si>
    <t>AMIKACINA SULFATO 100 MG/2 ML SOLUCION INYECTABLE</t>
  </si>
  <si>
    <t>100mMG/2ML</t>
  </si>
  <si>
    <t>INTRAMUSCULAR</t>
  </si>
  <si>
    <t>AMINOACIDOS AL 15% SIN ELECTROLITOS TRAVASOL X500MLSOL, INY,</t>
  </si>
  <si>
    <t>AMITRIPTILINA CLORHIDRATO 25 MG TABLETA</t>
  </si>
  <si>
    <t>AMLODIPINO 10 MG TABLETA</t>
  </si>
  <si>
    <t>AMLODIPINO 5 MG TABLETA</t>
  </si>
  <si>
    <t>J01CR020112</t>
  </si>
  <si>
    <t>AMOXICILINA + CLAVULANATO 500 MG + 125 MG TABLETA</t>
  </si>
  <si>
    <t>500MG</t>
  </si>
  <si>
    <t>TABLETA RECUBIERTA</t>
  </si>
  <si>
    <t>AMPICILINA SODICA 1 G POLVO PARA INYECCION</t>
  </si>
  <si>
    <t>J01CA017211</t>
  </si>
  <si>
    <t>AMPICILINA SODICA 500 MG POLVO PARA INYECCION</t>
  </si>
  <si>
    <t>INTRAVNOSA / INTRAMUSCULAR</t>
  </si>
  <si>
    <t>J02AA017211</t>
  </si>
  <si>
    <t>ANFOTERICINA B 50 MG POLVO PARA INYECCION</t>
  </si>
  <si>
    <t>50MG</t>
  </si>
  <si>
    <t>POLVO LIOFILIZADO</t>
  </si>
  <si>
    <t>ANFOTERICINA B LIPOSOMAL 50 POLVO PARA INYECCION</t>
  </si>
  <si>
    <t>ANIDULAFUNGINA 100 MG POLVO PARA INYECCION</t>
  </si>
  <si>
    <t>L01XC327001</t>
  </si>
  <si>
    <t>ATEZOLIZUMAB 1200MG/20ML (60MG/ML) SOLUCIÓN INYECTABLE</t>
  </si>
  <si>
    <t>1,2MG</t>
  </si>
  <si>
    <t>ATORVASTATINA 80MG TABLETA RECUBIERTA</t>
  </si>
  <si>
    <t>ATORVASTATINA TABLETA 40 MG</t>
  </si>
  <si>
    <t>L01BC077211</t>
  </si>
  <si>
    <t>AZACITIDINA 100MG/1U / POLVOS PARA RECONSTITUIR</t>
  </si>
  <si>
    <t>L04AX010111</t>
  </si>
  <si>
    <t>AZATIOPRINA 50 MG TABLETA</t>
  </si>
  <si>
    <t>TABLETA</t>
  </si>
  <si>
    <t>J01FA100111</t>
  </si>
  <si>
    <t>AZITROMICINA  500 MG / 1U / TABLETAS DE LIBERACION NO MODIFICADA</t>
  </si>
  <si>
    <t>AZTREONAM 1 G POLVO PARA INYECCION</t>
  </si>
  <si>
    <t>AZUL DE TRIPAN  (QUIMOTRIPSINA) 60MG SOLUCION INTRAOCULAR</t>
  </si>
  <si>
    <t>VACG01AX190721</t>
  </si>
  <si>
    <t>BACILLUS CALMETTE GUERIN 40 MG POLVO ESTERIL PARA RECONSTITUIR</t>
  </si>
  <si>
    <t>40MG</t>
  </si>
  <si>
    <t>POLVO LIOFILIZADO PARA RECONSTITUIR A SOLUCION INYECTABLE</t>
  </si>
  <si>
    <t>INTRAVESICAL</t>
  </si>
  <si>
    <t>BACLOFENO 10MG/1U/TABLETAS DE LIBERACION NO MODIFICADA</t>
  </si>
  <si>
    <t>BETAHISTINA DICLORHIDRATO 8 MG TABLETA</t>
  </si>
  <si>
    <t>D07AC013212</t>
  </si>
  <si>
    <t>BETAMETASONA 0.05% CREMA X 20 G</t>
  </si>
  <si>
    <t>TOPICA (EXTERNA)</t>
  </si>
  <si>
    <t>D07AC013211</t>
  </si>
  <si>
    <t>BETAMETASONA 0.05% CREMA X 40 G</t>
  </si>
  <si>
    <t>0.05G</t>
  </si>
  <si>
    <t>L01DC017211</t>
  </si>
  <si>
    <t>BLEOMICINA SULFATO 15 UI (BASE) POLVO PARA INYECCION</t>
  </si>
  <si>
    <t>15UI</t>
  </si>
  <si>
    <t>R03AK074831</t>
  </si>
  <si>
    <t>BUDESONIDA + FORMOTEROL (200MCG+6MCG/DOSIS) I</t>
  </si>
  <si>
    <t>200MCG</t>
  </si>
  <si>
    <t>INHALACION</t>
  </si>
  <si>
    <t xml:space="preserve">BUPIVACAINA 7.5MG/ML X 30 ML SOLUCION INYECTABLE  </t>
  </si>
  <si>
    <t>BUPIVACAINA CLORHIDRATO (0.5%) 100 MG/20 ML S</t>
  </si>
  <si>
    <t>N01BB017011</t>
  </si>
  <si>
    <t>BUPIVACAINA CLORHIDRATO (0.5%) 50 MG/10 ML SOLUCION INYECTABLE</t>
  </si>
  <si>
    <t>50MG/10ML</t>
  </si>
  <si>
    <t>EPIDURAL</t>
  </si>
  <si>
    <t>BUPIVACAINA CLORHIDRATO (0.5%)+ EPINEFRINA 50 MG/10 ML SOLUCION INYECTABLE</t>
  </si>
  <si>
    <t>BUPRENORFINA 35MCG /1H / SISTEMA TRANSDERMICOS</t>
  </si>
  <si>
    <t>L01CD040705</t>
  </si>
  <si>
    <t>CABAZITAXEL 60 MG SOLUCION INYECTABLE</t>
  </si>
  <si>
    <t>60 MG/1.5 ML</t>
  </si>
  <si>
    <t>G02CB030111</t>
  </si>
  <si>
    <t>CABERGOLINA 0,5MG/1U TABLETAS DE LIBERACION NO MODIFICADA</t>
  </si>
  <si>
    <t>0.5MG</t>
  </si>
  <si>
    <t>CALCIO CARBONATO 600 MG TABLETA</t>
  </si>
  <si>
    <t>CALCIO CARBONATO+VITAMINA D 1500 MG (600 MG CALCIO)/200 UI TABLETA</t>
  </si>
  <si>
    <t>CARBAMAZEPINA 200 MG TABLETA</t>
  </si>
  <si>
    <t>A12AA040121</t>
  </si>
  <si>
    <t>CARBONATO DE CALCIO 600 MG TABLETA (240 MG CA</t>
  </si>
  <si>
    <t>600MG</t>
  </si>
  <si>
    <t>S01XA206011</t>
  </si>
  <si>
    <t>CARBOXIMETILCELULOSA SODICA  5 MG / 1ML / OTRAS SOLUCIONES</t>
  </si>
  <si>
    <t>CONJUNTIVAL</t>
  </si>
  <si>
    <t>CARVEDILOL 12,5MG/1U/TABLETAS DE LIBERACION NO MODIFICADA</t>
  </si>
  <si>
    <t>CARVEDILOL 25MG/1U/TABLETAS DE LIBERACION NO MODIFICADA</t>
  </si>
  <si>
    <t>CARVEDILOL 6,25MG/1U/TABLETAS DE LIBERACION NO MODIFICADA</t>
  </si>
  <si>
    <t>CEFTAZIDIMA 2G + AVIBACTAM 0.5G POLVO PARA SOLUCION</t>
  </si>
  <si>
    <t xml:space="preserve">CELECOXIB 200 MG CAPSULA </t>
  </si>
  <si>
    <t>L01XC062909</t>
  </si>
  <si>
    <t xml:space="preserve">CETUXIMAB 100MG/20ML SOLUCION INYECTABLE </t>
  </si>
  <si>
    <t>100MG/20ML</t>
  </si>
  <si>
    <t>L01AA017221</t>
  </si>
  <si>
    <t>CICLOFOSFAMIDA 1000 MG POLVO PARA INYECCION</t>
  </si>
  <si>
    <t>1000MG</t>
  </si>
  <si>
    <t>B01AC230111</t>
  </si>
  <si>
    <t>CILOSTAZOL 50MG/1U/TABLETAS DE LIBERACION NO MODIFICADA</t>
  </si>
  <si>
    <t>J01MA020111</t>
  </si>
  <si>
    <t>CIPROFLOXACINA 500 MG TABLETA</t>
  </si>
  <si>
    <t>L01BC012603</t>
  </si>
  <si>
    <t>CITARABINA 1000MG / 10ML SOLUCION INYECTABLE</t>
  </si>
  <si>
    <t>1MG</t>
  </si>
  <si>
    <t>A12AA090605</t>
  </si>
  <si>
    <t>CITRATO DE CALCIO 1500 MG + VITAMINA D 200 UI TABLETA</t>
  </si>
  <si>
    <t xml:space="preserve"> 1500 MG 200 UI</t>
  </si>
  <si>
    <t>L01BB047011</t>
  </si>
  <si>
    <t>CLADRIBINA 10MG/5ML  (2MG/ML) SOLUCION INYECTABLE</t>
  </si>
  <si>
    <t>10MG/5ML</t>
  </si>
  <si>
    <t>INTRAVENOSA / INTRAMUSCULAR</t>
  </si>
  <si>
    <t>J01FA097211</t>
  </si>
  <si>
    <t>CLARITROMICINA 500 MG POLVO PARA INYECCION</t>
  </si>
  <si>
    <t>J01FF011011</t>
  </si>
  <si>
    <t>CLINDAMICINA  300 MG / 1U / CAPSULAS DE LIBERACION NO MODIFICADA</t>
  </si>
  <si>
    <t>300MG</t>
  </si>
  <si>
    <t>N05BA090111</t>
  </si>
  <si>
    <t>CLOBAZAM 10MG/1U/TABLETAS DE LIBERACION NO MODIFICADA</t>
  </si>
  <si>
    <t>1OMG</t>
  </si>
  <si>
    <t>D07AD013211</t>
  </si>
  <si>
    <t>CLOBETASOL 0.05% CREMA TUBO X 30G</t>
  </si>
  <si>
    <t>50MG.</t>
  </si>
  <si>
    <t>N03AE012011</t>
  </si>
  <si>
    <t>CLONAZEPAM 2.5 MG/ML SOLUCION ORAL X 30 ML</t>
  </si>
  <si>
    <t>2.5MG</t>
  </si>
  <si>
    <t>R06AB040111</t>
  </si>
  <si>
    <t>CLORFENIRAMINA MALEATO 4 MG TABLETA</t>
  </si>
  <si>
    <t>4MG</t>
  </si>
  <si>
    <t>P01BA010121</t>
  </si>
  <si>
    <t>CLOROQUINA 250 MG TABLETA</t>
  </si>
  <si>
    <t>250MG</t>
  </si>
  <si>
    <t>CLORURO DE SODIO 0.9% SOLUCION INYECTABLE X 3000 ML</t>
  </si>
  <si>
    <t>G01AF025011</t>
  </si>
  <si>
    <t>CLOTRIMAZOL 100 MG OVULO VAGINAL</t>
  </si>
  <si>
    <t>OVULO VAGINAL</t>
  </si>
  <si>
    <t>VAGINAL</t>
  </si>
  <si>
    <t>COLCHICINA 0.5 MG TABLETA</t>
  </si>
  <si>
    <t>A11CC05A311</t>
  </si>
  <si>
    <t>COLECALCIFEROL  2000 UI / 1U / CAPSULAS DE LIBERACION NO MODIFICADA</t>
  </si>
  <si>
    <t>CAPSULA BLANDA</t>
  </si>
  <si>
    <t>B02BD071222</t>
  </si>
  <si>
    <t>COMPLEJO COAGULANTE ANTI INHIBIDOR DE FACTOR VIII (FEIBA)</t>
  </si>
  <si>
    <t>25U</t>
  </si>
  <si>
    <t>L01AX047221</t>
  </si>
  <si>
    <t>DACARBAZINA 200 MG POLVO PARA INYECCION</t>
  </si>
  <si>
    <t>200MG</t>
  </si>
  <si>
    <t>DANAZOL 200 MG CAPSULA</t>
  </si>
  <si>
    <t xml:space="preserve">DAPAGLIFLOZINA 10 MG TABLETA RECUBIERTA </t>
  </si>
  <si>
    <t>J01XX097211</t>
  </si>
  <si>
    <t>DAPTOMICINA 350MG/1U / POLVOS PARA RECONSTITUIR</t>
  </si>
  <si>
    <t>350MG/UI</t>
  </si>
  <si>
    <t>L01XC247052</t>
  </si>
  <si>
    <t>DARATUMUMAB 100MG/5ML (20MG/ML) SOLUCION INYECTABLE</t>
  </si>
  <si>
    <t>20MG</t>
  </si>
  <si>
    <t>SOLUCIÓN CONCENTRADA PARA INFUSIÓN</t>
  </si>
  <si>
    <t>L02BX027221</t>
  </si>
  <si>
    <t>DEGARELIX 120 MG POLVO PARA INYECCION</t>
  </si>
  <si>
    <t>120MG</t>
  </si>
  <si>
    <t>SUBCUTANEA</t>
  </si>
  <si>
    <t xml:space="preserve">DESFLURANO FRASCO X 240 ML LIQUIDO PARA INHALACION  </t>
  </si>
  <si>
    <t>DESMOPRESINA 15 MCG/ML SOLUCIÓN INYECTABLE</t>
  </si>
  <si>
    <t>DEXAMETASONA FOSFATO SODICO 8 MG/2 ML SOLUCION INYECTABLE</t>
  </si>
  <si>
    <t>DEXTROSA 5% EN AGUA DESTILADA SOL. INY. X 250 ML</t>
  </si>
  <si>
    <t xml:space="preserve">DEXTROSA 50% EN AGUA DESTILADA SOL, INY, X 500ML                                                                                                                                                                 </t>
  </si>
  <si>
    <t>DIATRIZOATO DE MEGLUMINA 367 MG/ML SOL. ORAL. X 30 ML</t>
  </si>
  <si>
    <t>N05BA017011</t>
  </si>
  <si>
    <t>DIAZEPAM 10 MG/2ML SOLUCIÓN INYECTABLE</t>
  </si>
  <si>
    <t>V03AH010709</t>
  </si>
  <si>
    <t>DIAZOXIDO 50 MG CAPSULA</t>
  </si>
  <si>
    <t>M01AB05W811</t>
  </si>
  <si>
    <t>DICLOFENACO GEL TOPICO 1% TUBO X 50 GRAMOS</t>
  </si>
  <si>
    <t>1G</t>
  </si>
  <si>
    <t>GEL TOPICO</t>
  </si>
  <si>
    <t>M01AB055311</t>
  </si>
  <si>
    <t>DICLOFENACO SODICO 100MG/1U/SUPOSITORIO/OVULO</t>
  </si>
  <si>
    <t>SUPOSITORIO</t>
  </si>
  <si>
    <t>M01AB050211</t>
  </si>
  <si>
    <t>DICLOFENACO SODICO 50 MG GRAGEA</t>
  </si>
  <si>
    <t>GRAGEA</t>
  </si>
  <si>
    <t>N07CA910111</t>
  </si>
  <si>
    <t>DIMENHIDRINATO 50 MG TABLETA</t>
  </si>
  <si>
    <t>C05CA530111</t>
  </si>
  <si>
    <t>DIOSMINA 450 MG + HESPERIDINA 50 MG TABLETA</t>
  </si>
  <si>
    <t>450MG</t>
  </si>
  <si>
    <t>TABLETA CUBIERTA CON PELICULA</t>
  </si>
  <si>
    <t>C01CA077011</t>
  </si>
  <si>
    <t>DOBUTAMINA CLORHIDRATO 250 MG/20 ML SOLUCION INYECTABLE</t>
  </si>
  <si>
    <t>DOBUTAMINA CLORHIDRATO 250 MG/5 ML SOLUCION INYECTABLE</t>
  </si>
  <si>
    <t>L01CD027011</t>
  </si>
  <si>
    <t>DOCETAXEL 80 MG/2 ML SOLUCION INYECTABLE</t>
  </si>
  <si>
    <t>80MG</t>
  </si>
  <si>
    <t>A03FA030111</t>
  </si>
  <si>
    <t>DOMPERIDONA 10 MG TABLETA</t>
  </si>
  <si>
    <t>C02CA040321</t>
  </si>
  <si>
    <t>DOXAZOSINA 4 MG TABLETA RECUBIERTA</t>
  </si>
  <si>
    <t>4MG/1U</t>
  </si>
  <si>
    <t>DOXICICLINA 100 MG TABLETA</t>
  </si>
  <si>
    <t>L01DB017211</t>
  </si>
  <si>
    <t>DOXORRUBICINA 10 MG POLVO PARA INYECCION</t>
  </si>
  <si>
    <t>L01DB017221</t>
  </si>
  <si>
    <t>DOXORRUBICINA 50 MG POLVO PARA INYECCION</t>
  </si>
  <si>
    <t>L01DB017011</t>
  </si>
  <si>
    <t>DOXORRUBICINA CLORHIDRATO LIPOSOMAL 2MG/ML SOL. INY. X 10 ML</t>
  </si>
  <si>
    <t>2MG</t>
  </si>
  <si>
    <t>DULOXETINA  30 MG / 1U / CAPSULAS DE LIBERACION MODIFICADA</t>
  </si>
  <si>
    <t>DUTASTERIDA + TAMSULOSINA (0.5+0.4) MG CAPSULA</t>
  </si>
  <si>
    <t>B02BX050111</t>
  </si>
  <si>
    <t>ELTROMBOPAG 25MG/1U/TABLETAS DE LIBERACION NO MODIFICADA</t>
  </si>
  <si>
    <t>25MG</t>
  </si>
  <si>
    <t>B02BX050121</t>
  </si>
  <si>
    <t>ELTROMBOPAG 50MG/1U / TABLETAS DE LIBERACION NO MODIFICADA</t>
  </si>
  <si>
    <t>EMPAGLIFLOZINA 10 MG TABLETA</t>
  </si>
  <si>
    <t>ENALAPRIL MALEATO 5 MG TABLETA</t>
  </si>
  <si>
    <t>ENEMA FOSFATO BOLSA X 133 ML</t>
  </si>
  <si>
    <t>ERGOTAMINA 1 MG + CAFEINA 100 MG TABLETA</t>
  </si>
  <si>
    <t>J01FA010111</t>
  </si>
  <si>
    <t>ERITROMICINA 500 MG TABLETA</t>
  </si>
  <si>
    <t>B03AX017011</t>
  </si>
  <si>
    <t>ERITROPOYETINA RECOMBINANTE HUMANA (TIPO BETA) 30000UI/0,6ML JERINGA PRECARGADA</t>
  </si>
  <si>
    <t>30UI</t>
  </si>
  <si>
    <t>ESCITALOPRAM 10 MG TABLETA</t>
  </si>
  <si>
    <t>ESOMEPRAZOL 20 MG TABLETA</t>
  </si>
  <si>
    <t>ESOMEPRAZOL 40 MG POLVO PARA INYECCION</t>
  </si>
  <si>
    <t>ESOMEPRAZOL 40 MG TABLETA</t>
  </si>
  <si>
    <t>ESTROGENOS CONJUGADOS 0.625MG/G CREMA VAGINAL X 14 G</t>
  </si>
  <si>
    <t>N05CF040131</t>
  </si>
  <si>
    <t>ESZOPICLONA 3 MG TABLETA</t>
  </si>
  <si>
    <t>3MG</t>
  </si>
  <si>
    <t>L01CB017011</t>
  </si>
  <si>
    <t>ETOPOSIDO 100 MG/5 ML SOLUCION INYECTBALE</t>
  </si>
  <si>
    <t xml:space="preserve">EVEROLIMUS 1 MG TABLETAS  </t>
  </si>
  <si>
    <t>L04A2608</t>
  </si>
  <si>
    <t>EVEROLIMUS 10MG TABLETAS</t>
  </si>
  <si>
    <t>TABLETAS</t>
  </si>
  <si>
    <t>C10AX090111</t>
  </si>
  <si>
    <t>EZETIMIBA 10 MG TABLETAS</t>
  </si>
  <si>
    <t>B02BD047211</t>
  </si>
  <si>
    <t>FACTOR IX DE COAGULACION HUMANO 600 UI KIT VIAL + SOLVENT. + KIT RECONST</t>
  </si>
  <si>
    <t>600IU</t>
  </si>
  <si>
    <t>B02BD067212</t>
  </si>
  <si>
    <t>FACTOR VON WILLEBRAND + FACTOR VIII DE COAGULACION 1200UI +500UI POLVO PARA INYECCION</t>
  </si>
  <si>
    <t>POLVO ESTERIL PARA RECONSTITUIR A SOLUCION INYECTABLE</t>
  </si>
  <si>
    <t>FENITOINA 100 MG CAPSULA</t>
  </si>
  <si>
    <t>N01AH017011</t>
  </si>
  <si>
    <t>FENTANILO CITRATO 0.5 MG/10 ML SOLUCION INYECTABLE (ANESTESICO OPIODE)</t>
  </si>
  <si>
    <t>500MCG</t>
  </si>
  <si>
    <t>FLUCONAZOL 200 MG CAPSULA</t>
  </si>
  <si>
    <t>FLUCONAZOL 200 MG/100 ML SOLUCION INYECTABLE</t>
  </si>
  <si>
    <t>N06AB030111</t>
  </si>
  <si>
    <t>FLUOXETINA 20 MG TABLETA</t>
  </si>
  <si>
    <t>FLUTICASONA PROPINATO 250MCG/1DOSIS/ SALMETEROL 50MCG/1DOSIS/POLVOS PARA NO RECOSTITUIR X60DOSIS</t>
  </si>
  <si>
    <t xml:space="preserve">FLUTICASONA PROPIONATO 250MCG/1 DOSIS </t>
  </si>
  <si>
    <t>R03AK064521</t>
  </si>
  <si>
    <t>FLUTICASONA PROPIONATO+SALMETEROL XINAFOATO  (125+25)MCG SUSPENSION PARA INHALACION X 40 DOSIS</t>
  </si>
  <si>
    <t>25MCG / 125MCG</t>
  </si>
  <si>
    <t>SUSPENSIONES PARA NEBULIZADORES O INHALADORES</t>
  </si>
  <si>
    <t>V03AF037011</t>
  </si>
  <si>
    <t>FOLINATO DE CALCIO 50 MG/5 ML SOLUCION INYECTABLE</t>
  </si>
  <si>
    <t>V03AF031504</t>
  </si>
  <si>
    <t xml:space="preserve">FOLINATO DE CALCIO. 350 MG. POLVO PARA INYECCION  </t>
  </si>
  <si>
    <t>350MG</t>
  </si>
  <si>
    <t>FONDAPARINUX SODICO  2,5 MG / 0.5 ML / OTRAS SOLUCIONES</t>
  </si>
  <si>
    <t>J01XX012511</t>
  </si>
  <si>
    <t>FOSFOMICINA  3G / 1U / GRANULOS CONVENCIONALES</t>
  </si>
  <si>
    <t>3G</t>
  </si>
  <si>
    <t>J01XX017031</t>
  </si>
  <si>
    <t>FOSFOMICINA 4G /1U/ POLVOS PARA RECONSTITUIR</t>
  </si>
  <si>
    <t>4G</t>
  </si>
  <si>
    <t>FUROSEMIDA 40 MG TABLETA</t>
  </si>
  <si>
    <t>D06AX013211</t>
  </si>
  <si>
    <t>FUSIDICO ACIDO 2% CREMA X 15 G</t>
  </si>
  <si>
    <t>2G</t>
  </si>
  <si>
    <t>GABAPENTINA 300MG/1U / CAPSULAS DE LIBERACION NO MODIFICADA</t>
  </si>
  <si>
    <t>S01AA116111</t>
  </si>
  <si>
    <t>GENTAMICINA SULFATO 0.3% UNGUENTO OFTALMICO X 5 G</t>
  </si>
  <si>
    <t>S01AA116011</t>
  </si>
  <si>
    <t>GENTAMICINA SULFATO 3 MG/ML SOLUCION OFTALMICA X 10 ML</t>
  </si>
  <si>
    <t>3MG/ML</t>
  </si>
  <si>
    <t>L02AE037601</t>
  </si>
  <si>
    <t xml:space="preserve">GOSERELINA 3.6MG IMPLANTE SUBCUTANEO  </t>
  </si>
  <si>
    <t>3,6MG</t>
  </si>
  <si>
    <t>IMPLANTE</t>
  </si>
  <si>
    <t>HALOPERIDOL 2 MG/ML (0.2%) SOLUCION ORAL X 15 ML</t>
  </si>
  <si>
    <t>N05AD010111</t>
  </si>
  <si>
    <t>HALOPERIDOL 5 MG TABLETA</t>
  </si>
  <si>
    <t>HEPARINA DE BAJO PESO MOLECULAR (ENOXAPARINA) SOL. INY. X 20 MG</t>
  </si>
  <si>
    <t>HEPARINA DE BAJO PESO MOLECULAR (ENOXAPARINA) SOL. INY. X 40 MG</t>
  </si>
  <si>
    <t>HEPARINA DE BAJO PESO MOLECULAR (ENOXAPARINA) SOL. INY. X 80 MG</t>
  </si>
  <si>
    <t>HIALURONATO DE SODIO 25MG/2.5ML JER. PRELLENADA</t>
  </si>
  <si>
    <t>N02AA037011</t>
  </si>
  <si>
    <t>HIDROMORFONA CLORHIDRATO 2 MG/ML SOLUCION INYECTABLE X 1 ML</t>
  </si>
  <si>
    <t>N02AA030111</t>
  </si>
  <si>
    <t>HIDROMORFONA CLORHIDRATO 2.5 MG TABLETA</t>
  </si>
  <si>
    <t>P01BA020111</t>
  </si>
  <si>
    <t>HIDROXICLOROQUINA SULFATO 200MG/1U/TABLETAS DE LIBERACION NO MODIFICADA</t>
  </si>
  <si>
    <t>L01XX050111</t>
  </si>
  <si>
    <t>HIDROXIUREA 500 MG CAPSULA</t>
  </si>
  <si>
    <t>B03AA070111</t>
  </si>
  <si>
    <t>HIERRO (FERROSO) SULFATO ANHIDRO 300 MG TABLETA</t>
  </si>
  <si>
    <t>B03AC027011</t>
  </si>
  <si>
    <t>HIERRO OXIDO SACARATADO PARENTERAL 100 MG/5 ML(2%) SOL. INY.</t>
  </si>
  <si>
    <t>A10AB057011</t>
  </si>
  <si>
    <t>INSULINA ASPARTA SOL. INY. 100 UI/ML PEN PRELLENADO</t>
  </si>
  <si>
    <t>100UI/ML</t>
  </si>
  <si>
    <t>INSULINA DEGLUDEC SOL. INY. 100 UI/ML PEN PRELLENADO</t>
  </si>
  <si>
    <t>INSULINA DETEMIR SOL. INY. 100UI/ML PEN PRELLENADO</t>
  </si>
  <si>
    <t>INSULINA GLARGINA SOL. INY. 100 UI/ML PEN PRELLENADO</t>
  </si>
  <si>
    <t>INSULINA GLULISINA SOL. INY. 100 UI/ML PEN PRELLENADO</t>
  </si>
  <si>
    <t>INSULINA HUMANA LISPRO 100UI/ML PEN X 3ML SOLUCION /SUSPENSION INYECTABLE</t>
  </si>
  <si>
    <t>IOPROMIDA 769MG (EQUIVALENTE 370MG DE YODO) SOLUCION INYECTABLE X50ML (19999094-1)</t>
  </si>
  <si>
    <t>L01XC117011</t>
  </si>
  <si>
    <t xml:space="preserve">IPILIMUMAB  50MG OTRAS SOLUCIONES </t>
  </si>
  <si>
    <t>INFUSIÓN INTRAVENOSA</t>
  </si>
  <si>
    <t>R01AX034511</t>
  </si>
  <si>
    <t>IPRATROPIO BROMURO 0.25 MG SOL. NEBULIZACION X 20 ML</t>
  </si>
  <si>
    <t>0.25MG</t>
  </si>
  <si>
    <t>ISONIAZIDA 100 MG TABLETA</t>
  </si>
  <si>
    <t>C01DA080111</t>
  </si>
  <si>
    <t>ISOSORBIDE DINITRATO 10 MG TABLETA</t>
  </si>
  <si>
    <t>ITRACONAZOL 100 MG / 1U / CAPSULA DE LIBERACION NO MODIFICADA</t>
  </si>
  <si>
    <t>IVABRADINA 5MG/1U / TABLETAS DE LIBERACION NO MODIFICADA</t>
  </si>
  <si>
    <t>N01AX037011</t>
  </si>
  <si>
    <t>KETAMINA CLORHIDRATO 500 MG/10 ML SOLUCION INYECTABLE</t>
  </si>
  <si>
    <t>LACOSAMIDA 200 MG TABLETA</t>
  </si>
  <si>
    <t>LACOSAMIDA 200 MG/ 20 ML SOLUCION INYECTABLE</t>
  </si>
  <si>
    <t>LACOSAMIDA 50 MG TABLETA</t>
  </si>
  <si>
    <t>B05XA307012</t>
  </si>
  <si>
    <t>LACTATO RINGER (SOLUCION HARTMAN) SOLUCION INYECTABLE X 1000 ML</t>
  </si>
  <si>
    <t>1000ML</t>
  </si>
  <si>
    <t>SOLUCIONES</t>
  </si>
  <si>
    <t>LACTATO RINGER (SOLUCION HARTMAN) SOLUCION INYECTABLE X 3000 ML</t>
  </si>
  <si>
    <t>LANSOPRAZOL 30 MG CAPSULA</t>
  </si>
  <si>
    <t>L04AX041012</t>
  </si>
  <si>
    <t>LENALIDOMIDA 5MG/1U/ CAPSULAS DE LIBERACION NO MODIFICADA</t>
  </si>
  <si>
    <t>L02AE027231</t>
  </si>
  <si>
    <t>LEUPROLIDA 22.5 MG POLVO PARA INYECCION</t>
  </si>
  <si>
    <t>22,5MG</t>
  </si>
  <si>
    <t>LEVODOPA 100MG + CARBIDOPA 25MG TABLETA</t>
  </si>
  <si>
    <t>N04BA020111</t>
  </si>
  <si>
    <t>LEVODOPA 250 MG + CARBIDOPA 25 MG TABLETA</t>
  </si>
  <si>
    <t>250MG / 25MG</t>
  </si>
  <si>
    <t>J01MA120111</t>
  </si>
  <si>
    <t>LEVOFLOXACINA 500 MG TABLETA</t>
  </si>
  <si>
    <t>N05AA020111</t>
  </si>
  <si>
    <t>LEVOMEPROMAZINA 25MG/1U/ TABLETA</t>
  </si>
  <si>
    <t>N05AA022021</t>
  </si>
  <si>
    <t>LEVOMEPROMAZINA 40MG/ML (4%) SOLUCION ORAL X 20 ML</t>
  </si>
  <si>
    <t>40MG/ML</t>
  </si>
  <si>
    <t>LEVONORGESTREL DISPOSITIVO INTRAUTERINO 52 MG</t>
  </si>
  <si>
    <t>G03AC037611</t>
  </si>
  <si>
    <t>LEVONORGESTREL IMPLANTE SUBDERMICO 75 MG</t>
  </si>
  <si>
    <t>75MG</t>
  </si>
  <si>
    <t>IMPLANTE SUBDERMICO</t>
  </si>
  <si>
    <t>H03AA010162</t>
  </si>
  <si>
    <t>LEVOTIROXINA SODICA 125 MCG TABLETA</t>
  </si>
  <si>
    <t>125MCG</t>
  </si>
  <si>
    <t>LEVOTIROXINA SODICA 88 MCG TABLETA</t>
  </si>
  <si>
    <t>LIDOCAINA 2% CON EPINEFRINA (1:80.000) CARPULA SOL. INY. X 1.8 ML</t>
  </si>
  <si>
    <t>LIDOCAINA 2% CON EPINEFRINA 1:80.000 CARPULE SOLUCION INYECTABLE</t>
  </si>
  <si>
    <t>LIDOCAINA 2% JALEA TUBO X 30G</t>
  </si>
  <si>
    <t>LIDOCAINA 2% SOLUCION INYECTABLE X 20ML</t>
  </si>
  <si>
    <t xml:space="preserve">LIDOCAINA PARCHE TRANSDERMICO 700MG  5% </t>
  </si>
  <si>
    <t>LINAGLIPTINA 5 MG TABLETAS</t>
  </si>
  <si>
    <t>LINEZOLID  2 MG / 1ML / (600MG/300ML) SOLUCION INYECTABLE PARA INFECCIONES EN FALLA RENAL</t>
  </si>
  <si>
    <t>J01XX080311</t>
  </si>
  <si>
    <t>LINEZOLID 600MG/1U/ TABLETAS DE LIBERACION NO MODIFICADA</t>
  </si>
  <si>
    <t>LIPIODOL (CONTRASTE YODADO) 4.8G/10ML SOLUCION INYECTABLE</t>
  </si>
  <si>
    <t>A05BA06Q811</t>
  </si>
  <si>
    <t>L-ORNITINAL L-ASPARTATO 3G/1U / GRANULOS CONVENCIONALES</t>
  </si>
  <si>
    <t>C09DA010131</t>
  </si>
  <si>
    <t>LOSARTAN/ HIDROCLOROTIAZIDA 100 MG/25 MG TABLETA</t>
  </si>
  <si>
    <t>C09DA010111</t>
  </si>
  <si>
    <t>LOSARTAN/ HIDROCLOROTIAZIDA 50 MG/12.5 MG TABLETA</t>
  </si>
  <si>
    <t>50MG / 12,5MG</t>
  </si>
  <si>
    <t>N06DX010111</t>
  </si>
  <si>
    <t>MEMANTINA 10 MG TABLETA</t>
  </si>
  <si>
    <t>L01BB020111</t>
  </si>
  <si>
    <t>MERCAPTOPURINA 50 MG TABLETA</t>
  </si>
  <si>
    <t>J01DH027211</t>
  </si>
  <si>
    <t>MEROPENEM 500 MG POLVO PARA INYECICON</t>
  </si>
  <si>
    <t>MESALAZINA 4 G ENEMA X 60 ML</t>
  </si>
  <si>
    <t>V03AF017011</t>
  </si>
  <si>
    <t>MESNA 100 MG/ML SOLUCION INYECTABLE X 4 ML</t>
  </si>
  <si>
    <t>400MG</t>
  </si>
  <si>
    <t>N02AC520121</t>
  </si>
  <si>
    <t>METADONA CLORHIDRATO 10 MG TABLETA</t>
  </si>
  <si>
    <t>A10BA020331</t>
  </si>
  <si>
    <t>METFORMINA 1000 MG TABLETA RECUBIERTA</t>
  </si>
  <si>
    <t>A10BA020311</t>
  </si>
  <si>
    <t>METFORMINA 500 MG TABLETA RECUBIERTA</t>
  </si>
  <si>
    <t>A10BA020111</t>
  </si>
  <si>
    <t>METFORMINA 850 MG TABLETA</t>
  </si>
  <si>
    <t>850MG</t>
  </si>
  <si>
    <t>METILPREDNISOLONA SUCCINATO SODICO 40 MG POLVO PARA INYECCION</t>
  </si>
  <si>
    <t>H02AB047221</t>
  </si>
  <si>
    <t>METILPREDNISOLONA SUCCINATO SODICO 500 MG POLVO PARA INYECCION</t>
  </si>
  <si>
    <t>M03BA030111</t>
  </si>
  <si>
    <t>METOCARBAMOL 750 MG TABLETA</t>
  </si>
  <si>
    <t>750MG</t>
  </si>
  <si>
    <t>METOPROLOL SUCCINATO  50MG/1U/TABLETAS DE LIBERACION MODIFICADA</t>
  </si>
  <si>
    <t>METOPROLOL SUCCINATO 25 MG TABLETA LIB. PROLONGADA</t>
  </si>
  <si>
    <t>METOPROLOL TARTRATO 50 MG TABLETA</t>
  </si>
  <si>
    <t>L01BA017211</t>
  </si>
  <si>
    <t>METOTREXATO SODICO 50 MG POLVO PARA INYECCION</t>
  </si>
  <si>
    <t>IM - INTRAMUSCULAR
IT - INTRATECAL
IV - INTRAVENOSA
SC - SUBCUTANEA</t>
  </si>
  <si>
    <t>L01BA017221</t>
  </si>
  <si>
    <t>METOTREXATO SODICO 500 MG POLVO PARA INYECCION</t>
  </si>
  <si>
    <t>METRONIDAZOL 500 MG TABLETA</t>
  </si>
  <si>
    <t>METRONIDAZOL 5MG/ML SOLUCION INYECTABLE X 100 ML</t>
  </si>
  <si>
    <t>L04AA060111</t>
  </si>
  <si>
    <t>MICOFENOLATO DE MOFETILO 500MG/1U/TABLETAS DE LIBERACION NO MODIFICADA</t>
  </si>
  <si>
    <t>500MG/1UI</t>
  </si>
  <si>
    <t>N05CD087011</t>
  </si>
  <si>
    <t>MIDAZOLAM 5 MG/5 ML SOLUCION INYECTABLE</t>
  </si>
  <si>
    <t>5MG/5ML</t>
  </si>
  <si>
    <t>C01CE027011</t>
  </si>
  <si>
    <t>MILRINONA 1 MG/ML SOLUCION INYECTABLE X 10 ML</t>
  </si>
  <si>
    <t>1MG/ML</t>
  </si>
  <si>
    <t xml:space="preserve">MIRTAZAPINA 30 MG TABLETA RECUBIERTA </t>
  </si>
  <si>
    <t>N02AA017011</t>
  </si>
  <si>
    <t>MORFINA CLORHIDRATO 10 MG/ML SOL. INY. X 1 ML</t>
  </si>
  <si>
    <t>N02AA012011</t>
  </si>
  <si>
    <t>MORFINA CLORHIDRATO 30MG/ML (3%) SOLUCION ORAL X 30 ML</t>
  </si>
  <si>
    <t>30MG</t>
  </si>
  <si>
    <t>MOSAPRIDA 5 MG/1U / TABLETAS DE LIBERACION NO MODIFICADA</t>
  </si>
  <si>
    <t>D06AX093211</t>
  </si>
  <si>
    <t>MUPIROCINA 2G/100G  (2%) CREMA TUBO X 15 GRAMOS</t>
  </si>
  <si>
    <t>UNGUENTO</t>
  </si>
  <si>
    <t>N02BG70G06</t>
  </si>
  <si>
    <t>NEFOPAM SOLUCIÓN INYECTABLE 20 MG/2 ML</t>
  </si>
  <si>
    <t>P01AX110111</t>
  </si>
  <si>
    <t>NITAZOXANIDA 500MG/1U/TABLETAS DE LIBERACION NO MODIFICADA</t>
  </si>
  <si>
    <t>J01XE010111</t>
  </si>
  <si>
    <t>NITROFURANTOINA 100 MG TABLETA</t>
  </si>
  <si>
    <t>D08AF993212</t>
  </si>
  <si>
    <t>NITROFURAZONA 0,2% POMADA X 40 G</t>
  </si>
  <si>
    <t>40G</t>
  </si>
  <si>
    <t>C01DA027012</t>
  </si>
  <si>
    <t>NITROGLICERINA 50 MG/250 ML EN DEXTROSA AL 5%. SOL. INYECTABLE</t>
  </si>
  <si>
    <t>L01XC177011</t>
  </si>
  <si>
    <t>NIVOLUMAB 10MG/ML/ OTRAS SOLUCIONES X10ML</t>
  </si>
  <si>
    <t>100MG/10ML</t>
  </si>
  <si>
    <t>SOLUCIÓN PARA INFUSIÓN</t>
  </si>
  <si>
    <t>L01XC177012</t>
  </si>
  <si>
    <t>NIVOLUMAB 40MG/4ML SOLUCION INYECTABLE</t>
  </si>
  <si>
    <t>L01XC150701</t>
  </si>
  <si>
    <t>OBINUTUZUMAB 1000MG/40ML / OTRAS SOLUCIONES</t>
  </si>
  <si>
    <t>1000MG/40ML</t>
  </si>
  <si>
    <t>L04AA365201</t>
  </si>
  <si>
    <t>OCRELIZUMAB 300MG/10ML SOLUCIÓN INYECTABLE</t>
  </si>
  <si>
    <t>H01CB027012</t>
  </si>
  <si>
    <t>OCTREOTIDE 20 MG POLVO PARA INYECCION (MICROESFERAS)</t>
  </si>
  <si>
    <t>A04AA017012</t>
  </si>
  <si>
    <t>ONDANSETRON 4 MG/ 2ML SOLUCION INYECTABLE</t>
  </si>
  <si>
    <t>4MG/2ML</t>
  </si>
  <si>
    <t>ONDANSETRON 8 MG/4ML SOLUCION INYECTABLE</t>
  </si>
  <si>
    <t>ONDANSETRON CLORHIDRATO 8 MG TABLETA</t>
  </si>
  <si>
    <t>OXACILINA SODICA 1 G POLVO PARA INYECCION</t>
  </si>
  <si>
    <t>N03AF020111</t>
  </si>
  <si>
    <t>OXCARBAZEPINA 300MG/1U/TABLETAS DE LIBERACION NO MODIFICADA</t>
  </si>
  <si>
    <t>N02AA050411</t>
  </si>
  <si>
    <t>OXICODONA CLORHIDRATO 10 MG TABLETA LIB. PROGRAMADA</t>
  </si>
  <si>
    <t>TABLETA DE LIBERACION PROLONGADA</t>
  </si>
  <si>
    <t>OXICODONA CLORHIDRATO 10 MG/ML SOLUCION INYECTABLE X 1 ML</t>
  </si>
  <si>
    <t>L01CD017011</t>
  </si>
  <si>
    <t>PACLITAXEL 100 MG/16.7 ML SOLUCION INYECTABLE</t>
  </si>
  <si>
    <t>L01CD017012</t>
  </si>
  <si>
    <t>PACLITAXEL 30MG/5ML  (6MG/ML) SOLUCION INYECTABLE</t>
  </si>
  <si>
    <t>L01CD017211</t>
  </si>
  <si>
    <t>PACLITAXEL EN NANOPARTICULAS 100 MG POLV. PARA INY.</t>
  </si>
  <si>
    <t>A09AA020111</t>
  </si>
  <si>
    <t>PANCREATINA 170 MG + SIMETICONA 80 MG TABLETA</t>
  </si>
  <si>
    <t>170MG / 80MG</t>
  </si>
  <si>
    <t>L03AA137012</t>
  </si>
  <si>
    <t>PEGFILGRASTIM 6MG/0.6ML KIT JERINGA PRELLENA + DISPOSITIVO ON BODY INJECTOR</t>
  </si>
  <si>
    <t>6MG/0,6ML</t>
  </si>
  <si>
    <t>L01XC187011</t>
  </si>
  <si>
    <t>PEMBROLIZUMAB 25MG/1ML / OTRAS SOLUCIONES</t>
  </si>
  <si>
    <t>L01BA047221</t>
  </si>
  <si>
    <t>PEMETREXED 100 MG POLVO PARA INYECCION</t>
  </si>
  <si>
    <t>J01CE087221</t>
  </si>
  <si>
    <t>PENICILINA G BENZATINICA 2.400.000 UI POLVO PARA INYECCION</t>
  </si>
  <si>
    <t>2,400,000IU</t>
  </si>
  <si>
    <t>POLVO ESTERIL PARA RECONSTITUIR A SUSPENSIONINYECTABLE</t>
  </si>
  <si>
    <t>J01CE017211</t>
  </si>
  <si>
    <t>PENICILINA G SODICA CRISTALINA 1.000.000 UI POLVO PARA INYECCION</t>
  </si>
  <si>
    <t>1,000,000IU</t>
  </si>
  <si>
    <t>PENICILINA G SODICA CRISTALINA 5.000.000 UI POLVO PARA INYECCION</t>
  </si>
  <si>
    <t xml:space="preserve">PEROXIDO DE HIDROGENO (AGUA OXIGENADA 10 VOL (3%)) X 120 ML SOLUCION TOPICA                        </t>
  </si>
  <si>
    <t>L01XC137011</t>
  </si>
  <si>
    <t>PERTUZUMAB 30MG/ML SOLUCION INYECTABLE X 420 MG</t>
  </si>
  <si>
    <t xml:space="preserve">420 MG/14 ML </t>
  </si>
  <si>
    <t>S01EB010111</t>
  </si>
  <si>
    <t>PILOCARPINA 5 MG TABLETA</t>
  </si>
  <si>
    <t>PIRIDOXINA CLORHIDRATO (VITAMINA B6) 50 MG TABLETA</t>
  </si>
  <si>
    <t>C05BB027011</t>
  </si>
  <si>
    <t>POLIDOCANOL 0.03G/10 ML (3%) SOLUCIÓN INYECTABLE</t>
  </si>
  <si>
    <t>0.1G</t>
  </si>
  <si>
    <t>PARENTERAL</t>
  </si>
  <si>
    <t>POLIETILENGLICOL 3350 POLVO SOBRE X 17 GRAMOS</t>
  </si>
  <si>
    <t>POLIETILENGLICOL 3350 SOBRE X 105 GRAMOS</t>
  </si>
  <si>
    <t>POSACONAZOL 100MG TABLETA RECUBIERTA DE LIBERACIÓN RETARDADA</t>
  </si>
  <si>
    <t>POTASIO CLORURO 20 MEQ/10 ML SOLUCION INYECTABLE X 10 ML</t>
  </si>
  <si>
    <t>N04BC050411</t>
  </si>
  <si>
    <t>PRAMIPEXOLA 1.5 MG TABLETA DE LIBERACION PROLONGADA</t>
  </si>
  <si>
    <t>1,5MG</t>
  </si>
  <si>
    <t>PREGABALINA  300 MG / 1U /CAPSULAS DE LIBERACION NO MODIFICADA</t>
  </si>
  <si>
    <t>PREGABALINA  50 MG / 1U / CAPSULAS DE LIBERACION NO MODIFICADA</t>
  </si>
  <si>
    <t>N03AX161011</t>
  </si>
  <si>
    <t>PREGABALINA 25MG/1U/CAPSULAS DE LIBERACION NO MODIFICADA</t>
  </si>
  <si>
    <t>P01BA030111</t>
  </si>
  <si>
    <t>PRIMAQUINA 15 MG TABLETA</t>
  </si>
  <si>
    <t>15MG</t>
  </si>
  <si>
    <t>C01BC030112</t>
  </si>
  <si>
    <t>PROPAFENONA CLORHIDRATO 150MG/1U/TABLETAS DE LINERACION NO MIDIFICADA</t>
  </si>
  <si>
    <t>150MG</t>
  </si>
  <si>
    <t>PROPRANOLOL CLORHIDRATO 40 MG TABLETA</t>
  </si>
  <si>
    <t>C07AA050121</t>
  </si>
  <si>
    <t>PROPRANOLOL CLORHIDRATO 80 MG TABLETA</t>
  </si>
  <si>
    <t>PROXIMETACAINA 0.5% SOLUCION OFTALMICA</t>
  </si>
  <si>
    <t>QUETIAPINA  25MG / 1U / TABLETAS DE LIBERACION NO MODIFICADA</t>
  </si>
  <si>
    <t>QUETIAPINA 100 MG/1U/TABLETAS DE LIBERACION NO MODIFICADA</t>
  </si>
  <si>
    <t>N05AH040411</t>
  </si>
  <si>
    <t>QUETIAPINA 200MG TABLETA DE LIBERACION RETARDADA</t>
  </si>
  <si>
    <t>N05AH041611</t>
  </si>
  <si>
    <t>QUETIAPINA 300 MG TABLETA RECUBIERTA</t>
  </si>
  <si>
    <t>QUETIAPINA 50 MG / 1U / TABLETAS DE LIBERACION MODIFICADA</t>
  </si>
  <si>
    <t>V03AF077211</t>
  </si>
  <si>
    <t>RASBURICASA 1.5MG POLVO PARA INYECCION</t>
  </si>
  <si>
    <t xml:space="preserve">RIFAXIMINA200MG / 1U / TABLETAS DE LIBERACION NO MODIFICADA  </t>
  </si>
  <si>
    <t>N05AX080112</t>
  </si>
  <si>
    <t>RISPERIDONA 1MG/1U/TABLETAS DE LIBERACION NO MODIFICADA</t>
  </si>
  <si>
    <t>L01XC027012</t>
  </si>
  <si>
    <t>RITUXIMAB (500MG)/1U/10MG/1ML/ OTRAS SOLUCIONES</t>
  </si>
  <si>
    <t>500MG/50ML</t>
  </si>
  <si>
    <t>SH - SOLUCIONES</t>
  </si>
  <si>
    <t>IV-INTRAVENOSA</t>
  </si>
  <si>
    <t>N06DA03A831</t>
  </si>
  <si>
    <t>RIVASTIGMINA PARCHE 9 MG ( 4.6 MG/24H) PATCH</t>
  </si>
  <si>
    <t>9MG</t>
  </si>
  <si>
    <t>TRANSDERMAL</t>
  </si>
  <si>
    <t>ROSUVASTATINA 20 MG TABLETA</t>
  </si>
  <si>
    <t>ROSUVASTATINA 40 MG TABLETA</t>
  </si>
  <si>
    <t>SACUBITRILO  24,3MG/1U</t>
  </si>
  <si>
    <t xml:space="preserve">SACUBITRILO  48,6MG/1U </t>
  </si>
  <si>
    <t>R03AC024511</t>
  </si>
  <si>
    <t>SALBUTAMOL SULFATO 0.5% GOTAS X 10 ML</t>
  </si>
  <si>
    <t>0.5G</t>
  </si>
  <si>
    <t>SOLUCION PARA NEBULIZACION</t>
  </si>
  <si>
    <t>R03AC024811</t>
  </si>
  <si>
    <t>SALBUTAMOL SULFATO 100 MCG/DOSIS AEROSOL PARA INHALACIÓN X 200 DOSIS</t>
  </si>
  <si>
    <t>V03AE020111</t>
  </si>
  <si>
    <t>SEVELAMER 800 MG TABLETA</t>
  </si>
  <si>
    <t>800MG</t>
  </si>
  <si>
    <t xml:space="preserve">SEVOFLURANO 250ML LIQUIDO PARA INHALACION  </t>
  </si>
  <si>
    <t xml:space="preserve">SITAGLIPTINA 50 MG TABLETA RECUBIERTA  </t>
  </si>
  <si>
    <t>B05XA307021</t>
  </si>
  <si>
    <t>SOLUCION CARDIOPLEJICA (CA 0.17 + NA6.43 + MG 3.25 + K CLORURO 1.1)MG/MLSOL. INY. X 1000 ML</t>
  </si>
  <si>
    <t>SOLUCION</t>
  </si>
  <si>
    <t>SOLUCION DE ELECTROLITOS PARA PERFUSION PLASMALYTE SOLUCION INYECTABLE BOLSA X 500ML</t>
  </si>
  <si>
    <t>V03AP013012</t>
  </si>
  <si>
    <t>SOLUCION DE MONSEL  (PERCLORURO FERRICO) 20% X 30 ML</t>
  </si>
  <si>
    <t>SOLUCIÓN</t>
  </si>
  <si>
    <t>SUCCINILCOLINA CLORURO 100 MG/ML SOLUCION INYECTABLE X 10 ML</t>
  </si>
  <si>
    <t>SUGAMMADEX  200MG/2ML/OTRAS SOLUCIONES</t>
  </si>
  <si>
    <t>A07EC010111</t>
  </si>
  <si>
    <t>SULFASALAZINA 500 MG GRAGEA</t>
  </si>
  <si>
    <t>TAPENTADOL CLORHIDRATO 50 MG TABLETA DE LIBERACION PROLONGADA</t>
  </si>
  <si>
    <t>C09CA070111</t>
  </si>
  <si>
    <t>TELMISARTAN 80 MG TABLETA</t>
  </si>
  <si>
    <t>H05AA027011</t>
  </si>
  <si>
    <t>TERIPARATIDA 250 MCG/ML JERINGA PRELLENADA X 3 ML</t>
  </si>
  <si>
    <t>250MCG/ML</t>
  </si>
  <si>
    <t>H01BA047211</t>
  </si>
  <si>
    <t>TERLIPRESINA 1 MG POLVO PARA INYECTAR</t>
  </si>
  <si>
    <t>1MG/5ML</t>
  </si>
  <si>
    <t>TICAGRELOR 90/MG/1U/TABLETAS DE LIBERACION NO MODIFICADO</t>
  </si>
  <si>
    <t>TIGECICLINA  50 MG / 1U / POLVOS PARA RECONSTITUIR</t>
  </si>
  <si>
    <t>R03BB044521</t>
  </si>
  <si>
    <t>TIOTROPIO BROMURO 18 MCG/CAPS. CAJA TRATAMIENTO COMPLETO X 30 CAPSULAS</t>
  </si>
  <si>
    <t>18MCG</t>
  </si>
  <si>
    <t>TISSEL (FIBRINOGENO+APROTININA+TROMBINA+CALCIO DIHIDRATADO 72MG+3000KUI+500UI+5.88MG/ML) JER. PRELLE</t>
  </si>
  <si>
    <t>M03BX020112</t>
  </si>
  <si>
    <t>TIZANIDINA 4MG/1U/TABLETAS DE LIBERACION NO MODIFICADA</t>
  </si>
  <si>
    <t>TOLTERODINA 2 MG TABLETA RECUBIERTA</t>
  </si>
  <si>
    <t>N03AX110131</t>
  </si>
  <si>
    <t>TOPIRAMATO TABLETA 100 MG</t>
  </si>
  <si>
    <t>N03AX110121</t>
  </si>
  <si>
    <t>TOPIRAMATO TABLETA 50 MG</t>
  </si>
  <si>
    <t>TOXINA BOTULINICA 200UI /1U/POLVOS PARA RECONSTITUIR</t>
  </si>
  <si>
    <t>TOXINA BOTULINICA TIPO A  VIAL X 50 UI</t>
  </si>
  <si>
    <t>TOXINA BOTULINICA TIPO A  VIAL X 500 UI</t>
  </si>
  <si>
    <t>J07AM017011</t>
  </si>
  <si>
    <t>TOXOIDE TETANICO 40 UI/0.5ML SOLUCION INYECTABLE</t>
  </si>
  <si>
    <t>40UI</t>
  </si>
  <si>
    <t>SUSPENSION INYECTABLE</t>
  </si>
  <si>
    <t>TRAMADOL CLORHIDRATO 100 MG/ML 10% SOLUCION ORAL FRASCO X 10ML (400GOTAS)</t>
  </si>
  <si>
    <t xml:space="preserve">TRAMADOL SOLUCION INYECTABLE 50MG/ML AMPOLLA X 1ML </t>
  </si>
  <si>
    <t>TRANEXAMICO ACIDO 500 MG TABLETA</t>
  </si>
  <si>
    <t>TRAZODONA CLORHIDRATO 50 MG TABLETA</t>
  </si>
  <si>
    <t>TRIAMCINOLONA (IA-ID) 10 MG/ML SUSP. INY X 5 ML</t>
  </si>
  <si>
    <t>TRIMEBUTINA MALEATO200 MG / 1U / TABLETAS DE LIBERACION NO MODIFICADA</t>
  </si>
  <si>
    <t>TRIMETAZIDINA CLORHIDRATO 35MG/1U/TABLETAS DE LIBERACION MODIFICADA</t>
  </si>
  <si>
    <t>S01FA566011</t>
  </si>
  <si>
    <t>TROPICAMIDA 10 MG/ML  (1%) SOLUCIÓN OFTÁLMICA FRASCO X 15 ML  (300 GOTAS)</t>
  </si>
  <si>
    <t>10MG/ML</t>
  </si>
  <si>
    <t>UMECLIDINIO / VILANTEROL  (62.5MCG+25MCG)/DOSIS INHALADOR X 30 DOSIS</t>
  </si>
  <si>
    <t>55MCG/22MCG</t>
  </si>
  <si>
    <t>POLVO PARA INHALACION</t>
  </si>
  <si>
    <t>J05AB140111</t>
  </si>
  <si>
    <t>VALGANCICLOVIR450 MG / 1U / TABLETAS DE LIBERACION NO MODIFICADA</t>
  </si>
  <si>
    <t>VALPROICO ACIDO 250 MG CAPSULA</t>
  </si>
  <si>
    <t>N03AG012211</t>
  </si>
  <si>
    <t>VALPROICO ACIDO 250 MG/5 ML (5%) JARABE FCO X 120ML</t>
  </si>
  <si>
    <t>250MG/5ML</t>
  </si>
  <si>
    <t>JARABE</t>
  </si>
  <si>
    <t>VALSARTAN 80 MG / 1U / TABLETAS DE LIBERACION NO MODIFICADA.</t>
  </si>
  <si>
    <t xml:space="preserve">VASELINA 500 GRAMOS </t>
  </si>
  <si>
    <t>500G</t>
  </si>
  <si>
    <t>M03AC037211</t>
  </si>
  <si>
    <t>VECURONIO BROMURO 10 MG POLVO PARA INYECCION</t>
  </si>
  <si>
    <t>N06AX160121</t>
  </si>
  <si>
    <t>VENLAFAXINA 150 MG CAPSULA DE LIBERACION PROLONGADA</t>
  </si>
  <si>
    <t>CAPSULA DE LIBERACION PROLONGADA</t>
  </si>
  <si>
    <t>L01CA027011</t>
  </si>
  <si>
    <t>VINCRISTINA SULFATO 1 MG/ML SOLUCION INYECTABLE AMPOLLA X 1ML</t>
  </si>
  <si>
    <t>DM00002057</t>
  </si>
  <si>
    <t>VIOLETA DE GENCIANA X 25 ML</t>
  </si>
  <si>
    <t>VITAMINA D3 (COLECALCIFEROL) 1000 UI TAB/CAP</t>
  </si>
  <si>
    <t>VITAMINA K1 FITOMENADIONA 10 MG/ML SOLUCION INYECTABLE AMPOLLA X 1ML</t>
  </si>
  <si>
    <t>VORICONAZOL 200MG TABLETA</t>
  </si>
  <si>
    <t xml:space="preserve">YODOPOVIDONA ESPUMA 120ML </t>
  </si>
  <si>
    <t>VA8BB04991100</t>
  </si>
  <si>
    <t xml:space="preserve">YODOPOVIDONA SOLUCION 120ML  </t>
  </si>
  <si>
    <t>N05CF010111</t>
  </si>
  <si>
    <t>ZOPICLONA 7.5 MG TABLETA</t>
  </si>
  <si>
    <t>7.5MG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</si>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</sst>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0.0%"/>
    <numFmt numFmtId="166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20"/>
      <color theme="4" tint="-0.499984740745262"/>
      <name val="Arial Narrow"/>
      <family val="2"/>
    </font>
    <font>
      <b/>
      <sz val="14"/>
      <color theme="4" tint="-0.499984740745262"/>
      <name val="Arial Narrow"/>
      <family val="2"/>
    </font>
    <font>
      <b/>
      <sz val="14"/>
      <color theme="0"/>
      <name val="Arial Narrow"/>
      <family val="2"/>
    </font>
    <font>
      <b/>
      <sz val="14"/>
      <color theme="4" tint="0.79998168889431442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Calibri"/>
      <family val="2"/>
    </font>
    <font>
      <b/>
      <sz val="11"/>
      <color theme="0"/>
      <name val="Arial Narrow"/>
      <family val="2"/>
    </font>
    <font>
      <b/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1"/>
      <color theme="0" tint="-4.9989318521683403E-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theme="0"/>
      <name val="Arial Narrow"/>
      <family val="2"/>
    </font>
    <font>
      <b/>
      <i/>
      <sz val="12"/>
      <color theme="0"/>
      <name val="Arial Narrow"/>
      <family val="2"/>
    </font>
    <font>
      <b/>
      <sz val="12"/>
      <name val="Arial Narrow"/>
      <family val="2"/>
    </font>
    <font>
      <i/>
      <sz val="12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1" xfId="0" applyFont="1" applyBorder="1" applyAlignment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/>
    <xf numFmtId="0" fontId="4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4" borderId="11" xfId="3" applyFont="1" applyFill="1" applyBorder="1" applyAlignment="1" applyProtection="1">
      <alignment horizontal="center" vertical="center" wrapText="1"/>
      <protection locked="0"/>
    </xf>
    <xf numFmtId="0" fontId="10" fillId="7" borderId="11" xfId="3" applyFont="1" applyFill="1" applyBorder="1" applyAlignment="1" applyProtection="1">
      <alignment horizontal="center" vertical="center" wrapText="1"/>
      <protection locked="0"/>
    </xf>
    <xf numFmtId="0" fontId="9" fillId="8" borderId="11" xfId="3" applyFont="1" applyFill="1" applyBorder="1" applyAlignment="1" applyProtection="1">
      <alignment horizontal="center" vertical="center" wrapText="1"/>
      <protection locked="0"/>
    </xf>
    <xf numFmtId="0" fontId="9" fillId="8" borderId="11" xfId="3" applyFont="1" applyFill="1" applyBorder="1" applyAlignment="1">
      <alignment horizontal="center" vertical="center" wrapText="1"/>
    </xf>
    <xf numFmtId="164" fontId="11" fillId="9" borderId="11" xfId="3" applyNumberFormat="1" applyFont="1" applyFill="1" applyBorder="1" applyAlignment="1">
      <alignment horizontal="center" vertical="center" wrapText="1"/>
    </xf>
    <xf numFmtId="14" fontId="11" fillId="9" borderId="11" xfId="3" applyNumberFormat="1" applyFont="1" applyFill="1" applyBorder="1" applyAlignment="1">
      <alignment horizontal="center" vertical="center" wrapText="1"/>
    </xf>
    <xf numFmtId="0" fontId="12" fillId="10" borderId="11" xfId="3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left" vertical="center" wrapText="1"/>
    </xf>
    <xf numFmtId="1" fontId="2" fillId="0" borderId="11" xfId="1" applyNumberFormat="1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12" borderId="1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4" fillId="0" borderId="0" xfId="0" applyFont="1" applyFill="1"/>
    <xf numFmtId="0" fontId="3" fillId="0" borderId="11" xfId="0" applyFont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 wrapText="1"/>
    </xf>
    <xf numFmtId="0" fontId="16" fillId="13" borderId="11" xfId="0" applyFont="1" applyFill="1" applyBorder="1" applyAlignment="1">
      <alignment horizontal="center"/>
    </xf>
    <xf numFmtId="0" fontId="17" fillId="14" borderId="1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0" fillId="0" borderId="11" xfId="4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44" fontId="2" fillId="0" borderId="11" xfId="2" applyFont="1" applyBorder="1" applyAlignment="1">
      <alignment horizontal="center" vertical="center"/>
    </xf>
    <xf numFmtId="0" fontId="17" fillId="14" borderId="12" xfId="0" applyFont="1" applyFill="1" applyBorder="1" applyAlignment="1">
      <alignment vertical="center" wrapText="1"/>
    </xf>
    <xf numFmtId="1" fontId="14" fillId="0" borderId="1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4" fillId="0" borderId="11" xfId="0" applyFont="1" applyBorder="1" applyAlignment="1"/>
    <xf numFmtId="0" fontId="2" fillId="0" borderId="11" xfId="0" applyFont="1" applyBorder="1" applyAlignment="1"/>
    <xf numFmtId="0" fontId="23" fillId="0" borderId="11" xfId="0" applyFont="1" applyFill="1" applyBorder="1" applyAlignment="1">
      <alignment horizontal="center" vertical="center" wrapText="1"/>
    </xf>
    <xf numFmtId="0" fontId="17" fillId="16" borderId="11" xfId="0" applyFont="1" applyFill="1" applyBorder="1" applyAlignment="1">
      <alignment vertical="center" wrapText="1"/>
    </xf>
    <xf numFmtId="0" fontId="18" fillId="16" borderId="11" xfId="0" applyFont="1" applyFill="1" applyBorder="1" applyAlignment="1">
      <alignment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left" vertical="center" wrapText="1"/>
    </xf>
    <xf numFmtId="1" fontId="2" fillId="0" borderId="10" xfId="1" applyNumberFormat="1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9" fillId="4" borderId="14" xfId="3" applyFont="1" applyFill="1" applyBorder="1" applyAlignment="1" applyProtection="1">
      <alignment horizontal="center" vertical="center" wrapText="1"/>
      <protection locked="0"/>
    </xf>
    <xf numFmtId="0" fontId="9" fillId="4" borderId="15" xfId="3" applyFont="1" applyFill="1" applyBorder="1" applyAlignment="1" applyProtection="1">
      <alignment horizontal="center" vertical="center" wrapText="1"/>
      <protection locked="0"/>
    </xf>
    <xf numFmtId="0" fontId="11" fillId="18" borderId="15" xfId="3" applyFont="1" applyFill="1" applyBorder="1" applyAlignment="1" applyProtection="1">
      <alignment horizontal="center" vertical="center" wrapText="1"/>
      <protection locked="0"/>
    </xf>
    <xf numFmtId="0" fontId="11" fillId="18" borderId="15" xfId="3" applyFont="1" applyFill="1" applyBorder="1" applyAlignment="1">
      <alignment horizontal="center" vertical="center" wrapText="1"/>
    </xf>
    <xf numFmtId="0" fontId="11" fillId="15" borderId="15" xfId="3" applyFont="1" applyFill="1" applyBorder="1" applyAlignment="1" applyProtection="1">
      <alignment horizontal="center" vertical="center" wrapText="1"/>
      <protection locked="0"/>
    </xf>
    <xf numFmtId="0" fontId="11" fillId="15" borderId="16" xfId="3" applyFont="1" applyFill="1" applyBorder="1" applyAlignment="1" applyProtection="1">
      <alignment horizontal="center" vertical="center" wrapText="1"/>
      <protection locked="0"/>
    </xf>
    <xf numFmtId="0" fontId="11" fillId="15" borderId="14" xfId="3" applyFont="1" applyFill="1" applyBorder="1" applyAlignment="1" applyProtection="1">
      <alignment horizontal="center" vertical="center" wrapText="1"/>
      <protection locked="0"/>
    </xf>
    <xf numFmtId="164" fontId="11" fillId="18" borderId="15" xfId="3" applyNumberFormat="1" applyFont="1" applyFill="1" applyBorder="1" applyAlignment="1">
      <alignment horizontal="center" vertical="center" wrapText="1"/>
    </xf>
    <xf numFmtId="14" fontId="11" fillId="18" borderId="15" xfId="3" applyNumberFormat="1" applyFont="1" applyFill="1" applyBorder="1" applyAlignment="1">
      <alignment horizontal="center" vertical="center" wrapText="1"/>
    </xf>
    <xf numFmtId="164" fontId="11" fillId="18" borderId="14" xfId="3" applyNumberFormat="1" applyFont="1" applyFill="1" applyBorder="1" applyAlignment="1">
      <alignment horizontal="center" vertical="center" wrapText="1"/>
    </xf>
    <xf numFmtId="164" fontId="11" fillId="18" borderId="16" xfId="3" applyNumberFormat="1" applyFont="1" applyFill="1" applyBorder="1" applyAlignment="1">
      <alignment horizontal="center" vertical="center" wrapText="1"/>
    </xf>
    <xf numFmtId="0" fontId="11" fillId="19" borderId="15" xfId="3" applyFont="1" applyFill="1" applyBorder="1" applyAlignment="1" applyProtection="1">
      <alignment horizontal="center" vertical="center" wrapText="1"/>
      <protection locked="0"/>
    </xf>
    <xf numFmtId="0" fontId="11" fillId="17" borderId="15" xfId="3" applyFont="1" applyFill="1" applyBorder="1" applyAlignment="1" applyProtection="1">
      <alignment horizontal="center" vertical="center" wrapText="1"/>
      <protection locked="0"/>
    </xf>
    <xf numFmtId="0" fontId="11" fillId="17" borderId="17" xfId="3" applyFont="1" applyFill="1" applyBorder="1" applyAlignment="1" applyProtection="1">
      <alignment horizontal="center" vertical="center" wrapText="1"/>
      <protection locked="0"/>
    </xf>
    <xf numFmtId="0" fontId="11" fillId="19" borderId="15" xfId="3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" fontId="14" fillId="0" borderId="11" xfId="1" applyNumberFormat="1" applyFont="1" applyFill="1" applyBorder="1" applyAlignment="1">
      <alignment horizontal="center" vertical="center" wrapText="1"/>
    </xf>
    <xf numFmtId="1" fontId="14" fillId="0" borderId="11" xfId="0" applyNumberFormat="1" applyFont="1" applyBorder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9" fontId="2" fillId="0" borderId="11" xfId="5" applyFont="1" applyBorder="1" applyAlignment="1">
      <alignment horizontal="center" vertical="center" wrapText="1"/>
    </xf>
    <xf numFmtId="165" fontId="2" fillId="0" borderId="11" xfId="5" applyNumberFormat="1" applyFont="1" applyBorder="1" applyAlignment="1">
      <alignment horizontal="center" vertical="center" wrapText="1"/>
    </xf>
    <xf numFmtId="166" fontId="2" fillId="0" borderId="11" xfId="5" applyNumberFormat="1" applyFont="1" applyBorder="1" applyAlignment="1">
      <alignment horizontal="center" vertical="center" wrapText="1"/>
    </xf>
    <xf numFmtId="10" fontId="2" fillId="0" borderId="11" xfId="5" applyNumberFormat="1" applyFont="1" applyBorder="1" applyAlignment="1">
      <alignment horizontal="center" vertical="center" wrapText="1"/>
    </xf>
    <xf numFmtId="1" fontId="2" fillId="20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15" borderId="18" xfId="0" applyFont="1" applyFill="1" applyBorder="1" applyAlignment="1">
      <alignment horizontal="center" vertical="center"/>
    </xf>
    <xf numFmtId="0" fontId="7" fillId="15" borderId="19" xfId="0" applyFont="1" applyFill="1" applyBorder="1" applyAlignment="1">
      <alignment horizontal="center" vertical="center"/>
    </xf>
    <xf numFmtId="0" fontId="7" fillId="15" borderId="20" xfId="0" applyFont="1" applyFill="1" applyBorder="1" applyAlignment="1">
      <alignment horizontal="center" vertical="center"/>
    </xf>
    <xf numFmtId="0" fontId="7" fillId="18" borderId="18" xfId="0" applyFont="1" applyFill="1" applyBorder="1" applyAlignment="1">
      <alignment horizontal="center" vertical="center"/>
    </xf>
    <xf numFmtId="0" fontId="7" fillId="18" borderId="19" xfId="0" applyFont="1" applyFill="1" applyBorder="1" applyAlignment="1">
      <alignment horizontal="center" vertical="center"/>
    </xf>
    <xf numFmtId="0" fontId="7" fillId="18" borderId="20" xfId="0" applyFont="1" applyFill="1" applyBorder="1" applyAlignment="1">
      <alignment horizontal="center" vertical="center"/>
    </xf>
    <xf numFmtId="0" fontId="7" fillId="17" borderId="3" xfId="0" applyFont="1" applyFill="1" applyBorder="1" applyAlignment="1">
      <alignment horizontal="center" vertical="center"/>
    </xf>
    <xf numFmtId="0" fontId="7" fillId="17" borderId="12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1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9" fillId="13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6">
    <cellStyle name="Hipervínculo" xfId="4" builtinId="8"/>
    <cellStyle name="Millares" xfId="1" builtinId="3"/>
    <cellStyle name="Moneda" xfId="2" builtinId="4"/>
    <cellStyle name="Normal" xfId="0" builtinId="0"/>
    <cellStyle name="Normal 2" xfId="3"/>
    <cellStyle name="Porcentaje" xfId="5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69849</xdr:colOff>
      <xdr:row>0</xdr:row>
      <xdr:rowOff>300037</xdr:rowOff>
    </xdr:from>
    <xdr:ext cx="1428751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849" y="509587"/>
          <a:ext cx="1428751" cy="6667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252412</xdr:rowOff>
    </xdr:from>
    <xdr:ext cx="1428751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7524" y="461962"/>
          <a:ext cx="1428751" cy="666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85725</xdr:colOff>
      <xdr:row>46</xdr:row>
      <xdr:rowOff>38101</xdr:rowOff>
    </xdr:from>
    <xdr:to>
      <xdr:col>4</xdr:col>
      <xdr:colOff>36923</xdr:colOff>
      <xdr:row>51</xdr:row>
      <xdr:rowOff>171451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3" b="6049"/>
        <a:stretch/>
      </xdr:blipFill>
      <xdr:spPr>
        <a:xfrm>
          <a:off x="85725" y="14020801"/>
          <a:ext cx="9304748" cy="1181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69849</xdr:colOff>
      <xdr:row>1</xdr:row>
      <xdr:rowOff>300037</xdr:rowOff>
    </xdr:from>
    <xdr:ext cx="1428751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849" y="509587"/>
          <a:ext cx="1428751" cy="666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edidos@distrinuidoresmedicas.com" TargetMode="External"/><Relationship Id="rId1" Type="http://schemas.openxmlformats.org/officeDocument/2006/relationships/hyperlink" Target="mailto:pedidos@distrinuidoresmedicas.com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3"/>
  <sheetViews>
    <sheetView showGridLines="0" tabSelected="1" topLeftCell="T1" zoomScale="73" zoomScaleNormal="73" workbookViewId="0">
      <selection activeCell="AG4" sqref="AG4"/>
    </sheetView>
  </sheetViews>
  <sheetFormatPr baseColWidth="10" defaultColWidth="11.42578125" defaultRowHeight="16.5" x14ac:dyDescent="0.25"/>
  <cols>
    <col min="1" max="1" width="9.7109375" style="6" customWidth="1"/>
    <col min="2" max="2" width="23.140625" style="18" customWidth="1"/>
    <col min="3" max="3" width="41.7109375" style="6" customWidth="1"/>
    <col min="4" max="4" width="19.28515625" style="103" customWidth="1"/>
    <col min="5" max="5" width="25.140625" style="6" customWidth="1"/>
    <col min="6" max="6" width="17.7109375" style="6" bestFit="1" customWidth="1"/>
    <col min="7" max="7" width="27.7109375" style="6" customWidth="1"/>
    <col min="8" max="8" width="25.140625" style="6" customWidth="1"/>
    <col min="9" max="9" width="19.42578125" style="6" customWidth="1"/>
    <col min="10" max="10" width="24.85546875" style="6" customWidth="1"/>
    <col min="11" max="11" width="19" style="6" customWidth="1"/>
    <col min="12" max="12" width="17.42578125" style="6" customWidth="1"/>
    <col min="13" max="13" width="20.28515625" style="6" customWidth="1"/>
    <col min="14" max="14" width="16.42578125" style="6" customWidth="1"/>
    <col min="15" max="15" width="18" style="6" customWidth="1"/>
    <col min="16" max="16" width="22.7109375" style="6" customWidth="1"/>
    <col min="17" max="17" width="19.42578125" style="6" customWidth="1"/>
    <col min="18" max="18" width="15.85546875" style="6" customWidth="1"/>
    <col min="19" max="19" width="16.28515625" style="6" customWidth="1"/>
    <col min="20" max="21" width="14.140625" style="6" customWidth="1"/>
    <col min="22" max="23" width="20.140625" style="6" customWidth="1"/>
    <col min="24" max="24" width="22.85546875" style="6" customWidth="1"/>
    <col min="25" max="26" width="16.7109375" style="6" customWidth="1"/>
    <col min="27" max="27" width="16.7109375" style="36" customWidth="1"/>
    <col min="28" max="28" width="20" style="37" customWidth="1"/>
    <col min="29" max="29" width="16.7109375" style="37" customWidth="1"/>
    <col min="30" max="32" width="14.42578125" style="37" customWidth="1"/>
    <col min="33" max="34" width="20.42578125" style="37" customWidth="1"/>
    <col min="35" max="35" width="19" style="6" customWidth="1"/>
    <col min="36" max="36" width="28" style="6" customWidth="1"/>
    <col min="37" max="37" width="19.42578125" style="6" customWidth="1"/>
    <col min="38" max="39" width="26.42578125" style="6" customWidth="1"/>
    <col min="40" max="16384" width="11.42578125" style="6"/>
  </cols>
  <sheetData>
    <row r="1" spans="1:40" s="7" customFormat="1" ht="25.5" x14ac:dyDescent="0.3">
      <c r="A1" s="113"/>
      <c r="B1" s="114"/>
      <c r="C1" s="119" t="s">
        <v>0</v>
      </c>
      <c r="D1" s="119"/>
      <c r="E1" s="119"/>
      <c r="F1" s="119"/>
      <c r="G1" s="119"/>
      <c r="H1" s="120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40" s="7" customFormat="1" ht="25.5" x14ac:dyDescent="0.3">
      <c r="A2" s="115"/>
      <c r="B2" s="116"/>
      <c r="C2" s="119" t="s">
        <v>1</v>
      </c>
      <c r="D2" s="119"/>
      <c r="E2" s="119"/>
      <c r="F2" s="119"/>
      <c r="G2" s="119"/>
      <c r="H2" s="12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40" s="7" customFormat="1" x14ac:dyDescent="0.3">
      <c r="A3" s="115"/>
      <c r="B3" s="116"/>
      <c r="C3" s="10"/>
      <c r="D3" s="95"/>
      <c r="E3" s="12"/>
      <c r="F3" s="12"/>
      <c r="G3" s="11"/>
      <c r="H3" s="13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40" s="7" customFormat="1" ht="25.5" x14ac:dyDescent="0.3">
      <c r="A4" s="117"/>
      <c r="B4" s="118"/>
      <c r="C4" s="119" t="s">
        <v>405</v>
      </c>
      <c r="D4" s="119"/>
      <c r="E4" s="119"/>
      <c r="F4" s="119"/>
      <c r="G4" s="119"/>
      <c r="H4" s="120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40" s="7" customFormat="1" x14ac:dyDescent="0.3">
      <c r="A5" s="14"/>
      <c r="B5" s="10"/>
      <c r="C5" s="11"/>
      <c r="D5" s="96"/>
      <c r="E5" s="12"/>
      <c r="F5" s="12"/>
      <c r="G5" s="11"/>
      <c r="H5" s="13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40" s="11" customFormat="1" ht="18.75" x14ac:dyDescent="0.3">
      <c r="A6" s="59" t="s">
        <v>410</v>
      </c>
      <c r="B6" s="60"/>
      <c r="C6" s="124"/>
      <c r="D6" s="125"/>
      <c r="E6" s="127" t="s">
        <v>409</v>
      </c>
      <c r="F6" s="128"/>
      <c r="G6" s="93"/>
      <c r="H6" s="94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40" s="7" customFormat="1" ht="18.75" x14ac:dyDescent="0.3">
      <c r="A7" s="59" t="s">
        <v>408</v>
      </c>
      <c r="B7" s="124"/>
      <c r="C7" s="125"/>
      <c r="D7" s="126"/>
      <c r="E7" s="124"/>
      <c r="F7" s="125"/>
      <c r="G7" s="125"/>
      <c r="H7" s="12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1:40" s="7" customFormat="1" ht="17.25" thickBot="1" x14ac:dyDescent="0.35">
      <c r="B8" s="18"/>
      <c r="D8" s="97"/>
      <c r="E8" s="6"/>
      <c r="F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40" s="19" customFormat="1" ht="33" customHeight="1" thickBot="1" x14ac:dyDescent="0.3">
      <c r="A9" s="121" t="s">
        <v>3</v>
      </c>
      <c r="B9" s="122"/>
      <c r="C9" s="122"/>
      <c r="D9" s="122"/>
      <c r="E9" s="122"/>
      <c r="F9" s="122"/>
      <c r="G9" s="122"/>
      <c r="H9" s="123"/>
      <c r="I9" s="110" t="s">
        <v>5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2"/>
      <c r="Y9" s="107" t="s">
        <v>406</v>
      </c>
      <c r="Z9" s="108"/>
      <c r="AA9" s="108"/>
      <c r="AB9" s="108"/>
      <c r="AC9" s="109"/>
      <c r="AD9" s="104" t="s">
        <v>7</v>
      </c>
      <c r="AE9" s="105"/>
      <c r="AF9" s="105"/>
      <c r="AG9" s="105"/>
      <c r="AH9" s="105"/>
      <c r="AI9" s="105"/>
      <c r="AJ9" s="105"/>
      <c r="AK9" s="105"/>
      <c r="AL9" s="105"/>
      <c r="AM9" s="106"/>
    </row>
    <row r="10" spans="1:40" s="57" customFormat="1" ht="83.25" thickBot="1" x14ac:dyDescent="0.3">
      <c r="A10" s="71" t="s">
        <v>8</v>
      </c>
      <c r="B10" s="72" t="s">
        <v>9</v>
      </c>
      <c r="C10" s="72" t="s">
        <v>407</v>
      </c>
      <c r="D10" s="72" t="s">
        <v>13</v>
      </c>
      <c r="E10" s="72" t="s">
        <v>308</v>
      </c>
      <c r="F10" s="72" t="s">
        <v>340</v>
      </c>
      <c r="G10" s="72" t="s">
        <v>309</v>
      </c>
      <c r="H10" s="72" t="s">
        <v>11</v>
      </c>
      <c r="I10" s="82" t="s">
        <v>217</v>
      </c>
      <c r="J10" s="82" t="s">
        <v>218</v>
      </c>
      <c r="K10" s="82" t="s">
        <v>13</v>
      </c>
      <c r="L10" s="82" t="s">
        <v>14</v>
      </c>
      <c r="M10" s="82" t="s">
        <v>15</v>
      </c>
      <c r="N10" s="85" t="s">
        <v>18</v>
      </c>
      <c r="O10" s="85" t="s">
        <v>17</v>
      </c>
      <c r="P10" s="82" t="s">
        <v>16</v>
      </c>
      <c r="Q10" s="74" t="s">
        <v>22</v>
      </c>
      <c r="R10" s="73" t="s">
        <v>20</v>
      </c>
      <c r="S10" s="73" t="s">
        <v>21</v>
      </c>
      <c r="T10" s="83" t="s">
        <v>19</v>
      </c>
      <c r="U10" s="83" t="s">
        <v>23</v>
      </c>
      <c r="V10" s="83" t="s">
        <v>24</v>
      </c>
      <c r="W10" s="83" t="s">
        <v>25</v>
      </c>
      <c r="X10" s="84" t="s">
        <v>26</v>
      </c>
      <c r="Y10" s="80" t="s">
        <v>27</v>
      </c>
      <c r="Z10" s="78" t="s">
        <v>28</v>
      </c>
      <c r="AA10" s="79" t="s">
        <v>29</v>
      </c>
      <c r="AB10" s="78" t="s">
        <v>30</v>
      </c>
      <c r="AC10" s="81" t="s">
        <v>31</v>
      </c>
      <c r="AD10" s="77" t="s">
        <v>32</v>
      </c>
      <c r="AE10" s="75" t="s">
        <v>1157</v>
      </c>
      <c r="AF10" s="75" t="s">
        <v>411</v>
      </c>
      <c r="AG10" s="75" t="s">
        <v>412</v>
      </c>
      <c r="AH10" s="75" t="s">
        <v>413</v>
      </c>
      <c r="AI10" s="75" t="s">
        <v>414</v>
      </c>
      <c r="AJ10" s="75" t="s">
        <v>35</v>
      </c>
      <c r="AK10" s="75" t="s">
        <v>36</v>
      </c>
      <c r="AL10" s="75" t="s">
        <v>38</v>
      </c>
      <c r="AM10" s="76" t="s">
        <v>39</v>
      </c>
      <c r="AN10" s="6"/>
    </row>
    <row r="11" spans="1:40" ht="33" x14ac:dyDescent="0.25">
      <c r="A11" s="64">
        <v>1</v>
      </c>
      <c r="B11" s="65" t="s">
        <v>40</v>
      </c>
      <c r="C11" s="66" t="s">
        <v>492</v>
      </c>
      <c r="D11" s="68" t="s">
        <v>416</v>
      </c>
      <c r="E11" s="67" t="s">
        <v>269</v>
      </c>
      <c r="F11" s="67" t="s">
        <v>344</v>
      </c>
      <c r="G11" s="67" t="s">
        <v>353</v>
      </c>
      <c r="H11" s="67">
        <v>18681</v>
      </c>
      <c r="I11" s="68"/>
      <c r="J11" s="68"/>
      <c r="K11" s="68"/>
      <c r="L11" s="68"/>
      <c r="M11" s="65"/>
      <c r="N11" s="68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9"/>
      <c r="AB11" s="70"/>
      <c r="AC11" s="70"/>
      <c r="AD11" s="70"/>
      <c r="AE11" s="70"/>
      <c r="AF11" s="70">
        <f>(AD11+AE11)*H11</f>
        <v>0</v>
      </c>
      <c r="AG11" s="70"/>
      <c r="AH11" s="70"/>
      <c r="AI11" s="65"/>
      <c r="AJ11" s="65"/>
      <c r="AK11" s="65"/>
      <c r="AL11" s="65"/>
      <c r="AM11" s="65"/>
      <c r="AN11" s="58"/>
    </row>
    <row r="12" spans="1:40" s="57" customFormat="1" ht="33" x14ac:dyDescent="0.25">
      <c r="A12" s="27">
        <v>2</v>
      </c>
      <c r="B12" s="28" t="s">
        <v>41</v>
      </c>
      <c r="C12" s="56" t="s">
        <v>493</v>
      </c>
      <c r="D12" s="31" t="s">
        <v>489</v>
      </c>
      <c r="E12" s="30" t="s">
        <v>310</v>
      </c>
      <c r="F12" s="30" t="s">
        <v>343</v>
      </c>
      <c r="G12" s="30" t="s">
        <v>353</v>
      </c>
      <c r="H12" s="30">
        <v>182</v>
      </c>
      <c r="I12" s="31"/>
      <c r="J12" s="31"/>
      <c r="K12" s="31"/>
      <c r="L12" s="31"/>
      <c r="M12" s="28"/>
      <c r="N12" s="31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32"/>
      <c r="AB12" s="33"/>
      <c r="AC12" s="33"/>
      <c r="AD12" s="33"/>
      <c r="AE12" s="61"/>
      <c r="AF12" s="70">
        <f t="shared" ref="AF12:AF75" si="0">(AD12+AE12)*H12</f>
        <v>0</v>
      </c>
      <c r="AG12" s="33"/>
      <c r="AH12" s="33"/>
      <c r="AI12" s="28"/>
      <c r="AJ12" s="28"/>
      <c r="AK12" s="28"/>
      <c r="AL12" s="28"/>
      <c r="AM12" s="28"/>
      <c r="AN12" s="58"/>
    </row>
    <row r="13" spans="1:40" s="57" customFormat="1" ht="33" x14ac:dyDescent="0.25">
      <c r="A13" s="64">
        <v>3</v>
      </c>
      <c r="B13" s="28" t="s">
        <v>42</v>
      </c>
      <c r="C13" s="29" t="s">
        <v>494</v>
      </c>
      <c r="D13" s="30" t="s">
        <v>490</v>
      </c>
      <c r="E13" s="30" t="s">
        <v>310</v>
      </c>
      <c r="F13" s="30" t="s">
        <v>343</v>
      </c>
      <c r="G13" s="30" t="s">
        <v>353</v>
      </c>
      <c r="H13" s="30">
        <v>3640</v>
      </c>
      <c r="I13" s="31"/>
      <c r="J13" s="31"/>
      <c r="K13" s="31"/>
      <c r="L13" s="31"/>
      <c r="M13" s="28"/>
      <c r="N13" s="31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32"/>
      <c r="AB13" s="33"/>
      <c r="AC13" s="33"/>
      <c r="AD13" s="33"/>
      <c r="AE13" s="61"/>
      <c r="AF13" s="70">
        <f t="shared" si="0"/>
        <v>0</v>
      </c>
      <c r="AG13" s="33"/>
      <c r="AH13" s="33"/>
      <c r="AI13" s="28"/>
      <c r="AJ13" s="28"/>
      <c r="AK13" s="28"/>
      <c r="AL13" s="28"/>
      <c r="AM13" s="28"/>
      <c r="AN13" s="58"/>
    </row>
    <row r="14" spans="1:40" s="57" customFormat="1" ht="33" x14ac:dyDescent="0.25">
      <c r="A14" s="27">
        <v>4</v>
      </c>
      <c r="B14" s="28" t="s">
        <v>43</v>
      </c>
      <c r="C14" s="29" t="s">
        <v>400</v>
      </c>
      <c r="D14" s="31" t="s">
        <v>418</v>
      </c>
      <c r="E14" s="30" t="s">
        <v>269</v>
      </c>
      <c r="F14" s="30" t="s">
        <v>344</v>
      </c>
      <c r="G14" s="30" t="s">
        <v>355</v>
      </c>
      <c r="H14" s="30">
        <v>1443</v>
      </c>
      <c r="I14" s="31"/>
      <c r="J14" s="31"/>
      <c r="K14" s="31"/>
      <c r="L14" s="31"/>
      <c r="M14" s="28"/>
      <c r="N14" s="31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32"/>
      <c r="AB14" s="33"/>
      <c r="AC14" s="33"/>
      <c r="AD14" s="33"/>
      <c r="AE14" s="33"/>
      <c r="AF14" s="70">
        <f t="shared" si="0"/>
        <v>0</v>
      </c>
      <c r="AG14" s="33"/>
      <c r="AH14" s="33"/>
      <c r="AI14" s="28"/>
      <c r="AJ14" s="28"/>
      <c r="AK14" s="28"/>
      <c r="AL14" s="28"/>
      <c r="AM14" s="28"/>
      <c r="AN14" s="58"/>
    </row>
    <row r="15" spans="1:40" s="57" customFormat="1" ht="33" x14ac:dyDescent="0.25">
      <c r="A15" s="64">
        <v>5</v>
      </c>
      <c r="B15" s="28" t="s">
        <v>44</v>
      </c>
      <c r="C15" s="29" t="s">
        <v>495</v>
      </c>
      <c r="D15" s="31" t="s">
        <v>419</v>
      </c>
      <c r="E15" s="30" t="s">
        <v>313</v>
      </c>
      <c r="F15" s="30" t="s">
        <v>343</v>
      </c>
      <c r="G15" s="30" t="s">
        <v>356</v>
      </c>
      <c r="H15" s="30">
        <v>559</v>
      </c>
      <c r="I15" s="31"/>
      <c r="J15" s="31"/>
      <c r="K15" s="31"/>
      <c r="L15" s="31"/>
      <c r="M15" s="28"/>
      <c r="N15" s="31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32"/>
      <c r="AB15" s="33"/>
      <c r="AC15" s="33"/>
      <c r="AD15" s="33"/>
      <c r="AE15" s="33"/>
      <c r="AF15" s="70">
        <f t="shared" si="0"/>
        <v>0</v>
      </c>
      <c r="AG15" s="33"/>
      <c r="AH15" s="33"/>
      <c r="AI15" s="28"/>
      <c r="AJ15" s="28"/>
      <c r="AK15" s="28"/>
      <c r="AL15" s="28"/>
      <c r="AM15" s="28"/>
      <c r="AN15" s="58"/>
    </row>
    <row r="16" spans="1:40" s="57" customFormat="1" ht="33" x14ac:dyDescent="0.25">
      <c r="A16" s="27">
        <v>6</v>
      </c>
      <c r="B16" s="28" t="s">
        <v>45</v>
      </c>
      <c r="C16" s="29" t="s">
        <v>496</v>
      </c>
      <c r="D16" s="31" t="s">
        <v>420</v>
      </c>
      <c r="E16" s="30" t="s">
        <v>310</v>
      </c>
      <c r="F16" s="30" t="s">
        <v>343</v>
      </c>
      <c r="G16" s="30" t="s">
        <v>357</v>
      </c>
      <c r="H16" s="30">
        <v>18304</v>
      </c>
      <c r="I16" s="31"/>
      <c r="J16" s="31"/>
      <c r="K16" s="31"/>
      <c r="L16" s="31"/>
      <c r="M16" s="28"/>
      <c r="N16" s="31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32"/>
      <c r="AB16" s="33"/>
      <c r="AC16" s="33"/>
      <c r="AD16" s="33"/>
      <c r="AE16" s="33"/>
      <c r="AF16" s="70">
        <f t="shared" si="0"/>
        <v>0</v>
      </c>
      <c r="AG16" s="33"/>
      <c r="AH16" s="33"/>
      <c r="AI16" s="28"/>
      <c r="AJ16" s="28"/>
      <c r="AK16" s="28"/>
      <c r="AL16" s="28"/>
      <c r="AM16" s="28"/>
      <c r="AN16" s="58"/>
    </row>
    <row r="17" spans="1:40" s="57" customFormat="1" ht="33" x14ac:dyDescent="0.25">
      <c r="A17" s="64">
        <v>7</v>
      </c>
      <c r="B17" s="28" t="s">
        <v>46</v>
      </c>
      <c r="C17" s="29" t="s">
        <v>497</v>
      </c>
      <c r="D17" s="31" t="s">
        <v>417</v>
      </c>
      <c r="E17" s="30" t="s">
        <v>314</v>
      </c>
      <c r="F17" s="30" t="s">
        <v>343</v>
      </c>
      <c r="G17" s="30" t="s">
        <v>353</v>
      </c>
      <c r="H17" s="30">
        <v>156</v>
      </c>
      <c r="I17" s="31"/>
      <c r="J17" s="31"/>
      <c r="K17" s="31"/>
      <c r="L17" s="31"/>
      <c r="M17" s="28"/>
      <c r="N17" s="31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32"/>
      <c r="AB17" s="33"/>
      <c r="AC17" s="33"/>
      <c r="AD17" s="33"/>
      <c r="AE17" s="33"/>
      <c r="AF17" s="70">
        <f t="shared" si="0"/>
        <v>0</v>
      </c>
      <c r="AG17" s="33"/>
      <c r="AH17" s="33"/>
      <c r="AI17" s="28"/>
      <c r="AJ17" s="28"/>
      <c r="AK17" s="28"/>
      <c r="AL17" s="28"/>
      <c r="AM17" s="28"/>
      <c r="AN17" s="58"/>
    </row>
    <row r="18" spans="1:40" s="57" customFormat="1" ht="33" x14ac:dyDescent="0.25">
      <c r="A18" s="27">
        <v>8</v>
      </c>
      <c r="B18" s="28" t="s">
        <v>47</v>
      </c>
      <c r="C18" s="29" t="s">
        <v>498</v>
      </c>
      <c r="D18" s="31" t="s">
        <v>421</v>
      </c>
      <c r="E18" s="30" t="s">
        <v>310</v>
      </c>
      <c r="F18" s="30" t="s">
        <v>343</v>
      </c>
      <c r="G18" s="30" t="s">
        <v>352</v>
      </c>
      <c r="H18" s="30">
        <v>14820</v>
      </c>
      <c r="I18" s="31"/>
      <c r="J18" s="31"/>
      <c r="K18" s="31"/>
      <c r="L18" s="31"/>
      <c r="M18" s="28"/>
      <c r="N18" s="31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32"/>
      <c r="AB18" s="33"/>
      <c r="AC18" s="33"/>
      <c r="AD18" s="33"/>
      <c r="AE18" s="33"/>
      <c r="AF18" s="70">
        <f t="shared" si="0"/>
        <v>0</v>
      </c>
      <c r="AG18" s="33"/>
      <c r="AH18" s="33"/>
      <c r="AI18" s="28"/>
      <c r="AJ18" s="28"/>
      <c r="AK18" s="28"/>
      <c r="AL18" s="28"/>
      <c r="AM18" s="28"/>
      <c r="AN18" s="58"/>
    </row>
    <row r="19" spans="1:40" s="57" customFormat="1" ht="33" x14ac:dyDescent="0.25">
      <c r="A19" s="64">
        <v>9</v>
      </c>
      <c r="B19" s="28" t="s">
        <v>48</v>
      </c>
      <c r="C19" s="29" t="s">
        <v>499</v>
      </c>
      <c r="D19" s="31" t="s">
        <v>423</v>
      </c>
      <c r="E19" s="30" t="s">
        <v>310</v>
      </c>
      <c r="F19" s="30" t="s">
        <v>343</v>
      </c>
      <c r="G19" s="30" t="s">
        <v>352</v>
      </c>
      <c r="H19" s="30">
        <v>2119</v>
      </c>
      <c r="I19" s="31"/>
      <c r="J19" s="31"/>
      <c r="K19" s="31"/>
      <c r="L19" s="31"/>
      <c r="M19" s="28"/>
      <c r="N19" s="31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32"/>
      <c r="AB19" s="33"/>
      <c r="AC19" s="33"/>
      <c r="AD19" s="33"/>
      <c r="AE19" s="33"/>
      <c r="AF19" s="70">
        <f t="shared" si="0"/>
        <v>0</v>
      </c>
      <c r="AG19" s="33"/>
      <c r="AH19" s="33"/>
      <c r="AI19" s="28"/>
      <c r="AJ19" s="28"/>
      <c r="AK19" s="28"/>
      <c r="AL19" s="28"/>
      <c r="AM19" s="28"/>
      <c r="AN19" s="58"/>
    </row>
    <row r="20" spans="1:40" s="57" customFormat="1" ht="33" x14ac:dyDescent="0.25">
      <c r="A20" s="27">
        <v>10</v>
      </c>
      <c r="B20" s="28" t="s">
        <v>49</v>
      </c>
      <c r="C20" s="56" t="s">
        <v>500</v>
      </c>
      <c r="D20" s="88" t="s">
        <v>417</v>
      </c>
      <c r="E20" s="30" t="s">
        <v>310</v>
      </c>
      <c r="F20" s="30" t="s">
        <v>343</v>
      </c>
      <c r="G20" s="30" t="s">
        <v>358</v>
      </c>
      <c r="H20" s="30">
        <v>1586</v>
      </c>
      <c r="I20" s="31"/>
      <c r="J20" s="31"/>
      <c r="K20" s="31"/>
      <c r="L20" s="31"/>
      <c r="M20" s="28"/>
      <c r="N20" s="31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32"/>
      <c r="AB20" s="33"/>
      <c r="AC20" s="33"/>
      <c r="AD20" s="33"/>
      <c r="AE20" s="33"/>
      <c r="AF20" s="70">
        <f t="shared" si="0"/>
        <v>0</v>
      </c>
      <c r="AG20" s="33"/>
      <c r="AH20" s="33"/>
      <c r="AI20" s="28"/>
      <c r="AJ20" s="28"/>
      <c r="AK20" s="28"/>
      <c r="AL20" s="28"/>
      <c r="AM20" s="28"/>
      <c r="AN20" s="58"/>
    </row>
    <row r="21" spans="1:40" s="57" customFormat="1" ht="33" x14ac:dyDescent="0.25">
      <c r="A21" s="64">
        <v>11</v>
      </c>
      <c r="B21" s="28" t="s">
        <v>501</v>
      </c>
      <c r="C21" s="29" t="s">
        <v>502</v>
      </c>
      <c r="D21" s="31" t="s">
        <v>503</v>
      </c>
      <c r="E21" s="30" t="s">
        <v>269</v>
      </c>
      <c r="F21" s="30" t="s">
        <v>504</v>
      </c>
      <c r="G21" s="30" t="s">
        <v>505</v>
      </c>
      <c r="H21" s="30">
        <v>26</v>
      </c>
      <c r="I21" s="31"/>
      <c r="J21" s="31"/>
      <c r="K21" s="31"/>
      <c r="L21" s="31"/>
      <c r="M21" s="28"/>
      <c r="N21" s="31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32"/>
      <c r="AB21" s="33"/>
      <c r="AC21" s="33"/>
      <c r="AD21" s="33"/>
      <c r="AE21" s="33"/>
      <c r="AF21" s="70">
        <f t="shared" si="0"/>
        <v>0</v>
      </c>
      <c r="AG21" s="33"/>
      <c r="AH21" s="33"/>
      <c r="AI21" s="28"/>
      <c r="AJ21" s="28"/>
      <c r="AK21" s="28"/>
      <c r="AL21" s="28"/>
      <c r="AM21" s="28"/>
      <c r="AN21" s="58"/>
    </row>
    <row r="22" spans="1:40" s="57" customFormat="1" ht="33" x14ac:dyDescent="0.25">
      <c r="A22" s="27">
        <v>12</v>
      </c>
      <c r="B22" s="28" t="s">
        <v>506</v>
      </c>
      <c r="C22" s="29" t="s">
        <v>507</v>
      </c>
      <c r="D22" s="31" t="s">
        <v>508</v>
      </c>
      <c r="E22" s="30" t="s">
        <v>509</v>
      </c>
      <c r="F22" s="30" t="s">
        <v>343</v>
      </c>
      <c r="G22" s="30" t="s">
        <v>510</v>
      </c>
      <c r="H22" s="30">
        <v>962</v>
      </c>
      <c r="I22" s="31"/>
      <c r="J22" s="31"/>
      <c r="K22" s="31"/>
      <c r="L22" s="31"/>
      <c r="M22" s="28"/>
      <c r="N22" s="31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32"/>
      <c r="AB22" s="33"/>
      <c r="AC22" s="33"/>
      <c r="AD22" s="33"/>
      <c r="AE22" s="33"/>
      <c r="AF22" s="70">
        <f t="shared" si="0"/>
        <v>0</v>
      </c>
      <c r="AG22" s="33"/>
      <c r="AH22" s="33"/>
      <c r="AI22" s="28"/>
      <c r="AJ22" s="28"/>
      <c r="AK22" s="28"/>
      <c r="AL22" s="28"/>
      <c r="AM22" s="28"/>
      <c r="AN22" s="58"/>
    </row>
    <row r="23" spans="1:40" s="57" customFormat="1" ht="33" x14ac:dyDescent="0.25">
      <c r="A23" s="64">
        <v>13</v>
      </c>
      <c r="B23" s="28" t="s">
        <v>511</v>
      </c>
      <c r="C23" s="29" t="s">
        <v>512</v>
      </c>
      <c r="D23" s="31" t="s">
        <v>513</v>
      </c>
      <c r="E23" s="30" t="s">
        <v>269</v>
      </c>
      <c r="F23" s="30" t="s">
        <v>504</v>
      </c>
      <c r="G23" s="30" t="s">
        <v>510</v>
      </c>
      <c r="H23" s="30">
        <v>13</v>
      </c>
      <c r="I23" s="31"/>
      <c r="J23" s="31"/>
      <c r="K23" s="31"/>
      <c r="L23" s="31"/>
      <c r="M23" s="28"/>
      <c r="N23" s="31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32"/>
      <c r="AB23" s="33"/>
      <c r="AC23" s="33"/>
      <c r="AD23" s="33"/>
      <c r="AE23" s="33"/>
      <c r="AF23" s="70">
        <f t="shared" si="0"/>
        <v>0</v>
      </c>
      <c r="AG23" s="33"/>
      <c r="AH23" s="33"/>
      <c r="AI23" s="28"/>
      <c r="AJ23" s="28"/>
      <c r="AK23" s="28"/>
      <c r="AL23" s="28"/>
      <c r="AM23" s="28"/>
      <c r="AN23" s="58"/>
    </row>
    <row r="24" spans="1:40" s="57" customFormat="1" ht="33" x14ac:dyDescent="0.25">
      <c r="A24" s="27">
        <v>14</v>
      </c>
      <c r="B24" s="28" t="s">
        <v>50</v>
      </c>
      <c r="C24" s="29" t="s">
        <v>514</v>
      </c>
      <c r="D24" s="31" t="s">
        <v>424</v>
      </c>
      <c r="E24" s="30" t="s">
        <v>269</v>
      </c>
      <c r="F24" s="30" t="s">
        <v>349</v>
      </c>
      <c r="G24" s="30" t="s">
        <v>360</v>
      </c>
      <c r="H24" s="30">
        <v>65</v>
      </c>
      <c r="I24" s="31"/>
      <c r="J24" s="31"/>
      <c r="K24" s="31"/>
      <c r="L24" s="31"/>
      <c r="M24" s="28"/>
      <c r="N24" s="31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32"/>
      <c r="AB24" s="33"/>
      <c r="AC24" s="33"/>
      <c r="AD24" s="33"/>
      <c r="AE24" s="33"/>
      <c r="AF24" s="70">
        <f t="shared" si="0"/>
        <v>0</v>
      </c>
      <c r="AG24" s="33"/>
      <c r="AH24" s="33"/>
      <c r="AI24" s="28"/>
      <c r="AJ24" s="28"/>
      <c r="AK24" s="28"/>
      <c r="AL24" s="28"/>
      <c r="AM24" s="28"/>
      <c r="AN24" s="58"/>
    </row>
    <row r="25" spans="1:40" s="57" customFormat="1" ht="49.5" x14ac:dyDescent="0.25">
      <c r="A25" s="64">
        <v>15</v>
      </c>
      <c r="B25" s="28" t="s">
        <v>51</v>
      </c>
      <c r="C25" s="29" t="s">
        <v>515</v>
      </c>
      <c r="D25" s="31" t="s">
        <v>516</v>
      </c>
      <c r="E25" s="30" t="s">
        <v>269</v>
      </c>
      <c r="F25" s="30" t="s">
        <v>344</v>
      </c>
      <c r="G25" s="30" t="s">
        <v>361</v>
      </c>
      <c r="H25" s="30">
        <v>4875</v>
      </c>
      <c r="I25" s="31"/>
      <c r="J25" s="31"/>
      <c r="K25" s="31"/>
      <c r="L25" s="31"/>
      <c r="M25" s="28"/>
      <c r="N25" s="31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32"/>
      <c r="AB25" s="33"/>
      <c r="AC25" s="33"/>
      <c r="AD25" s="33"/>
      <c r="AE25" s="33"/>
      <c r="AF25" s="70">
        <f t="shared" si="0"/>
        <v>0</v>
      </c>
      <c r="AG25" s="33"/>
      <c r="AH25" s="33"/>
      <c r="AI25" s="28"/>
      <c r="AJ25" s="28"/>
      <c r="AK25" s="28"/>
      <c r="AL25" s="28"/>
      <c r="AM25" s="28"/>
      <c r="AN25" s="58"/>
    </row>
    <row r="26" spans="1:40" s="57" customFormat="1" ht="33" x14ac:dyDescent="0.25">
      <c r="A26" s="27">
        <v>16</v>
      </c>
      <c r="B26" s="28" t="s">
        <v>52</v>
      </c>
      <c r="C26" s="29" t="s">
        <v>517</v>
      </c>
      <c r="D26" s="31">
        <v>0.7</v>
      </c>
      <c r="E26" s="30" t="s">
        <v>316</v>
      </c>
      <c r="F26" s="30" t="s">
        <v>345</v>
      </c>
      <c r="G26" s="30" t="s">
        <v>363</v>
      </c>
      <c r="H26" s="30">
        <v>1040</v>
      </c>
      <c r="I26" s="31"/>
      <c r="J26" s="31"/>
      <c r="K26" s="31"/>
      <c r="L26" s="31"/>
      <c r="M26" s="28"/>
      <c r="N26" s="31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32"/>
      <c r="AB26" s="33"/>
      <c r="AC26" s="33"/>
      <c r="AD26" s="33"/>
      <c r="AE26" s="33"/>
      <c r="AF26" s="70">
        <f t="shared" si="0"/>
        <v>0</v>
      </c>
      <c r="AG26" s="33"/>
      <c r="AH26" s="33"/>
      <c r="AI26" s="28"/>
      <c r="AJ26" s="28"/>
      <c r="AK26" s="28"/>
      <c r="AL26" s="28"/>
      <c r="AM26" s="28"/>
      <c r="AN26" s="58"/>
    </row>
    <row r="27" spans="1:40" s="57" customFormat="1" ht="33" x14ac:dyDescent="0.25">
      <c r="A27" s="64">
        <v>17</v>
      </c>
      <c r="B27" s="28">
        <v>20067976</v>
      </c>
      <c r="C27" s="29" t="s">
        <v>518</v>
      </c>
      <c r="D27" s="31" t="s">
        <v>519</v>
      </c>
      <c r="E27" s="30" t="s">
        <v>269</v>
      </c>
      <c r="F27" s="30" t="s">
        <v>520</v>
      </c>
      <c r="G27" s="30" t="s">
        <v>510</v>
      </c>
      <c r="H27" s="30">
        <v>26</v>
      </c>
      <c r="I27" s="31"/>
      <c r="J27" s="31"/>
      <c r="K27" s="31"/>
      <c r="L27" s="31"/>
      <c r="M27" s="28"/>
      <c r="N27" s="31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32"/>
      <c r="AB27" s="33"/>
      <c r="AC27" s="33"/>
      <c r="AD27" s="33"/>
      <c r="AE27" s="33"/>
      <c r="AF27" s="70">
        <f t="shared" si="0"/>
        <v>0</v>
      </c>
      <c r="AG27" s="33"/>
      <c r="AH27" s="33"/>
      <c r="AI27" s="28"/>
      <c r="AJ27" s="28"/>
      <c r="AK27" s="28"/>
      <c r="AL27" s="28"/>
      <c r="AM27" s="28"/>
      <c r="AN27" s="58"/>
    </row>
    <row r="28" spans="1:40" s="57" customFormat="1" ht="82.5" x14ac:dyDescent="0.25">
      <c r="A28" s="27">
        <v>18</v>
      </c>
      <c r="B28" s="28" t="s">
        <v>116</v>
      </c>
      <c r="C28" s="29" t="s">
        <v>337</v>
      </c>
      <c r="D28" s="31" t="s">
        <v>425</v>
      </c>
      <c r="E28" s="30" t="s">
        <v>326</v>
      </c>
      <c r="F28" s="30" t="s">
        <v>343</v>
      </c>
      <c r="G28" s="30" t="s">
        <v>339</v>
      </c>
      <c r="H28" s="30">
        <v>364</v>
      </c>
      <c r="I28" s="31"/>
      <c r="J28" s="31"/>
      <c r="K28" s="31"/>
      <c r="L28" s="31"/>
      <c r="M28" s="28"/>
      <c r="N28" s="31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32"/>
      <c r="AB28" s="33"/>
      <c r="AC28" s="33"/>
      <c r="AD28" s="33"/>
      <c r="AE28" s="33"/>
      <c r="AF28" s="70">
        <f t="shared" si="0"/>
        <v>0</v>
      </c>
      <c r="AG28" s="33"/>
      <c r="AH28" s="33"/>
      <c r="AI28" s="28"/>
      <c r="AJ28" s="28"/>
      <c r="AK28" s="28"/>
      <c r="AL28" s="28"/>
      <c r="AM28" s="28"/>
      <c r="AN28" s="58"/>
    </row>
    <row r="29" spans="1:40" s="57" customFormat="1" ht="49.5" x14ac:dyDescent="0.25">
      <c r="A29" s="64">
        <v>19</v>
      </c>
      <c r="B29" s="28" t="s">
        <v>99</v>
      </c>
      <c r="C29" s="29" t="s">
        <v>401</v>
      </c>
      <c r="D29" s="31" t="s">
        <v>425</v>
      </c>
      <c r="E29" s="30" t="s">
        <v>330</v>
      </c>
      <c r="F29" s="30" t="s">
        <v>343</v>
      </c>
      <c r="G29" s="30" t="s">
        <v>364</v>
      </c>
      <c r="H29" s="30">
        <v>819</v>
      </c>
      <c r="I29" s="31"/>
      <c r="J29" s="31"/>
      <c r="K29" s="31"/>
      <c r="L29" s="31"/>
      <c r="M29" s="28"/>
      <c r="N29" s="31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32"/>
      <c r="AB29" s="33"/>
      <c r="AC29" s="33"/>
      <c r="AD29" s="33"/>
      <c r="AE29" s="33"/>
      <c r="AF29" s="70">
        <f t="shared" si="0"/>
        <v>0</v>
      </c>
      <c r="AG29" s="33"/>
      <c r="AH29" s="33"/>
      <c r="AI29" s="28"/>
      <c r="AJ29" s="28"/>
      <c r="AK29" s="28"/>
      <c r="AL29" s="28"/>
      <c r="AM29" s="28"/>
      <c r="AN29" s="58"/>
    </row>
    <row r="30" spans="1:40" s="57" customFormat="1" ht="82.5" x14ac:dyDescent="0.25">
      <c r="A30" s="27">
        <v>20</v>
      </c>
      <c r="B30" s="28" t="s">
        <v>115</v>
      </c>
      <c r="C30" s="29" t="s">
        <v>402</v>
      </c>
      <c r="D30" s="31" t="s">
        <v>425</v>
      </c>
      <c r="E30" s="30" t="s">
        <v>330</v>
      </c>
      <c r="F30" s="30" t="s">
        <v>343</v>
      </c>
      <c r="G30" s="30" t="s">
        <v>364</v>
      </c>
      <c r="H30" s="30">
        <v>1560</v>
      </c>
      <c r="I30" s="31"/>
      <c r="J30" s="31"/>
      <c r="K30" s="31"/>
      <c r="L30" s="31"/>
      <c r="M30" s="28"/>
      <c r="N30" s="31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32"/>
      <c r="AB30" s="33"/>
      <c r="AC30" s="33"/>
      <c r="AD30" s="33"/>
      <c r="AE30" s="33"/>
      <c r="AF30" s="70">
        <f t="shared" si="0"/>
        <v>0</v>
      </c>
      <c r="AG30" s="33"/>
      <c r="AH30" s="33"/>
      <c r="AI30" s="28"/>
      <c r="AJ30" s="28"/>
      <c r="AK30" s="28"/>
      <c r="AL30" s="28"/>
      <c r="AM30" s="28"/>
      <c r="AN30" s="58"/>
    </row>
    <row r="31" spans="1:40" s="57" customFormat="1" ht="66" x14ac:dyDescent="0.25">
      <c r="A31" s="64">
        <v>21</v>
      </c>
      <c r="B31" s="28" t="s">
        <v>97</v>
      </c>
      <c r="C31" s="29" t="s">
        <v>403</v>
      </c>
      <c r="D31" s="31" t="s">
        <v>425</v>
      </c>
      <c r="E31" s="30" t="s">
        <v>330</v>
      </c>
      <c r="F31" s="30" t="s">
        <v>343</v>
      </c>
      <c r="G31" s="30" t="s">
        <v>364</v>
      </c>
      <c r="H31" s="30">
        <v>5863</v>
      </c>
      <c r="I31" s="31"/>
      <c r="J31" s="31"/>
      <c r="K31" s="31"/>
      <c r="L31" s="31"/>
      <c r="M31" s="28"/>
      <c r="N31" s="31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32"/>
      <c r="AB31" s="33"/>
      <c r="AC31" s="33"/>
      <c r="AD31" s="33"/>
      <c r="AE31" s="33"/>
      <c r="AF31" s="70">
        <f t="shared" si="0"/>
        <v>0</v>
      </c>
      <c r="AG31" s="33"/>
      <c r="AH31" s="33"/>
      <c r="AI31" s="28"/>
      <c r="AJ31" s="28"/>
      <c r="AK31" s="28"/>
      <c r="AL31" s="28"/>
      <c r="AM31" s="28"/>
      <c r="AN31" s="58"/>
    </row>
    <row r="32" spans="1:40" s="57" customFormat="1" ht="49.5" x14ac:dyDescent="0.25">
      <c r="A32" s="27">
        <v>22</v>
      </c>
      <c r="B32" s="28" t="s">
        <v>114</v>
      </c>
      <c r="C32" s="29" t="s">
        <v>335</v>
      </c>
      <c r="D32" s="31" t="s">
        <v>425</v>
      </c>
      <c r="E32" s="30" t="s">
        <v>330</v>
      </c>
      <c r="F32" s="30" t="s">
        <v>343</v>
      </c>
      <c r="G32" s="30" t="s">
        <v>364</v>
      </c>
      <c r="H32" s="30">
        <v>1040</v>
      </c>
      <c r="I32" s="31"/>
      <c r="J32" s="31"/>
      <c r="K32" s="31"/>
      <c r="L32" s="31"/>
      <c r="M32" s="28"/>
      <c r="N32" s="31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32"/>
      <c r="AB32" s="33"/>
      <c r="AC32" s="33"/>
      <c r="AD32" s="33"/>
      <c r="AE32" s="33"/>
      <c r="AF32" s="70">
        <f t="shared" si="0"/>
        <v>0</v>
      </c>
      <c r="AG32" s="33"/>
      <c r="AH32" s="33"/>
      <c r="AI32" s="28"/>
      <c r="AJ32" s="28"/>
      <c r="AK32" s="28"/>
      <c r="AL32" s="28"/>
      <c r="AM32" s="28"/>
      <c r="AN32" s="58"/>
    </row>
    <row r="33" spans="1:40" s="57" customFormat="1" ht="66" x14ac:dyDescent="0.25">
      <c r="A33" s="64">
        <v>23</v>
      </c>
      <c r="B33" s="28" t="s">
        <v>156</v>
      </c>
      <c r="C33" s="29" t="s">
        <v>211</v>
      </c>
      <c r="D33" s="31" t="s">
        <v>425</v>
      </c>
      <c r="E33" s="30" t="s">
        <v>330</v>
      </c>
      <c r="F33" s="30" t="s">
        <v>343</v>
      </c>
      <c r="G33" s="30" t="s">
        <v>364</v>
      </c>
      <c r="H33" s="30">
        <v>572</v>
      </c>
      <c r="I33" s="31"/>
      <c r="J33" s="31"/>
      <c r="K33" s="31"/>
      <c r="L33" s="31"/>
      <c r="M33" s="28"/>
      <c r="N33" s="31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32"/>
      <c r="AB33" s="33"/>
      <c r="AC33" s="33"/>
      <c r="AD33" s="33"/>
      <c r="AE33" s="33"/>
      <c r="AF33" s="70">
        <f t="shared" si="0"/>
        <v>0</v>
      </c>
      <c r="AG33" s="33"/>
      <c r="AH33" s="33"/>
      <c r="AI33" s="28"/>
      <c r="AJ33" s="28"/>
      <c r="AK33" s="28"/>
      <c r="AL33" s="28"/>
      <c r="AM33" s="28"/>
      <c r="AN33" s="58"/>
    </row>
    <row r="34" spans="1:40" s="57" customFormat="1" ht="49.5" x14ac:dyDescent="0.25">
      <c r="A34" s="27">
        <v>24</v>
      </c>
      <c r="B34" s="28" t="s">
        <v>98</v>
      </c>
      <c r="C34" s="29" t="s">
        <v>336</v>
      </c>
      <c r="D34" s="31" t="s">
        <v>425</v>
      </c>
      <c r="E34" s="30" t="s">
        <v>330</v>
      </c>
      <c r="F34" s="30" t="s">
        <v>343</v>
      </c>
      <c r="G34" s="30" t="s">
        <v>364</v>
      </c>
      <c r="H34" s="30">
        <v>338</v>
      </c>
      <c r="I34" s="31"/>
      <c r="J34" s="31"/>
      <c r="K34" s="31"/>
      <c r="L34" s="31"/>
      <c r="M34" s="28"/>
      <c r="N34" s="31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32"/>
      <c r="AB34" s="33"/>
      <c r="AC34" s="33"/>
      <c r="AD34" s="33"/>
      <c r="AE34" s="33"/>
      <c r="AF34" s="70">
        <f t="shared" si="0"/>
        <v>0</v>
      </c>
      <c r="AG34" s="33"/>
      <c r="AH34" s="33"/>
      <c r="AI34" s="28"/>
      <c r="AJ34" s="28"/>
      <c r="AK34" s="28"/>
      <c r="AL34" s="28"/>
      <c r="AM34" s="28"/>
      <c r="AN34" s="58"/>
    </row>
    <row r="35" spans="1:40" s="57" customFormat="1" ht="33" x14ac:dyDescent="0.25">
      <c r="A35" s="64">
        <v>25</v>
      </c>
      <c r="B35" s="28" t="s">
        <v>53</v>
      </c>
      <c r="C35" s="29" t="s">
        <v>521</v>
      </c>
      <c r="D35" s="98" t="s">
        <v>426</v>
      </c>
      <c r="E35" s="30" t="s">
        <v>310</v>
      </c>
      <c r="F35" s="30" t="s">
        <v>343</v>
      </c>
      <c r="G35" s="30" t="s">
        <v>365</v>
      </c>
      <c r="H35" s="30">
        <v>2379</v>
      </c>
      <c r="I35" s="31"/>
      <c r="J35" s="31"/>
      <c r="K35" s="31"/>
      <c r="L35" s="31"/>
      <c r="M35" s="28"/>
      <c r="N35" s="31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32"/>
      <c r="AB35" s="33"/>
      <c r="AC35" s="33"/>
      <c r="AD35" s="33"/>
      <c r="AE35" s="33"/>
      <c r="AF35" s="70">
        <f t="shared" si="0"/>
        <v>0</v>
      </c>
      <c r="AG35" s="33"/>
      <c r="AH35" s="33"/>
      <c r="AI35" s="28"/>
      <c r="AJ35" s="28"/>
      <c r="AK35" s="28"/>
      <c r="AL35" s="28"/>
      <c r="AM35" s="28"/>
      <c r="AN35" s="58"/>
    </row>
    <row r="36" spans="1:40" s="57" customFormat="1" ht="33" x14ac:dyDescent="0.25">
      <c r="A36" s="27">
        <v>26</v>
      </c>
      <c r="B36" s="28" t="s">
        <v>54</v>
      </c>
      <c r="C36" s="29" t="s">
        <v>522</v>
      </c>
      <c r="D36" s="98" t="s">
        <v>427</v>
      </c>
      <c r="E36" s="30" t="s">
        <v>310</v>
      </c>
      <c r="F36" s="30" t="s">
        <v>343</v>
      </c>
      <c r="G36" s="30" t="s">
        <v>366</v>
      </c>
      <c r="H36" s="30">
        <v>442</v>
      </c>
      <c r="I36" s="31"/>
      <c r="J36" s="31"/>
      <c r="K36" s="31"/>
      <c r="L36" s="31"/>
      <c r="M36" s="28"/>
      <c r="N36" s="31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32"/>
      <c r="AB36" s="33"/>
      <c r="AC36" s="33"/>
      <c r="AD36" s="33"/>
      <c r="AE36" s="33"/>
      <c r="AF36" s="70">
        <f t="shared" si="0"/>
        <v>0</v>
      </c>
      <c r="AG36" s="33"/>
      <c r="AH36" s="33"/>
      <c r="AI36" s="28"/>
      <c r="AJ36" s="28"/>
      <c r="AK36" s="28"/>
      <c r="AL36" s="28"/>
      <c r="AM36" s="28"/>
      <c r="AN36" s="58"/>
    </row>
    <row r="37" spans="1:40" s="57" customFormat="1" x14ac:dyDescent="0.25">
      <c r="A37" s="64">
        <v>27</v>
      </c>
      <c r="B37" s="28" t="s">
        <v>523</v>
      </c>
      <c r="C37" s="29" t="s">
        <v>524</v>
      </c>
      <c r="D37" s="31" t="s">
        <v>525</v>
      </c>
      <c r="E37" s="30" t="s">
        <v>526</v>
      </c>
      <c r="F37" s="30" t="s">
        <v>343</v>
      </c>
      <c r="G37" s="30" t="s">
        <v>505</v>
      </c>
      <c r="H37" s="30">
        <v>234</v>
      </c>
      <c r="I37" s="31"/>
      <c r="J37" s="31"/>
      <c r="K37" s="31"/>
      <c r="L37" s="31"/>
      <c r="M37" s="28"/>
      <c r="N37" s="31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32"/>
      <c r="AB37" s="33"/>
      <c r="AC37" s="33"/>
      <c r="AD37" s="33"/>
      <c r="AE37" s="33"/>
      <c r="AF37" s="70">
        <f t="shared" si="0"/>
        <v>0</v>
      </c>
      <c r="AG37" s="33"/>
      <c r="AH37" s="33"/>
      <c r="AI37" s="28"/>
      <c r="AJ37" s="28"/>
      <c r="AK37" s="28"/>
      <c r="AL37" s="28"/>
      <c r="AM37" s="28"/>
      <c r="AN37" s="58"/>
    </row>
    <row r="38" spans="1:40" s="57" customFormat="1" ht="33" x14ac:dyDescent="0.25">
      <c r="A38" s="27">
        <v>28</v>
      </c>
      <c r="B38" s="28" t="s">
        <v>527</v>
      </c>
      <c r="C38" s="29" t="s">
        <v>528</v>
      </c>
      <c r="D38" s="31" t="s">
        <v>529</v>
      </c>
      <c r="E38" s="30" t="s">
        <v>269</v>
      </c>
      <c r="F38" s="30" t="s">
        <v>530</v>
      </c>
      <c r="G38" s="30" t="s">
        <v>505</v>
      </c>
      <c r="H38" s="30">
        <v>156</v>
      </c>
      <c r="I38" s="31"/>
      <c r="J38" s="31"/>
      <c r="K38" s="31"/>
      <c r="L38" s="31"/>
      <c r="M38" s="28"/>
      <c r="N38" s="31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32"/>
      <c r="AB38" s="33"/>
      <c r="AC38" s="33"/>
      <c r="AD38" s="33"/>
      <c r="AE38" s="33"/>
      <c r="AF38" s="70">
        <f t="shared" si="0"/>
        <v>0</v>
      </c>
      <c r="AG38" s="33"/>
      <c r="AH38" s="33"/>
      <c r="AI38" s="28"/>
      <c r="AJ38" s="28"/>
      <c r="AK38" s="28"/>
      <c r="AL38" s="28"/>
      <c r="AM38" s="28"/>
      <c r="AN38" s="58"/>
    </row>
    <row r="39" spans="1:40" s="57" customFormat="1" ht="33" x14ac:dyDescent="0.25">
      <c r="A39" s="64">
        <v>29</v>
      </c>
      <c r="B39" s="28" t="s">
        <v>55</v>
      </c>
      <c r="C39" s="29" t="s">
        <v>531</v>
      </c>
      <c r="D39" s="31">
        <v>0.15</v>
      </c>
      <c r="E39" s="30" t="s">
        <v>269</v>
      </c>
      <c r="F39" s="30" t="s">
        <v>344</v>
      </c>
      <c r="G39" s="30" t="s">
        <v>362</v>
      </c>
      <c r="H39" s="30">
        <v>4706</v>
      </c>
      <c r="I39" s="31"/>
      <c r="J39" s="31"/>
      <c r="K39" s="31"/>
      <c r="L39" s="31"/>
      <c r="M39" s="28"/>
      <c r="N39" s="31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32"/>
      <c r="AB39" s="33"/>
      <c r="AC39" s="33"/>
      <c r="AD39" s="33"/>
      <c r="AE39" s="33"/>
      <c r="AF39" s="70">
        <f t="shared" si="0"/>
        <v>0</v>
      </c>
      <c r="AG39" s="33"/>
      <c r="AH39" s="33"/>
      <c r="AI39" s="28"/>
      <c r="AJ39" s="28"/>
      <c r="AK39" s="28"/>
      <c r="AL39" s="28"/>
      <c r="AM39" s="28"/>
      <c r="AN39" s="58"/>
    </row>
    <row r="40" spans="1:40" s="57" customFormat="1" ht="33" x14ac:dyDescent="0.25">
      <c r="A40" s="27">
        <v>30</v>
      </c>
      <c r="B40" s="28" t="s">
        <v>56</v>
      </c>
      <c r="C40" s="29" t="s">
        <v>532</v>
      </c>
      <c r="D40" s="31" t="s">
        <v>428</v>
      </c>
      <c r="E40" s="30" t="s">
        <v>310</v>
      </c>
      <c r="F40" s="30" t="s">
        <v>343</v>
      </c>
      <c r="G40" s="30" t="s">
        <v>370</v>
      </c>
      <c r="H40" s="30">
        <v>1547</v>
      </c>
      <c r="I40" s="31"/>
      <c r="J40" s="31"/>
      <c r="K40" s="31"/>
      <c r="L40" s="31"/>
      <c r="M40" s="28"/>
      <c r="N40" s="31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32"/>
      <c r="AB40" s="33"/>
      <c r="AC40" s="33"/>
      <c r="AD40" s="33"/>
      <c r="AE40" s="33"/>
      <c r="AF40" s="70">
        <f t="shared" si="0"/>
        <v>0</v>
      </c>
      <c r="AG40" s="33"/>
      <c r="AH40" s="33"/>
      <c r="AI40" s="28"/>
      <c r="AJ40" s="28"/>
      <c r="AK40" s="28"/>
      <c r="AL40" s="28"/>
      <c r="AM40" s="35"/>
      <c r="AN40" s="58"/>
    </row>
    <row r="41" spans="1:40" s="57" customFormat="1" ht="33" x14ac:dyDescent="0.25">
      <c r="A41" s="64">
        <v>31</v>
      </c>
      <c r="B41" s="28" t="s">
        <v>57</v>
      </c>
      <c r="C41" s="29" t="s">
        <v>533</v>
      </c>
      <c r="D41" s="31" t="s">
        <v>429</v>
      </c>
      <c r="E41" s="30" t="s">
        <v>310</v>
      </c>
      <c r="F41" s="30" t="s">
        <v>343</v>
      </c>
      <c r="G41" s="30" t="s">
        <v>371</v>
      </c>
      <c r="H41" s="30">
        <v>10920</v>
      </c>
      <c r="I41" s="31"/>
      <c r="J41" s="31"/>
      <c r="K41" s="31"/>
      <c r="L41" s="31"/>
      <c r="M41" s="28"/>
      <c r="N41" s="31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32"/>
      <c r="AB41" s="33"/>
      <c r="AC41" s="33"/>
      <c r="AD41" s="33"/>
      <c r="AE41" s="33"/>
      <c r="AF41" s="70">
        <f t="shared" si="0"/>
        <v>0</v>
      </c>
      <c r="AG41" s="33"/>
      <c r="AH41" s="33"/>
      <c r="AI41" s="28"/>
      <c r="AJ41" s="28"/>
      <c r="AK41" s="28"/>
      <c r="AL41" s="28"/>
      <c r="AM41" s="28"/>
      <c r="AN41" s="58"/>
    </row>
    <row r="42" spans="1:40" s="57" customFormat="1" ht="33" x14ac:dyDescent="0.25">
      <c r="A42" s="27">
        <v>32</v>
      </c>
      <c r="B42" s="28" t="s">
        <v>58</v>
      </c>
      <c r="C42" s="29" t="s">
        <v>534</v>
      </c>
      <c r="D42" s="31" t="s">
        <v>430</v>
      </c>
      <c r="E42" s="30" t="s">
        <v>310</v>
      </c>
      <c r="F42" s="30" t="s">
        <v>343</v>
      </c>
      <c r="G42" s="30" t="s">
        <v>371</v>
      </c>
      <c r="H42" s="30">
        <v>5902</v>
      </c>
      <c r="I42" s="31"/>
      <c r="J42" s="31"/>
      <c r="K42" s="31"/>
      <c r="L42" s="31"/>
      <c r="M42" s="28"/>
      <c r="N42" s="31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32"/>
      <c r="AB42" s="33"/>
      <c r="AC42" s="33"/>
      <c r="AD42" s="33"/>
      <c r="AE42" s="33"/>
      <c r="AF42" s="70">
        <f t="shared" si="0"/>
        <v>0</v>
      </c>
      <c r="AG42" s="33"/>
      <c r="AH42" s="33"/>
      <c r="AI42" s="28"/>
      <c r="AJ42" s="28"/>
      <c r="AK42" s="28"/>
      <c r="AL42" s="28"/>
      <c r="AM42" s="28"/>
      <c r="AN42" s="58"/>
    </row>
    <row r="43" spans="1:40" s="57" customFormat="1" ht="33" x14ac:dyDescent="0.25">
      <c r="A43" s="64">
        <v>33</v>
      </c>
      <c r="B43" s="28" t="s">
        <v>535</v>
      </c>
      <c r="C43" s="29" t="s">
        <v>536</v>
      </c>
      <c r="D43" s="31" t="s">
        <v>537</v>
      </c>
      <c r="E43" s="30" t="s">
        <v>538</v>
      </c>
      <c r="F43" s="30" t="s">
        <v>343</v>
      </c>
      <c r="G43" s="30" t="s">
        <v>505</v>
      </c>
      <c r="H43" s="30">
        <v>260</v>
      </c>
      <c r="I43" s="31"/>
      <c r="J43" s="31"/>
      <c r="K43" s="31"/>
      <c r="L43" s="31"/>
      <c r="M43" s="28"/>
      <c r="N43" s="31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32"/>
      <c r="AB43" s="33"/>
      <c r="AC43" s="33"/>
      <c r="AD43" s="33"/>
      <c r="AE43" s="33"/>
      <c r="AF43" s="70">
        <f t="shared" si="0"/>
        <v>0</v>
      </c>
      <c r="AG43" s="33"/>
      <c r="AH43" s="33"/>
      <c r="AI43" s="28"/>
      <c r="AJ43" s="28"/>
      <c r="AK43" s="28"/>
      <c r="AL43" s="28"/>
      <c r="AM43" s="28"/>
      <c r="AN43" s="58"/>
    </row>
    <row r="44" spans="1:40" s="57" customFormat="1" ht="33" x14ac:dyDescent="0.25">
      <c r="A44" s="27">
        <v>34</v>
      </c>
      <c r="B44" s="28" t="s">
        <v>59</v>
      </c>
      <c r="C44" s="29" t="s">
        <v>539</v>
      </c>
      <c r="D44" s="31" t="s">
        <v>431</v>
      </c>
      <c r="E44" s="30" t="s">
        <v>315</v>
      </c>
      <c r="F44" s="30" t="s">
        <v>344</v>
      </c>
      <c r="G44" s="30" t="s">
        <v>369</v>
      </c>
      <c r="H44" s="30">
        <v>4875</v>
      </c>
      <c r="I44" s="31"/>
      <c r="J44" s="31"/>
      <c r="K44" s="31"/>
      <c r="L44" s="31"/>
      <c r="M44" s="28"/>
      <c r="N44" s="31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32"/>
      <c r="AB44" s="33"/>
      <c r="AC44" s="33"/>
      <c r="AD44" s="33"/>
      <c r="AE44" s="33"/>
      <c r="AF44" s="70">
        <f t="shared" si="0"/>
        <v>0</v>
      </c>
      <c r="AG44" s="33"/>
      <c r="AH44" s="33"/>
      <c r="AI44" s="28"/>
      <c r="AJ44" s="28"/>
      <c r="AK44" s="28"/>
      <c r="AL44" s="28"/>
      <c r="AM44" s="28"/>
      <c r="AN44" s="58"/>
    </row>
    <row r="45" spans="1:40" s="57" customFormat="1" ht="33" x14ac:dyDescent="0.25">
      <c r="A45" s="64">
        <v>35</v>
      </c>
      <c r="B45" s="28" t="s">
        <v>540</v>
      </c>
      <c r="C45" s="29" t="s">
        <v>541</v>
      </c>
      <c r="D45" s="31" t="s">
        <v>537</v>
      </c>
      <c r="E45" s="30" t="s">
        <v>315</v>
      </c>
      <c r="F45" s="30" t="s">
        <v>542</v>
      </c>
      <c r="G45" s="30" t="s">
        <v>505</v>
      </c>
      <c r="H45" s="30">
        <v>91</v>
      </c>
      <c r="I45" s="31"/>
      <c r="J45" s="31"/>
      <c r="K45" s="31"/>
      <c r="L45" s="31"/>
      <c r="M45" s="28"/>
      <c r="N45" s="31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32"/>
      <c r="AB45" s="33"/>
      <c r="AC45" s="33"/>
      <c r="AD45" s="33"/>
      <c r="AE45" s="33"/>
      <c r="AF45" s="70">
        <f t="shared" si="0"/>
        <v>0</v>
      </c>
      <c r="AG45" s="33"/>
      <c r="AH45" s="33"/>
      <c r="AI45" s="28"/>
      <c r="AJ45" s="28"/>
      <c r="AK45" s="28"/>
      <c r="AL45" s="28"/>
      <c r="AM45" s="28"/>
      <c r="AN45" s="58"/>
    </row>
    <row r="46" spans="1:40" s="57" customFormat="1" ht="33" x14ac:dyDescent="0.25">
      <c r="A46" s="27">
        <v>36</v>
      </c>
      <c r="B46" s="28" t="s">
        <v>543</v>
      </c>
      <c r="C46" s="29" t="s">
        <v>544</v>
      </c>
      <c r="D46" s="31" t="s">
        <v>545</v>
      </c>
      <c r="E46" s="30" t="s">
        <v>546</v>
      </c>
      <c r="F46" s="30" t="s">
        <v>504</v>
      </c>
      <c r="G46" s="30" t="s">
        <v>505</v>
      </c>
      <c r="H46" s="30">
        <v>260</v>
      </c>
      <c r="I46" s="31"/>
      <c r="J46" s="31"/>
      <c r="K46" s="31"/>
      <c r="L46" s="31"/>
      <c r="M46" s="28"/>
      <c r="N46" s="31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32"/>
      <c r="AB46" s="33"/>
      <c r="AC46" s="33"/>
      <c r="AD46" s="33"/>
      <c r="AE46" s="33"/>
      <c r="AF46" s="70">
        <f t="shared" si="0"/>
        <v>0</v>
      </c>
      <c r="AG46" s="33"/>
      <c r="AH46" s="33"/>
      <c r="AI46" s="28"/>
      <c r="AJ46" s="28"/>
      <c r="AK46" s="28"/>
      <c r="AL46" s="28"/>
      <c r="AM46" s="28"/>
      <c r="AN46" s="58"/>
    </row>
    <row r="47" spans="1:40" s="57" customFormat="1" ht="33" x14ac:dyDescent="0.25">
      <c r="A47" s="64">
        <v>37</v>
      </c>
      <c r="B47" s="28" t="s">
        <v>60</v>
      </c>
      <c r="C47" s="29" t="s">
        <v>547</v>
      </c>
      <c r="D47" s="31" t="s">
        <v>432</v>
      </c>
      <c r="E47" s="30" t="s">
        <v>315</v>
      </c>
      <c r="F47" s="30" t="s">
        <v>344</v>
      </c>
      <c r="G47" s="30" t="s">
        <v>372</v>
      </c>
      <c r="H47" s="30">
        <v>2223</v>
      </c>
      <c r="I47" s="31"/>
      <c r="J47" s="31"/>
      <c r="K47" s="31"/>
      <c r="L47" s="31"/>
      <c r="M47" s="28"/>
      <c r="N47" s="31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32"/>
      <c r="AB47" s="33"/>
      <c r="AC47" s="33"/>
      <c r="AD47" s="33"/>
      <c r="AE47" s="33"/>
      <c r="AF47" s="70">
        <f t="shared" si="0"/>
        <v>0</v>
      </c>
      <c r="AG47" s="33"/>
      <c r="AH47" s="33"/>
      <c r="AI47" s="28"/>
      <c r="AJ47" s="28"/>
      <c r="AK47" s="28"/>
      <c r="AL47" s="28"/>
      <c r="AM47" s="28"/>
      <c r="AN47" s="58"/>
    </row>
    <row r="48" spans="1:40" s="57" customFormat="1" ht="33" x14ac:dyDescent="0.25">
      <c r="A48" s="27">
        <v>38</v>
      </c>
      <c r="B48" s="28" t="s">
        <v>61</v>
      </c>
      <c r="C48" s="29" t="s">
        <v>548</v>
      </c>
      <c r="D48" s="31" t="s">
        <v>420</v>
      </c>
      <c r="E48" s="30" t="s">
        <v>315</v>
      </c>
      <c r="F48" s="30" t="s">
        <v>344</v>
      </c>
      <c r="G48" s="30" t="s">
        <v>372</v>
      </c>
      <c r="H48" s="30">
        <v>13</v>
      </c>
      <c r="I48" s="31"/>
      <c r="J48" s="31"/>
      <c r="K48" s="31"/>
      <c r="L48" s="31"/>
      <c r="M48" s="28"/>
      <c r="N48" s="31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32"/>
      <c r="AB48" s="33"/>
      <c r="AC48" s="33"/>
      <c r="AD48" s="33"/>
      <c r="AE48" s="33"/>
      <c r="AF48" s="70">
        <f t="shared" si="0"/>
        <v>0</v>
      </c>
      <c r="AG48" s="33"/>
      <c r="AH48" s="33"/>
      <c r="AI48" s="28"/>
      <c r="AJ48" s="28"/>
      <c r="AK48" s="28"/>
      <c r="AL48" s="28"/>
      <c r="AM48" s="28"/>
      <c r="AN48" s="58"/>
    </row>
    <row r="49" spans="1:40" s="57" customFormat="1" ht="33" x14ac:dyDescent="0.25">
      <c r="A49" s="64">
        <v>39</v>
      </c>
      <c r="B49" s="28" t="s">
        <v>549</v>
      </c>
      <c r="C49" s="29" t="s">
        <v>550</v>
      </c>
      <c r="D49" s="31" t="s">
        <v>551</v>
      </c>
      <c r="E49" s="30" t="s">
        <v>269</v>
      </c>
      <c r="F49" s="30" t="s">
        <v>504</v>
      </c>
      <c r="G49" s="30" t="s">
        <v>510</v>
      </c>
      <c r="H49" s="30">
        <v>13</v>
      </c>
      <c r="I49" s="31"/>
      <c r="J49" s="31"/>
      <c r="K49" s="31"/>
      <c r="L49" s="31"/>
      <c r="M49" s="28"/>
      <c r="N49" s="31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32"/>
      <c r="AB49" s="33"/>
      <c r="AC49" s="33"/>
      <c r="AD49" s="33"/>
      <c r="AE49" s="33"/>
      <c r="AF49" s="70">
        <f t="shared" si="0"/>
        <v>0</v>
      </c>
      <c r="AG49" s="33"/>
      <c r="AH49" s="33"/>
      <c r="AI49" s="28"/>
      <c r="AJ49" s="28"/>
      <c r="AK49" s="28"/>
      <c r="AL49" s="28"/>
      <c r="AM49" s="28"/>
      <c r="AN49" s="58"/>
    </row>
    <row r="50" spans="1:40" s="57" customFormat="1" ht="33" x14ac:dyDescent="0.25">
      <c r="A50" s="27">
        <v>40</v>
      </c>
      <c r="B50" s="28" t="s">
        <v>62</v>
      </c>
      <c r="C50" s="29" t="s">
        <v>552</v>
      </c>
      <c r="D50" s="31" t="s">
        <v>433</v>
      </c>
      <c r="E50" s="30" t="s">
        <v>310</v>
      </c>
      <c r="F50" s="30" t="s">
        <v>343</v>
      </c>
      <c r="G50" s="30" t="s">
        <v>373</v>
      </c>
      <c r="H50" s="30">
        <v>2249</v>
      </c>
      <c r="I50" s="31"/>
      <c r="J50" s="31"/>
      <c r="K50" s="31"/>
      <c r="L50" s="31"/>
      <c r="M50" s="28"/>
      <c r="N50" s="31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32"/>
      <c r="AB50" s="33"/>
      <c r="AC50" s="33"/>
      <c r="AD50" s="33"/>
      <c r="AE50" s="33"/>
      <c r="AF50" s="70">
        <f t="shared" si="0"/>
        <v>0</v>
      </c>
      <c r="AG50" s="33"/>
      <c r="AH50" s="33"/>
      <c r="AI50" s="28"/>
      <c r="AJ50" s="28"/>
      <c r="AK50" s="28"/>
      <c r="AL50" s="28"/>
      <c r="AM50" s="28"/>
      <c r="AN50" s="58"/>
    </row>
    <row r="51" spans="1:40" s="57" customFormat="1" ht="33" x14ac:dyDescent="0.25">
      <c r="A51" s="64">
        <v>41</v>
      </c>
      <c r="B51" s="28" t="s">
        <v>63</v>
      </c>
      <c r="C51" s="29" t="s">
        <v>553</v>
      </c>
      <c r="D51" s="98" t="s">
        <v>435</v>
      </c>
      <c r="E51" s="30" t="s">
        <v>310</v>
      </c>
      <c r="F51" s="30" t="s">
        <v>343</v>
      </c>
      <c r="G51" s="30" t="s">
        <v>373</v>
      </c>
      <c r="H51" s="30">
        <v>19812</v>
      </c>
      <c r="I51" s="31"/>
      <c r="J51" s="31"/>
      <c r="K51" s="31"/>
      <c r="L51" s="31"/>
      <c r="M51" s="28"/>
      <c r="N51" s="31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32"/>
      <c r="AB51" s="33"/>
      <c r="AC51" s="33"/>
      <c r="AD51" s="33"/>
      <c r="AE51" s="33"/>
      <c r="AF51" s="70">
        <f t="shared" si="0"/>
        <v>0</v>
      </c>
      <c r="AG51" s="33"/>
      <c r="AH51" s="33"/>
      <c r="AI51" s="28"/>
      <c r="AJ51" s="28"/>
      <c r="AK51" s="28"/>
      <c r="AL51" s="28"/>
      <c r="AM51" s="28"/>
      <c r="AN51" s="58"/>
    </row>
    <row r="52" spans="1:40" s="57" customFormat="1" ht="33" x14ac:dyDescent="0.25">
      <c r="A52" s="27">
        <v>42</v>
      </c>
      <c r="B52" s="28" t="s">
        <v>554</v>
      </c>
      <c r="C52" s="29" t="s">
        <v>555</v>
      </c>
      <c r="D52" s="31" t="s">
        <v>525</v>
      </c>
      <c r="E52" s="30" t="s">
        <v>546</v>
      </c>
      <c r="F52" s="30" t="s">
        <v>504</v>
      </c>
      <c r="G52" s="30" t="s">
        <v>510</v>
      </c>
      <c r="H52" s="30">
        <v>910</v>
      </c>
      <c r="I52" s="31"/>
      <c r="J52" s="31"/>
      <c r="K52" s="31"/>
      <c r="L52" s="31"/>
      <c r="M52" s="28"/>
      <c r="N52" s="31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32"/>
      <c r="AB52" s="33"/>
      <c r="AC52" s="33"/>
      <c r="AD52" s="33"/>
      <c r="AE52" s="33"/>
      <c r="AF52" s="70">
        <f t="shared" si="0"/>
        <v>0</v>
      </c>
      <c r="AG52" s="33"/>
      <c r="AH52" s="33"/>
      <c r="AI52" s="28"/>
      <c r="AJ52" s="28"/>
      <c r="AK52" s="28"/>
      <c r="AL52" s="28"/>
      <c r="AM52" s="28"/>
      <c r="AN52" s="58"/>
    </row>
    <row r="53" spans="1:40" s="57" customFormat="1" x14ac:dyDescent="0.25">
      <c r="A53" s="64">
        <v>43</v>
      </c>
      <c r="B53" s="28" t="s">
        <v>556</v>
      </c>
      <c r="C53" s="29" t="s">
        <v>557</v>
      </c>
      <c r="D53" s="31" t="s">
        <v>545</v>
      </c>
      <c r="E53" s="30" t="s">
        <v>558</v>
      </c>
      <c r="F53" s="30" t="s">
        <v>343</v>
      </c>
      <c r="G53" s="30" t="s">
        <v>510</v>
      </c>
      <c r="H53" s="30">
        <v>1768</v>
      </c>
      <c r="I53" s="31"/>
      <c r="J53" s="31"/>
      <c r="K53" s="31"/>
      <c r="L53" s="31"/>
      <c r="M53" s="28"/>
      <c r="N53" s="31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32"/>
      <c r="AB53" s="33"/>
      <c r="AC53" s="33"/>
      <c r="AD53" s="33"/>
      <c r="AE53" s="33"/>
      <c r="AF53" s="70">
        <f t="shared" si="0"/>
        <v>0</v>
      </c>
      <c r="AG53" s="33"/>
      <c r="AH53" s="33"/>
      <c r="AI53" s="28"/>
      <c r="AJ53" s="28"/>
      <c r="AK53" s="28"/>
      <c r="AL53" s="28"/>
      <c r="AM53" s="28"/>
      <c r="AN53" s="58"/>
    </row>
    <row r="54" spans="1:40" s="57" customFormat="1" ht="33" x14ac:dyDescent="0.25">
      <c r="A54" s="27">
        <v>44</v>
      </c>
      <c r="B54" s="28" t="s">
        <v>559</v>
      </c>
      <c r="C54" s="29" t="s">
        <v>560</v>
      </c>
      <c r="D54" s="31" t="s">
        <v>537</v>
      </c>
      <c r="E54" s="30" t="s">
        <v>538</v>
      </c>
      <c r="F54" s="30" t="s">
        <v>343</v>
      </c>
      <c r="G54" s="30" t="s">
        <v>505</v>
      </c>
      <c r="H54" s="30">
        <v>299</v>
      </c>
      <c r="I54" s="31"/>
      <c r="J54" s="31"/>
      <c r="K54" s="31"/>
      <c r="L54" s="31"/>
      <c r="M54" s="28"/>
      <c r="N54" s="31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32"/>
      <c r="AB54" s="33"/>
      <c r="AC54" s="33"/>
      <c r="AD54" s="33"/>
      <c r="AE54" s="33"/>
      <c r="AF54" s="70">
        <f t="shared" si="0"/>
        <v>0</v>
      </c>
      <c r="AG54" s="33"/>
      <c r="AH54" s="33"/>
      <c r="AI54" s="28"/>
      <c r="AJ54" s="28"/>
      <c r="AK54" s="28"/>
      <c r="AL54" s="28"/>
      <c r="AM54" s="28"/>
      <c r="AN54" s="58"/>
    </row>
    <row r="55" spans="1:40" s="57" customFormat="1" ht="33" x14ac:dyDescent="0.25">
      <c r="A55" s="64">
        <v>45</v>
      </c>
      <c r="B55" s="28" t="s">
        <v>64</v>
      </c>
      <c r="C55" s="29" t="s">
        <v>561</v>
      </c>
      <c r="D55" s="98" t="s">
        <v>431</v>
      </c>
      <c r="E55" s="30" t="s">
        <v>315</v>
      </c>
      <c r="F55" s="30" t="s">
        <v>344</v>
      </c>
      <c r="G55" s="30" t="s">
        <v>369</v>
      </c>
      <c r="H55" s="30">
        <v>4602</v>
      </c>
      <c r="I55" s="31"/>
      <c r="J55" s="31"/>
      <c r="K55" s="31"/>
      <c r="L55" s="31"/>
      <c r="M55" s="28"/>
      <c r="N55" s="31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32"/>
      <c r="AB55" s="33"/>
      <c r="AC55" s="33"/>
      <c r="AD55" s="33"/>
      <c r="AE55" s="33"/>
      <c r="AF55" s="70">
        <f t="shared" si="0"/>
        <v>0</v>
      </c>
      <c r="AG55" s="33"/>
      <c r="AH55" s="33"/>
      <c r="AI55" s="28"/>
      <c r="AJ55" s="28"/>
      <c r="AK55" s="28"/>
      <c r="AL55" s="28"/>
      <c r="AM55" s="28"/>
      <c r="AN55" s="58"/>
    </row>
    <row r="56" spans="1:40" s="57" customFormat="1" ht="33" x14ac:dyDescent="0.25">
      <c r="A56" s="27">
        <v>46</v>
      </c>
      <c r="B56" s="28" t="s">
        <v>65</v>
      </c>
      <c r="C56" s="29" t="s">
        <v>562</v>
      </c>
      <c r="D56" s="31" t="s">
        <v>436</v>
      </c>
      <c r="E56" s="30" t="s">
        <v>323</v>
      </c>
      <c r="F56" s="30" t="s">
        <v>346</v>
      </c>
      <c r="G56" s="30" t="s">
        <v>354</v>
      </c>
      <c r="H56" s="30">
        <v>13</v>
      </c>
      <c r="I56" s="31"/>
      <c r="J56" s="31"/>
      <c r="K56" s="31"/>
      <c r="L56" s="31"/>
      <c r="M56" s="28"/>
      <c r="N56" s="31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32"/>
      <c r="AB56" s="33"/>
      <c r="AC56" s="33"/>
      <c r="AD56" s="33"/>
      <c r="AE56" s="33"/>
      <c r="AF56" s="70">
        <f t="shared" si="0"/>
        <v>0</v>
      </c>
      <c r="AG56" s="33"/>
      <c r="AH56" s="33"/>
      <c r="AI56" s="28"/>
      <c r="AJ56" s="28"/>
      <c r="AK56" s="28"/>
      <c r="AL56" s="28"/>
      <c r="AM56" s="28"/>
      <c r="AN56" s="58"/>
    </row>
    <row r="57" spans="1:40" s="57" customFormat="1" ht="49.5" x14ac:dyDescent="0.25">
      <c r="A57" s="64">
        <v>47</v>
      </c>
      <c r="B57" s="28" t="s">
        <v>563</v>
      </c>
      <c r="C57" s="29" t="s">
        <v>564</v>
      </c>
      <c r="D57" s="31" t="s">
        <v>565</v>
      </c>
      <c r="E57" s="30" t="s">
        <v>566</v>
      </c>
      <c r="F57" s="30" t="s">
        <v>567</v>
      </c>
      <c r="G57" s="30" t="s">
        <v>510</v>
      </c>
      <c r="H57" s="30">
        <v>78</v>
      </c>
      <c r="I57" s="31"/>
      <c r="J57" s="31"/>
      <c r="K57" s="31"/>
      <c r="L57" s="31"/>
      <c r="M57" s="28"/>
      <c r="N57" s="31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32"/>
      <c r="AB57" s="33"/>
      <c r="AC57" s="33"/>
      <c r="AD57" s="33"/>
      <c r="AE57" s="33"/>
      <c r="AF57" s="70">
        <f t="shared" si="0"/>
        <v>0</v>
      </c>
      <c r="AG57" s="33"/>
      <c r="AH57" s="33"/>
      <c r="AI57" s="28"/>
      <c r="AJ57" s="28"/>
      <c r="AK57" s="28"/>
      <c r="AL57" s="28"/>
      <c r="AM57" s="28"/>
      <c r="AN57" s="58"/>
    </row>
    <row r="58" spans="1:40" s="57" customFormat="1" ht="33" x14ac:dyDescent="0.25">
      <c r="A58" s="27">
        <v>48</v>
      </c>
      <c r="B58" s="28" t="s">
        <v>66</v>
      </c>
      <c r="C58" s="29" t="s">
        <v>568</v>
      </c>
      <c r="D58" s="31" t="s">
        <v>429</v>
      </c>
      <c r="E58" s="30" t="s">
        <v>310</v>
      </c>
      <c r="F58" s="30" t="s">
        <v>343</v>
      </c>
      <c r="G58" s="30" t="s">
        <v>375</v>
      </c>
      <c r="H58" s="30">
        <v>100</v>
      </c>
      <c r="I58" s="31"/>
      <c r="J58" s="31"/>
      <c r="K58" s="31"/>
      <c r="L58" s="31"/>
      <c r="M58" s="28"/>
      <c r="N58" s="31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32"/>
      <c r="AB58" s="33"/>
      <c r="AC58" s="33"/>
      <c r="AD58" s="33"/>
      <c r="AE58" s="33"/>
      <c r="AF58" s="70">
        <f t="shared" si="0"/>
        <v>0</v>
      </c>
      <c r="AG58" s="33"/>
      <c r="AH58" s="33"/>
      <c r="AI58" s="28"/>
      <c r="AJ58" s="28"/>
      <c r="AK58" s="28"/>
      <c r="AL58" s="28"/>
      <c r="AM58" s="28"/>
      <c r="AN58" s="58"/>
    </row>
    <row r="59" spans="1:40" s="57" customFormat="1" ht="33" x14ac:dyDescent="0.25">
      <c r="A59" s="64">
        <v>49</v>
      </c>
      <c r="B59" s="28" t="s">
        <v>67</v>
      </c>
      <c r="C59" s="29" t="s">
        <v>569</v>
      </c>
      <c r="D59" s="31" t="s">
        <v>437</v>
      </c>
      <c r="E59" s="30" t="s">
        <v>310</v>
      </c>
      <c r="F59" s="30" t="s">
        <v>343</v>
      </c>
      <c r="G59" s="30" t="s">
        <v>377</v>
      </c>
      <c r="H59" s="30">
        <v>117</v>
      </c>
      <c r="I59" s="31"/>
      <c r="J59" s="31"/>
      <c r="K59" s="31"/>
      <c r="L59" s="31"/>
      <c r="M59" s="28"/>
      <c r="N59" s="31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32"/>
      <c r="AB59" s="33"/>
      <c r="AC59" s="33"/>
      <c r="AD59" s="33"/>
      <c r="AE59" s="33"/>
      <c r="AF59" s="70">
        <f t="shared" si="0"/>
        <v>0</v>
      </c>
      <c r="AG59" s="33"/>
      <c r="AH59" s="33"/>
      <c r="AI59" s="28"/>
      <c r="AJ59" s="28"/>
      <c r="AK59" s="28"/>
      <c r="AL59" s="28"/>
      <c r="AM59" s="28"/>
      <c r="AN59" s="58"/>
    </row>
    <row r="60" spans="1:40" s="57" customFormat="1" x14ac:dyDescent="0.25">
      <c r="A60" s="27">
        <v>50</v>
      </c>
      <c r="B60" s="28" t="s">
        <v>570</v>
      </c>
      <c r="C60" s="29" t="s">
        <v>571</v>
      </c>
      <c r="D60" s="31">
        <v>5.0000000000000001E-4</v>
      </c>
      <c r="E60" s="30" t="s">
        <v>320</v>
      </c>
      <c r="F60" s="30" t="s">
        <v>572</v>
      </c>
      <c r="G60" s="30" t="s">
        <v>505</v>
      </c>
      <c r="H60" s="30">
        <v>13</v>
      </c>
      <c r="I60" s="31"/>
      <c r="J60" s="31"/>
      <c r="K60" s="31"/>
      <c r="L60" s="31"/>
      <c r="M60" s="28"/>
      <c r="N60" s="31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32"/>
      <c r="AB60" s="33"/>
      <c r="AC60" s="33"/>
      <c r="AD60" s="33"/>
      <c r="AE60" s="33"/>
      <c r="AF60" s="70">
        <f t="shared" si="0"/>
        <v>0</v>
      </c>
      <c r="AG60" s="33"/>
      <c r="AH60" s="33"/>
      <c r="AI60" s="28"/>
      <c r="AJ60" s="28"/>
      <c r="AK60" s="28"/>
      <c r="AL60" s="28"/>
      <c r="AM60" s="28"/>
      <c r="AN60" s="58"/>
    </row>
    <row r="61" spans="1:40" s="57" customFormat="1" x14ac:dyDescent="0.25">
      <c r="A61" s="64">
        <v>51</v>
      </c>
      <c r="B61" s="28" t="s">
        <v>573</v>
      </c>
      <c r="C61" s="29" t="s">
        <v>574</v>
      </c>
      <c r="D61" s="31" t="s">
        <v>575</v>
      </c>
      <c r="E61" s="30" t="s">
        <v>320</v>
      </c>
      <c r="F61" s="30" t="s">
        <v>572</v>
      </c>
      <c r="G61" s="30" t="s">
        <v>505</v>
      </c>
      <c r="H61" s="30">
        <v>13</v>
      </c>
      <c r="I61" s="31"/>
      <c r="J61" s="31"/>
      <c r="K61" s="31"/>
      <c r="L61" s="31"/>
      <c r="M61" s="28"/>
      <c r="N61" s="31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32"/>
      <c r="AB61" s="33"/>
      <c r="AC61" s="33"/>
      <c r="AD61" s="33"/>
      <c r="AE61" s="33"/>
      <c r="AF61" s="70">
        <f t="shared" si="0"/>
        <v>0</v>
      </c>
      <c r="AG61" s="33"/>
      <c r="AH61" s="33"/>
      <c r="AI61" s="28"/>
      <c r="AJ61" s="28"/>
      <c r="AK61" s="28"/>
      <c r="AL61" s="28"/>
      <c r="AM61" s="28"/>
      <c r="AN61" s="58"/>
    </row>
    <row r="62" spans="1:40" s="57" customFormat="1" ht="33" x14ac:dyDescent="0.25">
      <c r="A62" s="27">
        <v>52</v>
      </c>
      <c r="B62" s="28" t="s">
        <v>576</v>
      </c>
      <c r="C62" s="29" t="s">
        <v>577</v>
      </c>
      <c r="D62" s="31" t="s">
        <v>578</v>
      </c>
      <c r="E62" s="30" t="s">
        <v>546</v>
      </c>
      <c r="F62" s="30" t="s">
        <v>504</v>
      </c>
      <c r="G62" s="30" t="s">
        <v>510</v>
      </c>
      <c r="H62" s="30">
        <v>234</v>
      </c>
      <c r="I62" s="31"/>
      <c r="J62" s="31"/>
      <c r="K62" s="31"/>
      <c r="L62" s="31"/>
      <c r="M62" s="28"/>
      <c r="N62" s="31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32"/>
      <c r="AB62" s="33"/>
      <c r="AC62" s="33"/>
      <c r="AD62" s="33"/>
      <c r="AE62" s="33"/>
      <c r="AF62" s="70">
        <f t="shared" si="0"/>
        <v>0</v>
      </c>
      <c r="AG62" s="33"/>
      <c r="AH62" s="33"/>
      <c r="AI62" s="28"/>
      <c r="AJ62" s="28"/>
      <c r="AK62" s="28"/>
      <c r="AL62" s="28"/>
      <c r="AM62" s="28"/>
      <c r="AN62" s="58"/>
    </row>
    <row r="63" spans="1:40" s="57" customFormat="1" ht="33" x14ac:dyDescent="0.25">
      <c r="A63" s="64">
        <v>53</v>
      </c>
      <c r="B63" s="28" t="s">
        <v>579</v>
      </c>
      <c r="C63" s="29" t="s">
        <v>580</v>
      </c>
      <c r="D63" s="31" t="s">
        <v>581</v>
      </c>
      <c r="E63" s="30" t="s">
        <v>526</v>
      </c>
      <c r="F63" s="30" t="s">
        <v>582</v>
      </c>
      <c r="G63" s="30" t="s">
        <v>505</v>
      </c>
      <c r="H63" s="30">
        <v>26</v>
      </c>
      <c r="I63" s="31"/>
      <c r="J63" s="31"/>
      <c r="K63" s="31"/>
      <c r="L63" s="31"/>
      <c r="M63" s="28"/>
      <c r="N63" s="31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32"/>
      <c r="AB63" s="33"/>
      <c r="AC63" s="33"/>
      <c r="AD63" s="33"/>
      <c r="AE63" s="33"/>
      <c r="AF63" s="70">
        <f t="shared" si="0"/>
        <v>0</v>
      </c>
      <c r="AG63" s="33"/>
      <c r="AH63" s="33"/>
      <c r="AI63" s="28"/>
      <c r="AJ63" s="28"/>
      <c r="AK63" s="28"/>
      <c r="AL63" s="28"/>
      <c r="AM63" s="28"/>
      <c r="AN63" s="58"/>
    </row>
    <row r="64" spans="1:40" s="57" customFormat="1" ht="33" x14ac:dyDescent="0.25">
      <c r="A64" s="27">
        <v>54</v>
      </c>
      <c r="B64" s="28" t="s">
        <v>68</v>
      </c>
      <c r="C64" s="29" t="s">
        <v>583</v>
      </c>
      <c r="D64" s="31" t="s">
        <v>438</v>
      </c>
      <c r="E64" s="30" t="s">
        <v>269</v>
      </c>
      <c r="F64" s="30" t="s">
        <v>344</v>
      </c>
      <c r="G64" s="30" t="s">
        <v>380</v>
      </c>
      <c r="H64" s="30">
        <v>325</v>
      </c>
      <c r="I64" s="31"/>
      <c r="J64" s="31"/>
      <c r="K64" s="31"/>
      <c r="L64" s="31"/>
      <c r="M64" s="28"/>
      <c r="N64" s="31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32"/>
      <c r="AB64" s="33"/>
      <c r="AC64" s="33"/>
      <c r="AD64" s="33"/>
      <c r="AE64" s="33"/>
      <c r="AF64" s="70">
        <f t="shared" si="0"/>
        <v>0</v>
      </c>
      <c r="AG64" s="33"/>
      <c r="AH64" s="33"/>
      <c r="AI64" s="28"/>
      <c r="AJ64" s="28"/>
      <c r="AK64" s="28"/>
      <c r="AL64" s="28"/>
      <c r="AM64" s="28"/>
      <c r="AN64" s="58"/>
    </row>
    <row r="65" spans="1:40" s="57" customFormat="1" ht="33" x14ac:dyDescent="0.25">
      <c r="A65" s="64">
        <v>55</v>
      </c>
      <c r="B65" s="28" t="s">
        <v>69</v>
      </c>
      <c r="C65" s="29" t="s">
        <v>584</v>
      </c>
      <c r="D65" s="31" t="s">
        <v>439</v>
      </c>
      <c r="E65" s="30" t="s">
        <v>269</v>
      </c>
      <c r="F65" s="30" t="s">
        <v>344</v>
      </c>
      <c r="G65" s="30" t="s">
        <v>380</v>
      </c>
      <c r="H65" s="30">
        <v>598</v>
      </c>
      <c r="I65" s="31"/>
      <c r="J65" s="31"/>
      <c r="K65" s="31"/>
      <c r="L65" s="31"/>
      <c r="M65" s="28"/>
      <c r="N65" s="31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32"/>
      <c r="AB65" s="33"/>
      <c r="AC65" s="33"/>
      <c r="AD65" s="33"/>
      <c r="AE65" s="33"/>
      <c r="AF65" s="70">
        <f t="shared" si="0"/>
        <v>0</v>
      </c>
      <c r="AG65" s="33"/>
      <c r="AH65" s="33"/>
      <c r="AI65" s="28"/>
      <c r="AJ65" s="28"/>
      <c r="AK65" s="28"/>
      <c r="AL65" s="28"/>
      <c r="AM65" s="28"/>
      <c r="AN65" s="58"/>
    </row>
    <row r="66" spans="1:40" s="57" customFormat="1" ht="33" x14ac:dyDescent="0.25">
      <c r="A66" s="27">
        <v>56</v>
      </c>
      <c r="B66" s="28" t="s">
        <v>585</v>
      </c>
      <c r="C66" s="29" t="s">
        <v>586</v>
      </c>
      <c r="D66" s="31" t="s">
        <v>587</v>
      </c>
      <c r="E66" s="30" t="s">
        <v>269</v>
      </c>
      <c r="F66" s="30" t="s">
        <v>588</v>
      </c>
      <c r="G66" s="30" t="s">
        <v>505</v>
      </c>
      <c r="H66" s="30">
        <v>2392</v>
      </c>
      <c r="I66" s="31"/>
      <c r="J66" s="31"/>
      <c r="K66" s="31"/>
      <c r="L66" s="31"/>
      <c r="M66" s="28"/>
      <c r="N66" s="31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32"/>
      <c r="AB66" s="33"/>
      <c r="AC66" s="33"/>
      <c r="AD66" s="33"/>
      <c r="AE66" s="33"/>
      <c r="AF66" s="70">
        <f t="shared" si="0"/>
        <v>0</v>
      </c>
      <c r="AG66" s="33"/>
      <c r="AH66" s="33"/>
      <c r="AI66" s="28"/>
      <c r="AJ66" s="28"/>
      <c r="AK66" s="28"/>
      <c r="AL66" s="28"/>
      <c r="AM66" s="28"/>
      <c r="AN66" s="58"/>
    </row>
    <row r="67" spans="1:40" s="57" customFormat="1" ht="49.5" x14ac:dyDescent="0.25">
      <c r="A67" s="64">
        <v>57</v>
      </c>
      <c r="B67" s="28" t="s">
        <v>70</v>
      </c>
      <c r="C67" s="29" t="s">
        <v>589</v>
      </c>
      <c r="D67" s="31">
        <v>5.0000000000000001E-3</v>
      </c>
      <c r="E67" s="30" t="s">
        <v>269</v>
      </c>
      <c r="F67" s="30" t="s">
        <v>344</v>
      </c>
      <c r="G67" s="30" t="s">
        <v>380</v>
      </c>
      <c r="H67" s="30">
        <v>1248</v>
      </c>
      <c r="I67" s="31"/>
      <c r="J67" s="31"/>
      <c r="K67" s="31"/>
      <c r="L67" s="31"/>
      <c r="M67" s="28"/>
      <c r="N67" s="31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32"/>
      <c r="AB67" s="33"/>
      <c r="AC67" s="33"/>
      <c r="AD67" s="33"/>
      <c r="AE67" s="33"/>
      <c r="AF67" s="70">
        <f t="shared" si="0"/>
        <v>0</v>
      </c>
      <c r="AG67" s="33"/>
      <c r="AH67" s="33"/>
      <c r="AI67" s="28"/>
      <c r="AJ67" s="28"/>
      <c r="AK67" s="28"/>
      <c r="AL67" s="28"/>
      <c r="AM67" s="28"/>
      <c r="AN67" s="58"/>
    </row>
    <row r="68" spans="1:40" s="57" customFormat="1" ht="33" x14ac:dyDescent="0.25">
      <c r="A68" s="27">
        <v>58</v>
      </c>
      <c r="B68" s="28" t="s">
        <v>71</v>
      </c>
      <c r="C68" s="29" t="s">
        <v>590</v>
      </c>
      <c r="D68" s="31" t="s">
        <v>440</v>
      </c>
      <c r="E68" s="30" t="s">
        <v>319</v>
      </c>
      <c r="F68" s="30" t="s">
        <v>345</v>
      </c>
      <c r="G68" s="30" t="s">
        <v>353</v>
      </c>
      <c r="H68" s="30">
        <v>364</v>
      </c>
      <c r="I68" s="31"/>
      <c r="J68" s="31"/>
      <c r="K68" s="31"/>
      <c r="L68" s="31"/>
      <c r="M68" s="28"/>
      <c r="N68" s="31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32"/>
      <c r="AB68" s="33"/>
      <c r="AC68" s="33"/>
      <c r="AD68" s="33"/>
      <c r="AE68" s="33"/>
      <c r="AF68" s="70">
        <f t="shared" si="0"/>
        <v>0</v>
      </c>
      <c r="AG68" s="33"/>
      <c r="AH68" s="33"/>
      <c r="AI68" s="28"/>
      <c r="AJ68" s="28"/>
      <c r="AK68" s="28"/>
      <c r="AL68" s="28"/>
      <c r="AM68" s="28"/>
      <c r="AN68" s="58"/>
    </row>
    <row r="69" spans="1:40" s="57" customFormat="1" x14ac:dyDescent="0.25">
      <c r="A69" s="64">
        <v>59</v>
      </c>
      <c r="B69" s="28" t="s">
        <v>591</v>
      </c>
      <c r="C69" s="29" t="s">
        <v>592</v>
      </c>
      <c r="D69" s="31" t="s">
        <v>593</v>
      </c>
      <c r="E69" s="30" t="s">
        <v>269</v>
      </c>
      <c r="F69" s="30" t="s">
        <v>504</v>
      </c>
      <c r="G69" s="30" t="s">
        <v>510</v>
      </c>
      <c r="H69" s="30">
        <v>13</v>
      </c>
      <c r="I69" s="31"/>
      <c r="J69" s="31"/>
      <c r="K69" s="31"/>
      <c r="L69" s="31"/>
      <c r="M69" s="28"/>
      <c r="N69" s="31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32"/>
      <c r="AB69" s="33"/>
      <c r="AC69" s="33"/>
      <c r="AD69" s="33"/>
      <c r="AE69" s="33"/>
      <c r="AF69" s="70">
        <f t="shared" si="0"/>
        <v>0</v>
      </c>
      <c r="AG69" s="33"/>
      <c r="AH69" s="33"/>
      <c r="AI69" s="28"/>
      <c r="AJ69" s="28"/>
      <c r="AK69" s="28"/>
      <c r="AL69" s="28"/>
      <c r="AM69" s="28"/>
      <c r="AN69" s="58"/>
    </row>
    <row r="70" spans="1:40" s="57" customFormat="1" ht="33" x14ac:dyDescent="0.25">
      <c r="A70" s="27">
        <v>60</v>
      </c>
      <c r="B70" s="28" t="s">
        <v>594</v>
      </c>
      <c r="C70" s="29" t="s">
        <v>595</v>
      </c>
      <c r="D70" s="31" t="s">
        <v>596</v>
      </c>
      <c r="E70" s="30" t="s">
        <v>558</v>
      </c>
      <c r="F70" s="30" t="s">
        <v>343</v>
      </c>
      <c r="G70" s="30" t="s">
        <v>505</v>
      </c>
      <c r="H70" s="30">
        <v>26</v>
      </c>
      <c r="I70" s="31"/>
      <c r="J70" s="31"/>
      <c r="K70" s="31"/>
      <c r="L70" s="31"/>
      <c r="M70" s="28"/>
      <c r="N70" s="31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32"/>
      <c r="AB70" s="33"/>
      <c r="AC70" s="33"/>
      <c r="AD70" s="33"/>
      <c r="AE70" s="33"/>
      <c r="AF70" s="70">
        <f t="shared" si="0"/>
        <v>0</v>
      </c>
      <c r="AG70" s="33"/>
      <c r="AH70" s="33"/>
      <c r="AI70" s="28"/>
      <c r="AJ70" s="28"/>
      <c r="AK70" s="28"/>
      <c r="AL70" s="28"/>
      <c r="AM70" s="28"/>
      <c r="AN70" s="58"/>
    </row>
    <row r="71" spans="1:40" s="57" customFormat="1" ht="33" x14ac:dyDescent="0.25">
      <c r="A71" s="64">
        <v>61</v>
      </c>
      <c r="B71" s="28" t="s">
        <v>72</v>
      </c>
      <c r="C71" s="29" t="s">
        <v>597</v>
      </c>
      <c r="D71" s="31" t="s">
        <v>419</v>
      </c>
      <c r="E71" s="30" t="s">
        <v>310</v>
      </c>
      <c r="F71" s="30" t="s">
        <v>343</v>
      </c>
      <c r="G71" s="30" t="s">
        <v>381</v>
      </c>
      <c r="H71" s="30">
        <v>12714</v>
      </c>
      <c r="I71" s="31"/>
      <c r="J71" s="31"/>
      <c r="K71" s="31"/>
      <c r="L71" s="31"/>
      <c r="M71" s="28"/>
      <c r="N71" s="31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32"/>
      <c r="AB71" s="33"/>
      <c r="AC71" s="33"/>
      <c r="AD71" s="33"/>
      <c r="AE71" s="33"/>
      <c r="AF71" s="70">
        <f t="shared" si="0"/>
        <v>0</v>
      </c>
      <c r="AG71" s="33"/>
      <c r="AH71" s="33"/>
      <c r="AI71" s="28"/>
      <c r="AJ71" s="28"/>
      <c r="AK71" s="28"/>
      <c r="AL71" s="28"/>
      <c r="AM71" s="28"/>
      <c r="AN71" s="58"/>
    </row>
    <row r="72" spans="1:40" s="57" customFormat="1" ht="28.35" customHeight="1" x14ac:dyDescent="0.25">
      <c r="A72" s="27">
        <v>62</v>
      </c>
      <c r="B72" s="28" t="s">
        <v>73</v>
      </c>
      <c r="C72" s="29" t="s">
        <v>598</v>
      </c>
      <c r="D72" s="31" t="s">
        <v>441</v>
      </c>
      <c r="E72" s="30" t="s">
        <v>310</v>
      </c>
      <c r="F72" s="30" t="s">
        <v>343</v>
      </c>
      <c r="G72" s="30" t="s">
        <v>381</v>
      </c>
      <c r="H72" s="30">
        <v>5746</v>
      </c>
      <c r="I72" s="31"/>
      <c r="J72" s="31"/>
      <c r="K72" s="31"/>
      <c r="L72" s="31"/>
      <c r="M72" s="28"/>
      <c r="N72" s="31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32"/>
      <c r="AB72" s="33"/>
      <c r="AC72" s="33"/>
      <c r="AD72" s="33"/>
      <c r="AE72" s="33"/>
      <c r="AF72" s="70">
        <f t="shared" si="0"/>
        <v>0</v>
      </c>
      <c r="AG72" s="33"/>
      <c r="AH72" s="33"/>
      <c r="AI72" s="28"/>
      <c r="AJ72" s="28"/>
      <c r="AK72" s="28"/>
      <c r="AL72" s="28"/>
      <c r="AM72" s="28"/>
      <c r="AN72" s="58"/>
    </row>
    <row r="73" spans="1:40" s="57" customFormat="1" ht="33" x14ac:dyDescent="0.25">
      <c r="A73" s="64">
        <v>63</v>
      </c>
      <c r="B73" s="28" t="s">
        <v>74</v>
      </c>
      <c r="C73" s="29" t="s">
        <v>599</v>
      </c>
      <c r="D73" s="31" t="s">
        <v>421</v>
      </c>
      <c r="E73" s="30" t="s">
        <v>310</v>
      </c>
      <c r="F73" s="30" t="s">
        <v>343</v>
      </c>
      <c r="G73" s="30" t="s">
        <v>359</v>
      </c>
      <c r="H73" s="30">
        <v>546</v>
      </c>
      <c r="I73" s="31"/>
      <c r="J73" s="31"/>
      <c r="K73" s="31"/>
      <c r="L73" s="31"/>
      <c r="M73" s="28"/>
      <c r="N73" s="31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32"/>
      <c r="AB73" s="33"/>
      <c r="AC73" s="33"/>
      <c r="AD73" s="33"/>
      <c r="AE73" s="33"/>
      <c r="AF73" s="70">
        <f t="shared" si="0"/>
        <v>0</v>
      </c>
      <c r="AG73" s="33"/>
      <c r="AH73" s="33"/>
      <c r="AI73" s="28"/>
      <c r="AJ73" s="28"/>
      <c r="AK73" s="28"/>
      <c r="AL73" s="28"/>
      <c r="AM73" s="28"/>
      <c r="AN73" s="58"/>
    </row>
    <row r="74" spans="1:40" s="57" customFormat="1" ht="33" x14ac:dyDescent="0.25">
      <c r="A74" s="27">
        <v>64</v>
      </c>
      <c r="B74" s="28" t="s">
        <v>600</v>
      </c>
      <c r="C74" s="29" t="s">
        <v>601</v>
      </c>
      <c r="D74" s="31" t="s">
        <v>602</v>
      </c>
      <c r="E74" s="30" t="s">
        <v>538</v>
      </c>
      <c r="F74" s="30" t="s">
        <v>343</v>
      </c>
      <c r="G74" s="30" t="s">
        <v>505</v>
      </c>
      <c r="H74" s="30">
        <v>1872</v>
      </c>
      <c r="I74" s="31"/>
      <c r="J74" s="31"/>
      <c r="K74" s="31"/>
      <c r="L74" s="31"/>
      <c r="M74" s="28"/>
      <c r="N74" s="31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32"/>
      <c r="AB74" s="33"/>
      <c r="AC74" s="33"/>
      <c r="AD74" s="33"/>
      <c r="AE74" s="33"/>
      <c r="AF74" s="70">
        <f t="shared" si="0"/>
        <v>0</v>
      </c>
      <c r="AG74" s="33"/>
      <c r="AH74" s="33"/>
      <c r="AI74" s="28"/>
      <c r="AJ74" s="28"/>
      <c r="AK74" s="28"/>
      <c r="AL74" s="28"/>
      <c r="AM74" s="28"/>
      <c r="AN74" s="58"/>
    </row>
    <row r="75" spans="1:40" s="57" customFormat="1" ht="33" x14ac:dyDescent="0.25">
      <c r="A75" s="64">
        <v>65</v>
      </c>
      <c r="B75" s="28" t="s">
        <v>603</v>
      </c>
      <c r="C75" s="29" t="s">
        <v>604</v>
      </c>
      <c r="D75" s="31" t="s">
        <v>513</v>
      </c>
      <c r="E75" s="30" t="s">
        <v>323</v>
      </c>
      <c r="F75" s="30" t="s">
        <v>605</v>
      </c>
      <c r="G75" s="30" t="s">
        <v>505</v>
      </c>
      <c r="H75" s="30">
        <v>65</v>
      </c>
      <c r="I75" s="31"/>
      <c r="J75" s="31"/>
      <c r="K75" s="31"/>
      <c r="L75" s="31"/>
      <c r="M75" s="28"/>
      <c r="N75" s="31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32"/>
      <c r="AB75" s="33"/>
      <c r="AC75" s="33"/>
      <c r="AD75" s="33"/>
      <c r="AE75" s="33"/>
      <c r="AF75" s="70">
        <f t="shared" si="0"/>
        <v>0</v>
      </c>
      <c r="AG75" s="33"/>
      <c r="AH75" s="33"/>
      <c r="AI75" s="28"/>
      <c r="AJ75" s="28"/>
      <c r="AK75" s="28"/>
      <c r="AL75" s="28"/>
      <c r="AM75" s="28"/>
      <c r="AN75" s="58"/>
    </row>
    <row r="76" spans="1:40" s="57" customFormat="1" ht="33" x14ac:dyDescent="0.25">
      <c r="A76" s="27">
        <v>66</v>
      </c>
      <c r="B76" s="28" t="s">
        <v>75</v>
      </c>
      <c r="C76" s="29" t="s">
        <v>606</v>
      </c>
      <c r="D76" s="31" t="s">
        <v>442</v>
      </c>
      <c r="E76" s="30" t="s">
        <v>310</v>
      </c>
      <c r="F76" s="30" t="s">
        <v>343</v>
      </c>
      <c r="G76" s="30" t="s">
        <v>379</v>
      </c>
      <c r="H76" s="30">
        <v>4576</v>
      </c>
      <c r="I76" s="31"/>
      <c r="J76" s="31"/>
      <c r="K76" s="31"/>
      <c r="L76" s="31"/>
      <c r="M76" s="28"/>
      <c r="N76" s="31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32"/>
      <c r="AB76" s="33"/>
      <c r="AC76" s="33"/>
      <c r="AD76" s="33"/>
      <c r="AE76" s="33"/>
      <c r="AF76" s="70">
        <f t="shared" ref="AF76:AF139" si="1">(AD76+AE76)*H76</f>
        <v>0</v>
      </c>
      <c r="AG76" s="33"/>
      <c r="AH76" s="33"/>
      <c r="AI76" s="28"/>
      <c r="AJ76" s="28"/>
      <c r="AK76" s="28"/>
      <c r="AL76" s="28"/>
      <c r="AM76" s="28"/>
      <c r="AN76" s="58"/>
    </row>
    <row r="77" spans="1:40" s="57" customFormat="1" ht="33" x14ac:dyDescent="0.25">
      <c r="A77" s="64">
        <v>67</v>
      </c>
      <c r="B77" s="28" t="s">
        <v>76</v>
      </c>
      <c r="C77" s="29" t="s">
        <v>607</v>
      </c>
      <c r="D77" s="31" t="s">
        <v>428</v>
      </c>
      <c r="E77" s="30" t="s">
        <v>310</v>
      </c>
      <c r="F77" s="30" t="s">
        <v>343</v>
      </c>
      <c r="G77" s="30" t="s">
        <v>379</v>
      </c>
      <c r="H77" s="30">
        <v>3692</v>
      </c>
      <c r="I77" s="31"/>
      <c r="J77" s="31"/>
      <c r="K77" s="31"/>
      <c r="L77" s="31"/>
      <c r="M77" s="28"/>
      <c r="N77" s="31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32"/>
      <c r="AB77" s="33"/>
      <c r="AC77" s="33"/>
      <c r="AD77" s="33"/>
      <c r="AE77" s="33"/>
      <c r="AF77" s="70">
        <f t="shared" si="1"/>
        <v>0</v>
      </c>
      <c r="AG77" s="33"/>
      <c r="AH77" s="33"/>
      <c r="AI77" s="28"/>
      <c r="AJ77" s="28"/>
      <c r="AK77" s="28"/>
      <c r="AL77" s="28"/>
      <c r="AM77" s="28"/>
      <c r="AN77" s="58"/>
    </row>
    <row r="78" spans="1:40" s="57" customFormat="1" ht="33" x14ac:dyDescent="0.25">
      <c r="A78" s="27">
        <v>68</v>
      </c>
      <c r="B78" s="28" t="s">
        <v>77</v>
      </c>
      <c r="C78" s="29" t="s">
        <v>608</v>
      </c>
      <c r="D78" s="31" t="s">
        <v>443</v>
      </c>
      <c r="E78" s="30" t="s">
        <v>310</v>
      </c>
      <c r="F78" s="30" t="s">
        <v>343</v>
      </c>
      <c r="G78" s="30" t="s">
        <v>379</v>
      </c>
      <c r="H78" s="30">
        <v>7293</v>
      </c>
      <c r="I78" s="31"/>
      <c r="J78" s="31"/>
      <c r="K78" s="31"/>
      <c r="L78" s="31"/>
      <c r="M78" s="28"/>
      <c r="N78" s="31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32"/>
      <c r="AB78" s="33"/>
      <c r="AC78" s="33"/>
      <c r="AD78" s="33"/>
      <c r="AE78" s="33"/>
      <c r="AF78" s="70">
        <f t="shared" si="1"/>
        <v>0</v>
      </c>
      <c r="AG78" s="33"/>
      <c r="AH78" s="33"/>
      <c r="AI78" s="28"/>
      <c r="AJ78" s="28"/>
      <c r="AK78" s="28"/>
      <c r="AL78" s="28"/>
      <c r="AM78" s="28"/>
      <c r="AN78" s="58"/>
    </row>
    <row r="79" spans="1:40" s="57" customFormat="1" ht="33" x14ac:dyDescent="0.25">
      <c r="A79" s="64">
        <v>69</v>
      </c>
      <c r="B79" s="28" t="s">
        <v>78</v>
      </c>
      <c r="C79" s="29" t="s">
        <v>609</v>
      </c>
      <c r="D79" s="31" t="s">
        <v>444</v>
      </c>
      <c r="E79" s="30" t="s">
        <v>315</v>
      </c>
      <c r="F79" s="30" t="s">
        <v>344</v>
      </c>
      <c r="G79" s="30" t="s">
        <v>369</v>
      </c>
      <c r="H79" s="30">
        <v>3627</v>
      </c>
      <c r="I79" s="31"/>
      <c r="J79" s="31"/>
      <c r="K79" s="31"/>
      <c r="L79" s="31"/>
      <c r="M79" s="28"/>
      <c r="N79" s="31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32"/>
      <c r="AB79" s="33"/>
      <c r="AC79" s="33"/>
      <c r="AD79" s="33"/>
      <c r="AE79" s="33"/>
      <c r="AF79" s="70">
        <f t="shared" si="1"/>
        <v>0</v>
      </c>
      <c r="AG79" s="33"/>
      <c r="AH79" s="33"/>
      <c r="AI79" s="28"/>
      <c r="AJ79" s="28"/>
      <c r="AK79" s="28"/>
      <c r="AL79" s="28"/>
      <c r="AM79" s="28"/>
      <c r="AN79" s="58"/>
    </row>
    <row r="80" spans="1:40" s="57" customFormat="1" ht="33" x14ac:dyDescent="0.25">
      <c r="A80" s="27">
        <v>70</v>
      </c>
      <c r="B80" s="28" t="s">
        <v>79</v>
      </c>
      <c r="C80" s="29" t="s">
        <v>610</v>
      </c>
      <c r="D80" s="31" t="s">
        <v>421</v>
      </c>
      <c r="E80" s="30" t="s">
        <v>321</v>
      </c>
      <c r="F80" s="30" t="s">
        <v>343</v>
      </c>
      <c r="G80" s="30" t="s">
        <v>383</v>
      </c>
      <c r="H80" s="30">
        <v>364</v>
      </c>
      <c r="I80" s="31"/>
      <c r="J80" s="31"/>
      <c r="K80" s="31"/>
      <c r="L80" s="31"/>
      <c r="M80" s="28"/>
      <c r="N80" s="31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32"/>
      <c r="AB80" s="33"/>
      <c r="AC80" s="33"/>
      <c r="AD80" s="33"/>
      <c r="AE80" s="33"/>
      <c r="AF80" s="70">
        <f t="shared" si="1"/>
        <v>0</v>
      </c>
      <c r="AG80" s="33"/>
      <c r="AH80" s="33"/>
      <c r="AI80" s="28"/>
      <c r="AJ80" s="28"/>
      <c r="AK80" s="28"/>
      <c r="AL80" s="28"/>
      <c r="AM80" s="28"/>
      <c r="AN80" s="58"/>
    </row>
    <row r="81" spans="1:40" s="57" customFormat="1" ht="33" x14ac:dyDescent="0.25">
      <c r="A81" s="64">
        <v>71</v>
      </c>
      <c r="B81" s="28" t="s">
        <v>611</v>
      </c>
      <c r="C81" s="29" t="s">
        <v>612</v>
      </c>
      <c r="D81" s="31" t="s">
        <v>613</v>
      </c>
      <c r="E81" s="30" t="s">
        <v>269</v>
      </c>
      <c r="F81" s="30" t="s">
        <v>504</v>
      </c>
      <c r="G81" s="30" t="s">
        <v>510</v>
      </c>
      <c r="H81" s="30">
        <v>338</v>
      </c>
      <c r="I81" s="31"/>
      <c r="J81" s="31"/>
      <c r="K81" s="31"/>
      <c r="L81" s="31"/>
      <c r="M81" s="28"/>
      <c r="N81" s="31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32"/>
      <c r="AB81" s="33"/>
      <c r="AC81" s="33"/>
      <c r="AD81" s="33"/>
      <c r="AE81" s="33"/>
      <c r="AF81" s="70">
        <f t="shared" si="1"/>
        <v>0</v>
      </c>
      <c r="AG81" s="33"/>
      <c r="AH81" s="33"/>
      <c r="AI81" s="28"/>
      <c r="AJ81" s="28"/>
      <c r="AK81" s="28"/>
      <c r="AL81" s="28"/>
      <c r="AM81" s="28"/>
      <c r="AN81" s="58"/>
    </row>
    <row r="82" spans="1:40" s="57" customFormat="1" ht="33" x14ac:dyDescent="0.25">
      <c r="A82" s="27">
        <v>72</v>
      </c>
      <c r="B82" s="28" t="s">
        <v>614</v>
      </c>
      <c r="C82" s="29" t="s">
        <v>615</v>
      </c>
      <c r="D82" s="31" t="s">
        <v>616</v>
      </c>
      <c r="E82" s="30" t="s">
        <v>315</v>
      </c>
      <c r="F82" s="30" t="s">
        <v>504</v>
      </c>
      <c r="G82" s="30" t="s">
        <v>510</v>
      </c>
      <c r="H82" s="30">
        <v>468</v>
      </c>
      <c r="I82" s="31"/>
      <c r="J82" s="31"/>
      <c r="K82" s="31"/>
      <c r="L82" s="31"/>
      <c r="M82" s="28"/>
      <c r="N82" s="31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32"/>
      <c r="AB82" s="33"/>
      <c r="AC82" s="33"/>
      <c r="AD82" s="33"/>
      <c r="AE82" s="33"/>
      <c r="AF82" s="70">
        <f t="shared" si="1"/>
        <v>0</v>
      </c>
      <c r="AG82" s="33"/>
      <c r="AH82" s="33"/>
      <c r="AI82" s="28"/>
      <c r="AJ82" s="28"/>
      <c r="AK82" s="28"/>
      <c r="AL82" s="28"/>
      <c r="AM82" s="28"/>
      <c r="AN82" s="58"/>
    </row>
    <row r="83" spans="1:40" s="57" customFormat="1" ht="33" x14ac:dyDescent="0.25">
      <c r="A83" s="64">
        <v>73</v>
      </c>
      <c r="B83" s="28" t="s">
        <v>617</v>
      </c>
      <c r="C83" s="29" t="s">
        <v>618</v>
      </c>
      <c r="D83" s="31" t="s">
        <v>545</v>
      </c>
      <c r="E83" s="30" t="s">
        <v>558</v>
      </c>
      <c r="F83" s="30" t="s">
        <v>343</v>
      </c>
      <c r="G83" s="30" t="s">
        <v>505</v>
      </c>
      <c r="H83" s="30">
        <v>403</v>
      </c>
      <c r="I83" s="31"/>
      <c r="J83" s="31"/>
      <c r="K83" s="31"/>
      <c r="L83" s="31"/>
      <c r="M83" s="28"/>
      <c r="N83" s="31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32"/>
      <c r="AB83" s="33"/>
      <c r="AC83" s="33"/>
      <c r="AD83" s="33"/>
      <c r="AE83" s="33"/>
      <c r="AF83" s="70">
        <f t="shared" si="1"/>
        <v>0</v>
      </c>
      <c r="AG83" s="33"/>
      <c r="AH83" s="33"/>
      <c r="AI83" s="28"/>
      <c r="AJ83" s="28"/>
      <c r="AK83" s="28"/>
      <c r="AL83" s="28"/>
      <c r="AM83" s="28"/>
      <c r="AN83" s="58"/>
    </row>
    <row r="84" spans="1:40" s="57" customFormat="1" x14ac:dyDescent="0.25">
      <c r="A84" s="27">
        <v>74</v>
      </c>
      <c r="B84" s="28" t="s">
        <v>619</v>
      </c>
      <c r="C84" s="29" t="s">
        <v>620</v>
      </c>
      <c r="D84" s="31" t="s">
        <v>537</v>
      </c>
      <c r="E84" s="30" t="s">
        <v>558</v>
      </c>
      <c r="F84" s="30" t="s">
        <v>343</v>
      </c>
      <c r="G84" s="30" t="s">
        <v>505</v>
      </c>
      <c r="H84" s="30">
        <v>260</v>
      </c>
      <c r="I84" s="31"/>
      <c r="J84" s="31"/>
      <c r="K84" s="31"/>
      <c r="L84" s="31"/>
      <c r="M84" s="28"/>
      <c r="N84" s="31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32"/>
      <c r="AB84" s="33"/>
      <c r="AC84" s="33"/>
      <c r="AD84" s="33"/>
      <c r="AE84" s="33"/>
      <c r="AF84" s="70">
        <f t="shared" si="1"/>
        <v>0</v>
      </c>
      <c r="AG84" s="33"/>
      <c r="AH84" s="33"/>
      <c r="AI84" s="28"/>
      <c r="AJ84" s="28"/>
      <c r="AK84" s="28"/>
      <c r="AL84" s="28"/>
      <c r="AM84" s="28"/>
      <c r="AN84" s="58"/>
    </row>
    <row r="85" spans="1:40" s="57" customFormat="1" ht="33" x14ac:dyDescent="0.25">
      <c r="A85" s="64">
        <v>75</v>
      </c>
      <c r="B85" s="28" t="s">
        <v>621</v>
      </c>
      <c r="C85" s="29" t="s">
        <v>622</v>
      </c>
      <c r="D85" s="31" t="s">
        <v>623</v>
      </c>
      <c r="E85" s="30" t="s">
        <v>269</v>
      </c>
      <c r="F85" s="30" t="s">
        <v>504</v>
      </c>
      <c r="G85" s="30" t="s">
        <v>510</v>
      </c>
      <c r="H85" s="30">
        <v>1131</v>
      </c>
      <c r="I85" s="31"/>
      <c r="J85" s="31"/>
      <c r="K85" s="31"/>
      <c r="L85" s="31"/>
      <c r="M85" s="28"/>
      <c r="N85" s="31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32"/>
      <c r="AB85" s="33"/>
      <c r="AC85" s="33"/>
      <c r="AD85" s="33"/>
      <c r="AE85" s="33"/>
      <c r="AF85" s="70">
        <f t="shared" si="1"/>
        <v>0</v>
      </c>
      <c r="AG85" s="33"/>
      <c r="AH85" s="33"/>
      <c r="AI85" s="28"/>
      <c r="AJ85" s="28"/>
      <c r="AK85" s="28"/>
      <c r="AL85" s="28"/>
      <c r="AM85" s="28"/>
      <c r="AN85" s="58"/>
    </row>
    <row r="86" spans="1:40" s="57" customFormat="1" ht="33" x14ac:dyDescent="0.25">
      <c r="A86" s="27">
        <v>76</v>
      </c>
      <c r="B86" s="28" t="s">
        <v>624</v>
      </c>
      <c r="C86" s="29" t="s">
        <v>625</v>
      </c>
      <c r="D86" s="31" t="s">
        <v>626</v>
      </c>
      <c r="E86" s="30" t="s">
        <v>558</v>
      </c>
      <c r="F86" s="30" t="s">
        <v>343</v>
      </c>
      <c r="G86" s="30" t="s">
        <v>505</v>
      </c>
      <c r="H86" s="30">
        <v>1677</v>
      </c>
      <c r="I86" s="31"/>
      <c r="J86" s="31"/>
      <c r="K86" s="31"/>
      <c r="L86" s="31"/>
      <c r="M86" s="28"/>
      <c r="N86" s="31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32"/>
      <c r="AB86" s="33"/>
      <c r="AC86" s="33"/>
      <c r="AD86" s="33"/>
      <c r="AE86" s="33"/>
      <c r="AF86" s="70">
        <f t="shared" si="1"/>
        <v>0</v>
      </c>
      <c r="AG86" s="33"/>
      <c r="AH86" s="33"/>
      <c r="AI86" s="28"/>
      <c r="AJ86" s="28"/>
      <c r="AK86" s="28"/>
      <c r="AL86" s="28"/>
      <c r="AM86" s="28"/>
      <c r="AN86" s="58"/>
    </row>
    <row r="87" spans="1:40" s="57" customFormat="1" ht="33" x14ac:dyDescent="0.25">
      <c r="A87" s="64">
        <v>77</v>
      </c>
      <c r="B87" s="28" t="s">
        <v>627</v>
      </c>
      <c r="C87" s="29" t="s">
        <v>628</v>
      </c>
      <c r="D87" s="31" t="s">
        <v>629</v>
      </c>
      <c r="E87" s="30" t="s">
        <v>269</v>
      </c>
      <c r="F87" s="30" t="s">
        <v>630</v>
      </c>
      <c r="G87" s="30" t="s">
        <v>510</v>
      </c>
      <c r="H87" s="30">
        <v>26</v>
      </c>
      <c r="I87" s="31"/>
      <c r="J87" s="31"/>
      <c r="K87" s="31"/>
      <c r="L87" s="31"/>
      <c r="M87" s="28"/>
      <c r="N87" s="31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32"/>
      <c r="AB87" s="33"/>
      <c r="AC87" s="33"/>
      <c r="AD87" s="33"/>
      <c r="AE87" s="33"/>
      <c r="AF87" s="70">
        <f t="shared" si="1"/>
        <v>0</v>
      </c>
      <c r="AG87" s="33"/>
      <c r="AH87" s="33"/>
      <c r="AI87" s="28"/>
      <c r="AJ87" s="28"/>
      <c r="AK87" s="28"/>
      <c r="AL87" s="28"/>
      <c r="AM87" s="28"/>
      <c r="AN87" s="58"/>
    </row>
    <row r="88" spans="1:40" s="57" customFormat="1" ht="49.5" x14ac:dyDescent="0.25">
      <c r="A88" s="27">
        <v>78</v>
      </c>
      <c r="B88" s="28" t="s">
        <v>631</v>
      </c>
      <c r="C88" s="29" t="s">
        <v>632</v>
      </c>
      <c r="D88" s="99" t="s">
        <v>537</v>
      </c>
      <c r="E88" s="30" t="s">
        <v>566</v>
      </c>
      <c r="F88" s="30" t="s">
        <v>504</v>
      </c>
      <c r="G88" s="30" t="s">
        <v>505</v>
      </c>
      <c r="H88" s="30">
        <v>221</v>
      </c>
      <c r="I88" s="31"/>
      <c r="J88" s="31"/>
      <c r="K88" s="31"/>
      <c r="L88" s="31"/>
      <c r="M88" s="28"/>
      <c r="N88" s="31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32"/>
      <c r="AB88" s="33"/>
      <c r="AC88" s="33"/>
      <c r="AD88" s="33"/>
      <c r="AE88" s="33"/>
      <c r="AF88" s="70">
        <f t="shared" si="1"/>
        <v>0</v>
      </c>
      <c r="AG88" s="33"/>
      <c r="AH88" s="33"/>
      <c r="AI88" s="28"/>
      <c r="AJ88" s="28"/>
      <c r="AK88" s="28"/>
      <c r="AL88" s="28"/>
      <c r="AM88" s="28"/>
      <c r="AN88" s="58"/>
    </row>
    <row r="89" spans="1:40" s="57" customFormat="1" ht="33" x14ac:dyDescent="0.25">
      <c r="A89" s="64">
        <v>79</v>
      </c>
      <c r="B89" s="28" t="s">
        <v>633</v>
      </c>
      <c r="C89" s="56" t="s">
        <v>634</v>
      </c>
      <c r="D89" s="99" t="s">
        <v>635</v>
      </c>
      <c r="E89" s="30" t="s">
        <v>526</v>
      </c>
      <c r="F89" s="30" t="s">
        <v>343</v>
      </c>
      <c r="G89" s="30" t="s">
        <v>505</v>
      </c>
      <c r="H89" s="30">
        <v>247</v>
      </c>
      <c r="I89" s="31"/>
      <c r="J89" s="31"/>
      <c r="K89" s="31"/>
      <c r="L89" s="31"/>
      <c r="M89" s="28"/>
      <c r="N89" s="31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32"/>
      <c r="AB89" s="33"/>
      <c r="AC89" s="33"/>
      <c r="AD89" s="33"/>
      <c r="AE89" s="33"/>
      <c r="AF89" s="70">
        <f t="shared" si="1"/>
        <v>0</v>
      </c>
      <c r="AG89" s="33"/>
      <c r="AH89" s="33"/>
      <c r="AI89" s="28"/>
      <c r="AJ89" s="28"/>
      <c r="AK89" s="28"/>
      <c r="AL89" s="28"/>
      <c r="AM89" s="28"/>
      <c r="AN89" s="58"/>
    </row>
    <row r="90" spans="1:40" s="57" customFormat="1" ht="33" x14ac:dyDescent="0.25">
      <c r="A90" s="27">
        <v>80</v>
      </c>
      <c r="B90" s="28" t="s">
        <v>636</v>
      </c>
      <c r="C90" s="29" t="s">
        <v>637</v>
      </c>
      <c r="D90" s="31" t="s">
        <v>638</v>
      </c>
      <c r="E90" s="30" t="s">
        <v>558</v>
      </c>
      <c r="F90" s="30" t="s">
        <v>343</v>
      </c>
      <c r="G90" s="30" t="s">
        <v>505</v>
      </c>
      <c r="H90" s="30">
        <v>1287</v>
      </c>
      <c r="I90" s="31"/>
      <c r="J90" s="31"/>
      <c r="K90" s="31"/>
      <c r="L90" s="31"/>
      <c r="M90" s="28"/>
      <c r="N90" s="31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32"/>
      <c r="AB90" s="33"/>
      <c r="AC90" s="33"/>
      <c r="AD90" s="33"/>
      <c r="AE90" s="33"/>
      <c r="AF90" s="70">
        <f t="shared" si="1"/>
        <v>0</v>
      </c>
      <c r="AG90" s="33"/>
      <c r="AH90" s="33"/>
      <c r="AI90" s="28"/>
      <c r="AJ90" s="28"/>
      <c r="AK90" s="28"/>
      <c r="AL90" s="28"/>
      <c r="AM90" s="28"/>
      <c r="AN90" s="58"/>
    </row>
    <row r="91" spans="1:40" s="57" customFormat="1" x14ac:dyDescent="0.25">
      <c r="A91" s="64">
        <v>81</v>
      </c>
      <c r="B91" s="28" t="s">
        <v>639</v>
      </c>
      <c r="C91" s="56" t="s">
        <v>640</v>
      </c>
      <c r="D91" s="88" t="s">
        <v>641</v>
      </c>
      <c r="E91" s="30" t="s">
        <v>320</v>
      </c>
      <c r="F91" s="30" t="s">
        <v>572</v>
      </c>
      <c r="G91" s="30" t="s">
        <v>505</v>
      </c>
      <c r="H91" s="30">
        <v>52</v>
      </c>
      <c r="I91" s="31"/>
      <c r="J91" s="31"/>
      <c r="K91" s="31"/>
      <c r="L91" s="31"/>
      <c r="M91" s="28"/>
      <c r="N91" s="31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32"/>
      <c r="AB91" s="33"/>
      <c r="AC91" s="33"/>
      <c r="AD91" s="33"/>
      <c r="AE91" s="33"/>
      <c r="AF91" s="70">
        <f t="shared" si="1"/>
        <v>0</v>
      </c>
      <c r="AG91" s="33"/>
      <c r="AH91" s="33"/>
      <c r="AI91" s="28"/>
      <c r="AJ91" s="28"/>
      <c r="AK91" s="28"/>
      <c r="AL91" s="28"/>
      <c r="AM91" s="28"/>
      <c r="AN91" s="58"/>
    </row>
    <row r="92" spans="1:40" s="57" customFormat="1" ht="33" x14ac:dyDescent="0.25">
      <c r="A92" s="27">
        <v>82</v>
      </c>
      <c r="B92" s="28" t="s">
        <v>642</v>
      </c>
      <c r="C92" s="29" t="s">
        <v>643</v>
      </c>
      <c r="D92" s="31" t="s">
        <v>644</v>
      </c>
      <c r="E92" s="30" t="s">
        <v>311</v>
      </c>
      <c r="F92" s="30" t="s">
        <v>343</v>
      </c>
      <c r="G92" s="30" t="s">
        <v>505</v>
      </c>
      <c r="H92" s="30">
        <v>26</v>
      </c>
      <c r="I92" s="31"/>
      <c r="J92" s="31"/>
      <c r="K92" s="31"/>
      <c r="L92" s="31"/>
      <c r="M92" s="28"/>
      <c r="N92" s="31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32"/>
      <c r="AB92" s="33"/>
      <c r="AC92" s="33"/>
      <c r="AD92" s="33"/>
      <c r="AE92" s="33"/>
      <c r="AF92" s="70">
        <f t="shared" si="1"/>
        <v>0</v>
      </c>
      <c r="AG92" s="33"/>
      <c r="AH92" s="33"/>
      <c r="AI92" s="28"/>
      <c r="AJ92" s="28"/>
      <c r="AK92" s="28"/>
      <c r="AL92" s="28"/>
      <c r="AM92" s="28"/>
      <c r="AN92" s="58"/>
    </row>
    <row r="93" spans="1:40" s="57" customFormat="1" x14ac:dyDescent="0.25">
      <c r="A93" s="64">
        <v>83</v>
      </c>
      <c r="B93" s="28" t="s">
        <v>645</v>
      </c>
      <c r="C93" s="29" t="s">
        <v>646</v>
      </c>
      <c r="D93" s="31" t="s">
        <v>647</v>
      </c>
      <c r="E93" s="30" t="s">
        <v>558</v>
      </c>
      <c r="F93" s="30" t="s">
        <v>343</v>
      </c>
      <c r="G93" s="30" t="s">
        <v>505</v>
      </c>
      <c r="H93" s="30">
        <v>100</v>
      </c>
      <c r="I93" s="31"/>
      <c r="J93" s="31"/>
      <c r="K93" s="31"/>
      <c r="L93" s="31"/>
      <c r="M93" s="28"/>
      <c r="N93" s="31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32"/>
      <c r="AB93" s="33"/>
      <c r="AC93" s="33"/>
      <c r="AD93" s="33"/>
      <c r="AE93" s="33"/>
      <c r="AF93" s="70">
        <f t="shared" si="1"/>
        <v>0</v>
      </c>
      <c r="AG93" s="33"/>
      <c r="AH93" s="33"/>
      <c r="AI93" s="28"/>
      <c r="AJ93" s="28"/>
      <c r="AK93" s="28"/>
      <c r="AL93" s="28"/>
      <c r="AM93" s="28"/>
      <c r="AN93" s="58"/>
    </row>
    <row r="94" spans="1:40" s="57" customFormat="1" x14ac:dyDescent="0.25">
      <c r="A94" s="27">
        <v>84</v>
      </c>
      <c r="B94" s="28" t="s">
        <v>648</v>
      </c>
      <c r="C94" s="29" t="s">
        <v>649</v>
      </c>
      <c r="D94" s="98" t="s">
        <v>650</v>
      </c>
      <c r="E94" s="30" t="s">
        <v>558</v>
      </c>
      <c r="F94" s="30" t="s">
        <v>343</v>
      </c>
      <c r="G94" s="30" t="s">
        <v>505</v>
      </c>
      <c r="H94" s="30">
        <v>195</v>
      </c>
      <c r="I94" s="31"/>
      <c r="J94" s="31"/>
      <c r="K94" s="31"/>
      <c r="L94" s="31"/>
      <c r="M94" s="28"/>
      <c r="N94" s="31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32"/>
      <c r="AB94" s="33"/>
      <c r="AC94" s="33"/>
      <c r="AD94" s="33"/>
      <c r="AE94" s="33"/>
      <c r="AF94" s="70">
        <f t="shared" si="1"/>
        <v>0</v>
      </c>
      <c r="AG94" s="33"/>
      <c r="AH94" s="33"/>
      <c r="AI94" s="28"/>
      <c r="AJ94" s="28"/>
      <c r="AK94" s="28"/>
      <c r="AL94" s="28"/>
      <c r="AM94" s="28"/>
      <c r="AN94" s="58"/>
    </row>
    <row r="95" spans="1:40" s="57" customFormat="1" ht="33" x14ac:dyDescent="0.25">
      <c r="A95" s="64">
        <v>85</v>
      </c>
      <c r="B95" s="28" t="s">
        <v>80</v>
      </c>
      <c r="C95" s="29" t="s">
        <v>651</v>
      </c>
      <c r="D95" s="31">
        <v>8.9999999999999993E-3</v>
      </c>
      <c r="E95" s="30" t="s">
        <v>269</v>
      </c>
      <c r="F95" s="30" t="s">
        <v>344</v>
      </c>
      <c r="G95" s="30" t="s">
        <v>362</v>
      </c>
      <c r="H95" s="30">
        <v>429</v>
      </c>
      <c r="I95" s="31"/>
      <c r="J95" s="31"/>
      <c r="K95" s="31"/>
      <c r="L95" s="31"/>
      <c r="M95" s="28"/>
      <c r="N95" s="31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32"/>
      <c r="AB95" s="33"/>
      <c r="AC95" s="33"/>
      <c r="AD95" s="33"/>
      <c r="AE95" s="33"/>
      <c r="AF95" s="70">
        <f t="shared" si="1"/>
        <v>0</v>
      </c>
      <c r="AG95" s="33"/>
      <c r="AH95" s="33"/>
      <c r="AI95" s="28"/>
      <c r="AJ95" s="28"/>
      <c r="AK95" s="28"/>
      <c r="AL95" s="28"/>
      <c r="AM95" s="28"/>
      <c r="AN95" s="58"/>
    </row>
    <row r="96" spans="1:40" s="57" customFormat="1" x14ac:dyDescent="0.25">
      <c r="A96" s="27">
        <v>86</v>
      </c>
      <c r="B96" s="28" t="s">
        <v>652</v>
      </c>
      <c r="C96" s="29" t="s">
        <v>653</v>
      </c>
      <c r="D96" s="31" t="s">
        <v>525</v>
      </c>
      <c r="E96" s="30" t="s">
        <v>654</v>
      </c>
      <c r="F96" s="30" t="s">
        <v>655</v>
      </c>
      <c r="G96" s="30" t="s">
        <v>505</v>
      </c>
      <c r="H96" s="30">
        <v>13</v>
      </c>
      <c r="I96" s="31"/>
      <c r="J96" s="31"/>
      <c r="K96" s="31"/>
      <c r="L96" s="31"/>
      <c r="M96" s="28"/>
      <c r="N96" s="31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32"/>
      <c r="AB96" s="33"/>
      <c r="AC96" s="33"/>
      <c r="AD96" s="33"/>
      <c r="AE96" s="33"/>
      <c r="AF96" s="70">
        <f t="shared" si="1"/>
        <v>0</v>
      </c>
      <c r="AG96" s="33"/>
      <c r="AH96" s="33"/>
      <c r="AI96" s="28"/>
      <c r="AJ96" s="28"/>
      <c r="AK96" s="28"/>
      <c r="AL96" s="28"/>
      <c r="AM96" s="28"/>
      <c r="AN96" s="58"/>
    </row>
    <row r="97" spans="1:40" s="57" customFormat="1" ht="33" x14ac:dyDescent="0.25">
      <c r="A97" s="64">
        <v>87</v>
      </c>
      <c r="B97" s="28" t="s">
        <v>81</v>
      </c>
      <c r="C97" s="29" t="s">
        <v>656</v>
      </c>
      <c r="D97" s="31" t="s">
        <v>427</v>
      </c>
      <c r="E97" s="30" t="s">
        <v>310</v>
      </c>
      <c r="F97" s="30" t="s">
        <v>343</v>
      </c>
      <c r="G97" s="30" t="s">
        <v>365</v>
      </c>
      <c r="H97" s="30">
        <v>1898</v>
      </c>
      <c r="I97" s="31"/>
      <c r="J97" s="31"/>
      <c r="K97" s="31"/>
      <c r="L97" s="31"/>
      <c r="M97" s="28"/>
      <c r="N97" s="31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32"/>
      <c r="AB97" s="33"/>
      <c r="AC97" s="33"/>
      <c r="AD97" s="33"/>
      <c r="AE97" s="33"/>
      <c r="AF97" s="70">
        <f t="shared" si="1"/>
        <v>0</v>
      </c>
      <c r="AG97" s="33"/>
      <c r="AH97" s="33"/>
      <c r="AI97" s="28"/>
      <c r="AJ97" s="28"/>
      <c r="AK97" s="28"/>
      <c r="AL97" s="28"/>
      <c r="AM97" s="28"/>
      <c r="AN97" s="58"/>
    </row>
    <row r="98" spans="1:40" s="57" customFormat="1" ht="33" x14ac:dyDescent="0.25">
      <c r="A98" s="27">
        <v>88</v>
      </c>
      <c r="B98" s="28" t="s">
        <v>657</v>
      </c>
      <c r="C98" s="29" t="s">
        <v>658</v>
      </c>
      <c r="D98" s="31" t="s">
        <v>464</v>
      </c>
      <c r="E98" s="30" t="s">
        <v>659</v>
      </c>
      <c r="F98" s="30" t="s">
        <v>343</v>
      </c>
      <c r="G98" s="30" t="s">
        <v>505</v>
      </c>
      <c r="H98" s="30">
        <v>494</v>
      </c>
      <c r="I98" s="31"/>
      <c r="J98" s="31"/>
      <c r="K98" s="31"/>
      <c r="L98" s="31"/>
      <c r="M98" s="28"/>
      <c r="N98" s="31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32"/>
      <c r="AB98" s="33"/>
      <c r="AC98" s="33"/>
      <c r="AD98" s="33"/>
      <c r="AE98" s="33"/>
      <c r="AF98" s="70">
        <f t="shared" si="1"/>
        <v>0</v>
      </c>
      <c r="AG98" s="33"/>
      <c r="AH98" s="33"/>
      <c r="AI98" s="28"/>
      <c r="AJ98" s="28"/>
      <c r="AK98" s="28"/>
      <c r="AL98" s="28"/>
      <c r="AM98" s="28"/>
      <c r="AN98" s="58"/>
    </row>
    <row r="99" spans="1:40" s="57" customFormat="1" ht="49.5" x14ac:dyDescent="0.25">
      <c r="A99" s="64">
        <v>89</v>
      </c>
      <c r="B99" s="28" t="s">
        <v>660</v>
      </c>
      <c r="C99" s="29" t="s">
        <v>661</v>
      </c>
      <c r="D99" s="31" t="s">
        <v>662</v>
      </c>
      <c r="E99" s="30" t="s">
        <v>566</v>
      </c>
      <c r="F99" s="30" t="s">
        <v>504</v>
      </c>
      <c r="G99" s="30" t="s">
        <v>505</v>
      </c>
      <c r="H99" s="30">
        <v>585</v>
      </c>
      <c r="I99" s="31"/>
      <c r="J99" s="31"/>
      <c r="K99" s="31"/>
      <c r="L99" s="31"/>
      <c r="M99" s="28"/>
      <c r="N99" s="31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32"/>
      <c r="AB99" s="33"/>
      <c r="AC99" s="33"/>
      <c r="AD99" s="33"/>
      <c r="AE99" s="33"/>
      <c r="AF99" s="70">
        <f t="shared" si="1"/>
        <v>0</v>
      </c>
      <c r="AG99" s="33"/>
      <c r="AH99" s="33"/>
      <c r="AI99" s="28"/>
      <c r="AJ99" s="28"/>
      <c r="AK99" s="28"/>
      <c r="AL99" s="28"/>
      <c r="AM99" s="28"/>
      <c r="AN99" s="58"/>
    </row>
    <row r="100" spans="1:40" s="57" customFormat="1" ht="49.5" x14ac:dyDescent="0.25">
      <c r="A100" s="27">
        <v>90</v>
      </c>
      <c r="B100" s="28" t="s">
        <v>663</v>
      </c>
      <c r="C100" s="29" t="s">
        <v>664</v>
      </c>
      <c r="D100" s="31" t="s">
        <v>665</v>
      </c>
      <c r="E100" s="30" t="s">
        <v>566</v>
      </c>
      <c r="F100" s="30" t="s">
        <v>504</v>
      </c>
      <c r="G100" s="30" t="s">
        <v>510</v>
      </c>
      <c r="H100" s="30">
        <v>364</v>
      </c>
      <c r="I100" s="31"/>
      <c r="J100" s="31"/>
      <c r="K100" s="31"/>
      <c r="L100" s="31"/>
      <c r="M100" s="28"/>
      <c r="N100" s="31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32"/>
      <c r="AB100" s="33"/>
      <c r="AC100" s="33"/>
      <c r="AD100" s="33"/>
      <c r="AE100" s="33"/>
      <c r="AF100" s="70">
        <f t="shared" si="1"/>
        <v>0</v>
      </c>
      <c r="AG100" s="33"/>
      <c r="AH100" s="33"/>
      <c r="AI100" s="28"/>
      <c r="AJ100" s="28"/>
      <c r="AK100" s="28"/>
      <c r="AL100" s="28"/>
      <c r="AM100" s="28"/>
      <c r="AN100" s="58"/>
    </row>
    <row r="101" spans="1:40" s="57" customFormat="1" ht="49.5" x14ac:dyDescent="0.25">
      <c r="A101" s="64">
        <v>91</v>
      </c>
      <c r="B101" s="28" t="s">
        <v>82</v>
      </c>
      <c r="C101" s="29" t="s">
        <v>666</v>
      </c>
      <c r="D101" s="31" t="s">
        <v>421</v>
      </c>
      <c r="E101" s="30" t="s">
        <v>321</v>
      </c>
      <c r="F101" s="30" t="s">
        <v>343</v>
      </c>
      <c r="G101" s="30" t="s">
        <v>384</v>
      </c>
      <c r="H101" s="30">
        <v>299</v>
      </c>
      <c r="I101" s="31"/>
      <c r="J101" s="31"/>
      <c r="K101" s="31"/>
      <c r="L101" s="31"/>
      <c r="M101" s="28"/>
      <c r="N101" s="31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32"/>
      <c r="AB101" s="33"/>
      <c r="AC101" s="33"/>
      <c r="AD101" s="33"/>
      <c r="AE101" s="33"/>
      <c r="AF101" s="70">
        <f t="shared" si="1"/>
        <v>0</v>
      </c>
      <c r="AG101" s="33"/>
      <c r="AH101" s="33"/>
      <c r="AI101" s="28"/>
      <c r="AJ101" s="28"/>
      <c r="AK101" s="28"/>
      <c r="AL101" s="28"/>
      <c r="AM101" s="28"/>
      <c r="AN101" s="58"/>
    </row>
    <row r="102" spans="1:40" s="57" customFormat="1" ht="33" x14ac:dyDescent="0.25">
      <c r="A102" s="27">
        <v>92</v>
      </c>
      <c r="B102" s="28" t="s">
        <v>83</v>
      </c>
      <c r="C102" s="29" t="s">
        <v>667</v>
      </c>
      <c r="D102" s="31" t="s">
        <v>429</v>
      </c>
      <c r="E102" s="30" t="s">
        <v>310</v>
      </c>
      <c r="F102" s="30" t="s">
        <v>343</v>
      </c>
      <c r="G102" s="30" t="s">
        <v>385</v>
      </c>
      <c r="H102" s="30">
        <v>2119</v>
      </c>
      <c r="I102" s="31"/>
      <c r="J102" s="31"/>
      <c r="K102" s="31"/>
      <c r="L102" s="31"/>
      <c r="M102" s="28"/>
      <c r="N102" s="31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32"/>
      <c r="AB102" s="33"/>
      <c r="AC102" s="33"/>
      <c r="AD102" s="33"/>
      <c r="AE102" s="33"/>
      <c r="AF102" s="70">
        <f t="shared" si="1"/>
        <v>0</v>
      </c>
      <c r="AG102" s="33"/>
      <c r="AH102" s="33"/>
      <c r="AI102" s="28"/>
      <c r="AJ102" s="28"/>
      <c r="AK102" s="28"/>
      <c r="AL102" s="28"/>
      <c r="AM102" s="28"/>
      <c r="AN102" s="58"/>
    </row>
    <row r="103" spans="1:40" s="57" customFormat="1" ht="49.5" x14ac:dyDescent="0.25">
      <c r="A103" s="64">
        <v>93</v>
      </c>
      <c r="B103" s="28" t="s">
        <v>668</v>
      </c>
      <c r="C103" s="29" t="s">
        <v>669</v>
      </c>
      <c r="D103" s="31" t="s">
        <v>670</v>
      </c>
      <c r="E103" s="30" t="s">
        <v>566</v>
      </c>
      <c r="F103" s="30" t="s">
        <v>504</v>
      </c>
      <c r="G103" s="30" t="s">
        <v>505</v>
      </c>
      <c r="H103" s="30">
        <v>286</v>
      </c>
      <c r="I103" s="31"/>
      <c r="J103" s="31"/>
      <c r="K103" s="31"/>
      <c r="L103" s="31"/>
      <c r="M103" s="28"/>
      <c r="N103" s="31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32"/>
      <c r="AB103" s="33"/>
      <c r="AC103" s="33"/>
      <c r="AD103" s="33"/>
      <c r="AE103" s="33"/>
      <c r="AF103" s="70">
        <f t="shared" si="1"/>
        <v>0</v>
      </c>
      <c r="AG103" s="33"/>
      <c r="AH103" s="33"/>
      <c r="AI103" s="28"/>
      <c r="AJ103" s="28"/>
      <c r="AK103" s="28"/>
      <c r="AL103" s="28"/>
      <c r="AM103" s="28"/>
      <c r="AN103" s="58"/>
    </row>
    <row r="104" spans="1:40" s="57" customFormat="1" ht="33" x14ac:dyDescent="0.25">
      <c r="A104" s="27">
        <v>94</v>
      </c>
      <c r="B104" s="28" t="s">
        <v>671</v>
      </c>
      <c r="C104" s="29" t="s">
        <v>672</v>
      </c>
      <c r="D104" s="31" t="s">
        <v>673</v>
      </c>
      <c r="E104" s="30" t="s">
        <v>674</v>
      </c>
      <c r="F104" s="30" t="s">
        <v>504</v>
      </c>
      <c r="G104" s="30" t="s">
        <v>510</v>
      </c>
      <c r="H104" s="30">
        <v>585</v>
      </c>
      <c r="I104" s="31"/>
      <c r="J104" s="31"/>
      <c r="K104" s="31"/>
      <c r="L104" s="31"/>
      <c r="M104" s="28"/>
      <c r="N104" s="31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32"/>
      <c r="AB104" s="33"/>
      <c r="AC104" s="33"/>
      <c r="AD104" s="33"/>
      <c r="AE104" s="33"/>
      <c r="AF104" s="70">
        <f t="shared" si="1"/>
        <v>0</v>
      </c>
      <c r="AG104" s="33"/>
      <c r="AH104" s="33"/>
      <c r="AI104" s="28"/>
      <c r="AJ104" s="28"/>
      <c r="AK104" s="28"/>
      <c r="AL104" s="28"/>
      <c r="AM104" s="28"/>
      <c r="AN104" s="58"/>
    </row>
    <row r="105" spans="1:40" s="57" customFormat="1" ht="49.5" x14ac:dyDescent="0.25">
      <c r="A105" s="64">
        <v>95</v>
      </c>
      <c r="B105" s="28" t="s">
        <v>675</v>
      </c>
      <c r="C105" s="29" t="s">
        <v>676</v>
      </c>
      <c r="D105" s="31" t="s">
        <v>677</v>
      </c>
      <c r="E105" s="30" t="s">
        <v>566</v>
      </c>
      <c r="F105" s="30" t="s">
        <v>678</v>
      </c>
      <c r="G105" s="30" t="s">
        <v>510</v>
      </c>
      <c r="H105" s="30">
        <v>13</v>
      </c>
      <c r="I105" s="31"/>
      <c r="J105" s="31"/>
      <c r="K105" s="31"/>
      <c r="L105" s="31"/>
      <c r="M105" s="28"/>
      <c r="N105" s="31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32"/>
      <c r="AB105" s="33"/>
      <c r="AC105" s="33"/>
      <c r="AD105" s="33"/>
      <c r="AE105" s="33"/>
      <c r="AF105" s="70">
        <f t="shared" si="1"/>
        <v>0</v>
      </c>
      <c r="AG105" s="33"/>
      <c r="AH105" s="33"/>
      <c r="AI105" s="28"/>
      <c r="AJ105" s="28"/>
      <c r="AK105" s="28"/>
      <c r="AL105" s="28"/>
      <c r="AM105" s="28"/>
      <c r="AN105" s="58"/>
    </row>
    <row r="106" spans="1:40" s="57" customFormat="1" ht="33" x14ac:dyDescent="0.25">
      <c r="A106" s="27">
        <v>96</v>
      </c>
      <c r="B106" s="28" t="s">
        <v>84</v>
      </c>
      <c r="C106" s="29" t="s">
        <v>679</v>
      </c>
      <c r="D106" s="31">
        <v>1</v>
      </c>
      <c r="E106" s="30" t="s">
        <v>322</v>
      </c>
      <c r="F106" s="30" t="s">
        <v>347</v>
      </c>
      <c r="G106" s="30" t="s">
        <v>380</v>
      </c>
      <c r="H106" s="30">
        <v>52</v>
      </c>
      <c r="I106" s="31"/>
      <c r="J106" s="31"/>
      <c r="K106" s="31"/>
      <c r="L106" s="31"/>
      <c r="M106" s="28"/>
      <c r="N106" s="31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32"/>
      <c r="AB106" s="33"/>
      <c r="AC106" s="33"/>
      <c r="AD106" s="33"/>
      <c r="AE106" s="33"/>
      <c r="AF106" s="70">
        <f t="shared" si="1"/>
        <v>0</v>
      </c>
      <c r="AG106" s="33"/>
      <c r="AH106" s="33"/>
      <c r="AI106" s="28"/>
      <c r="AJ106" s="28"/>
      <c r="AK106" s="28"/>
      <c r="AL106" s="28"/>
      <c r="AM106" s="28"/>
      <c r="AN106" s="58"/>
    </row>
    <row r="107" spans="1:40" s="57" customFormat="1" ht="33" x14ac:dyDescent="0.25">
      <c r="A107" s="64">
        <v>97</v>
      </c>
      <c r="B107" s="28" t="s">
        <v>85</v>
      </c>
      <c r="C107" s="29" t="s">
        <v>680</v>
      </c>
      <c r="D107" s="31" t="s">
        <v>457</v>
      </c>
      <c r="E107" s="30" t="s">
        <v>269</v>
      </c>
      <c r="F107" s="30" t="s">
        <v>344</v>
      </c>
      <c r="G107" s="30" t="s">
        <v>387</v>
      </c>
      <c r="H107" s="30">
        <v>195</v>
      </c>
      <c r="I107" s="31"/>
      <c r="J107" s="31"/>
      <c r="K107" s="31"/>
      <c r="L107" s="31"/>
      <c r="M107" s="28"/>
      <c r="N107" s="31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32"/>
      <c r="AB107" s="33"/>
      <c r="AC107" s="33"/>
      <c r="AD107" s="33"/>
      <c r="AE107" s="33"/>
      <c r="AF107" s="70">
        <f t="shared" si="1"/>
        <v>0</v>
      </c>
      <c r="AG107" s="33"/>
      <c r="AH107" s="33"/>
      <c r="AI107" s="28"/>
      <c r="AJ107" s="28"/>
      <c r="AK107" s="28"/>
      <c r="AL107" s="28"/>
      <c r="AM107" s="28"/>
      <c r="AN107" s="58"/>
    </row>
    <row r="108" spans="1:40" s="57" customFormat="1" ht="33" x14ac:dyDescent="0.25">
      <c r="A108" s="27">
        <v>98</v>
      </c>
      <c r="B108" s="28" t="s">
        <v>86</v>
      </c>
      <c r="C108" s="29" t="s">
        <v>681</v>
      </c>
      <c r="D108" s="31" t="s">
        <v>459</v>
      </c>
      <c r="E108" s="30" t="s">
        <v>269</v>
      </c>
      <c r="F108" s="30" t="s">
        <v>344</v>
      </c>
      <c r="G108" s="30" t="s">
        <v>386</v>
      </c>
      <c r="H108" s="30">
        <v>22139</v>
      </c>
      <c r="I108" s="31"/>
      <c r="J108" s="31"/>
      <c r="K108" s="31"/>
      <c r="L108" s="31"/>
      <c r="M108" s="28"/>
      <c r="N108" s="31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32"/>
      <c r="AB108" s="33"/>
      <c r="AC108" s="33"/>
      <c r="AD108" s="33"/>
      <c r="AE108" s="33"/>
      <c r="AF108" s="70">
        <f t="shared" si="1"/>
        <v>0</v>
      </c>
      <c r="AG108" s="33"/>
      <c r="AH108" s="33"/>
      <c r="AI108" s="28"/>
      <c r="AJ108" s="28"/>
      <c r="AK108" s="28"/>
      <c r="AL108" s="28"/>
      <c r="AM108" s="28"/>
      <c r="AN108" s="58"/>
    </row>
    <row r="109" spans="1:40" s="57" customFormat="1" ht="33" x14ac:dyDescent="0.25">
      <c r="A109" s="64">
        <v>99</v>
      </c>
      <c r="B109" s="28" t="s">
        <v>87</v>
      </c>
      <c r="C109" s="29" t="s">
        <v>682</v>
      </c>
      <c r="D109" s="31">
        <v>0.05</v>
      </c>
      <c r="E109" s="30" t="s">
        <v>269</v>
      </c>
      <c r="F109" s="30" t="s">
        <v>344</v>
      </c>
      <c r="G109" s="30" t="s">
        <v>362</v>
      </c>
      <c r="H109" s="30">
        <v>1001</v>
      </c>
      <c r="I109" s="31"/>
      <c r="J109" s="31"/>
      <c r="K109" s="31"/>
      <c r="L109" s="31"/>
      <c r="M109" s="28"/>
      <c r="N109" s="31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32"/>
      <c r="AB109" s="33"/>
      <c r="AC109" s="33"/>
      <c r="AD109" s="33"/>
      <c r="AE109" s="33"/>
      <c r="AF109" s="70">
        <f t="shared" si="1"/>
        <v>0</v>
      </c>
      <c r="AG109" s="33"/>
      <c r="AH109" s="33"/>
      <c r="AI109" s="28"/>
      <c r="AJ109" s="28"/>
      <c r="AK109" s="28"/>
      <c r="AL109" s="28"/>
      <c r="AM109" s="28"/>
      <c r="AN109" s="58"/>
    </row>
    <row r="110" spans="1:40" s="57" customFormat="1" ht="33" x14ac:dyDescent="0.25">
      <c r="A110" s="27">
        <v>100</v>
      </c>
      <c r="B110" s="28" t="s">
        <v>88</v>
      </c>
      <c r="C110" s="29" t="s">
        <v>683</v>
      </c>
      <c r="D110" s="31">
        <v>0.5</v>
      </c>
      <c r="E110" s="30" t="s">
        <v>269</v>
      </c>
      <c r="F110" s="30" t="s">
        <v>344</v>
      </c>
      <c r="G110" s="30" t="s">
        <v>362</v>
      </c>
      <c r="H110" s="30">
        <v>3107</v>
      </c>
      <c r="I110" s="31"/>
      <c r="J110" s="31"/>
      <c r="K110" s="31"/>
      <c r="L110" s="31"/>
      <c r="M110" s="28"/>
      <c r="N110" s="31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32"/>
      <c r="AB110" s="33"/>
      <c r="AC110" s="33"/>
      <c r="AD110" s="33"/>
      <c r="AE110" s="33"/>
      <c r="AF110" s="70">
        <f t="shared" si="1"/>
        <v>0</v>
      </c>
      <c r="AG110" s="33"/>
      <c r="AH110" s="33"/>
      <c r="AI110" s="28"/>
      <c r="AJ110" s="28"/>
      <c r="AK110" s="28"/>
      <c r="AL110" s="28"/>
      <c r="AM110" s="28"/>
      <c r="AN110" s="58"/>
    </row>
    <row r="111" spans="1:40" s="57" customFormat="1" ht="33" x14ac:dyDescent="0.25">
      <c r="A111" s="64">
        <v>101</v>
      </c>
      <c r="B111" s="28" t="s">
        <v>89</v>
      </c>
      <c r="C111" s="29" t="s">
        <v>684</v>
      </c>
      <c r="D111" s="31" t="s">
        <v>461</v>
      </c>
      <c r="E111" s="30" t="s">
        <v>311</v>
      </c>
      <c r="F111" s="30" t="s">
        <v>343</v>
      </c>
      <c r="G111" s="30" t="s">
        <v>388</v>
      </c>
      <c r="H111" s="30">
        <v>689</v>
      </c>
      <c r="I111" s="31"/>
      <c r="J111" s="31"/>
      <c r="K111" s="31"/>
      <c r="L111" s="31"/>
      <c r="M111" s="28"/>
      <c r="N111" s="31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32"/>
      <c r="AB111" s="33"/>
      <c r="AC111" s="33"/>
      <c r="AD111" s="33"/>
      <c r="AE111" s="33"/>
      <c r="AF111" s="70">
        <f t="shared" si="1"/>
        <v>0</v>
      </c>
      <c r="AG111" s="33"/>
      <c r="AH111" s="33"/>
      <c r="AI111" s="28"/>
      <c r="AJ111" s="28"/>
      <c r="AK111" s="28"/>
      <c r="AL111" s="28"/>
      <c r="AM111" s="28"/>
      <c r="AN111" s="58"/>
    </row>
    <row r="112" spans="1:40" s="57" customFormat="1" x14ac:dyDescent="0.25">
      <c r="A112" s="27">
        <v>102</v>
      </c>
      <c r="B112" s="28" t="s">
        <v>685</v>
      </c>
      <c r="C112" s="29" t="s">
        <v>686</v>
      </c>
      <c r="D112" s="31" t="s">
        <v>638</v>
      </c>
      <c r="E112" s="30" t="s">
        <v>269</v>
      </c>
      <c r="F112" s="30" t="s">
        <v>530</v>
      </c>
      <c r="G112" s="30" t="s">
        <v>505</v>
      </c>
      <c r="H112" s="30">
        <v>13</v>
      </c>
      <c r="I112" s="31"/>
      <c r="J112" s="31"/>
      <c r="K112" s="31"/>
      <c r="L112" s="31"/>
      <c r="M112" s="28"/>
      <c r="N112" s="31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32"/>
      <c r="AB112" s="33"/>
      <c r="AC112" s="33"/>
      <c r="AD112" s="33"/>
      <c r="AE112" s="33"/>
      <c r="AF112" s="70">
        <f t="shared" si="1"/>
        <v>0</v>
      </c>
      <c r="AG112" s="33"/>
      <c r="AH112" s="33"/>
      <c r="AI112" s="28"/>
      <c r="AJ112" s="28"/>
      <c r="AK112" s="28"/>
      <c r="AL112" s="28"/>
      <c r="AM112" s="28"/>
      <c r="AN112" s="58"/>
    </row>
    <row r="113" spans="1:40" s="57" customFormat="1" x14ac:dyDescent="0.25">
      <c r="A113" s="64">
        <v>103</v>
      </c>
      <c r="B113" s="28" t="s">
        <v>687</v>
      </c>
      <c r="C113" s="29" t="s">
        <v>688</v>
      </c>
      <c r="D113" s="31" t="s">
        <v>545</v>
      </c>
      <c r="E113" s="30" t="s">
        <v>509</v>
      </c>
      <c r="F113" s="30" t="s">
        <v>343</v>
      </c>
      <c r="G113" s="30" t="s">
        <v>505</v>
      </c>
      <c r="H113" s="30">
        <v>26</v>
      </c>
      <c r="I113" s="31"/>
      <c r="J113" s="31"/>
      <c r="K113" s="31"/>
      <c r="L113" s="31"/>
      <c r="M113" s="28"/>
      <c r="N113" s="31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32"/>
      <c r="AB113" s="33"/>
      <c r="AC113" s="33"/>
      <c r="AD113" s="33"/>
      <c r="AE113" s="33"/>
      <c r="AF113" s="70">
        <f t="shared" si="1"/>
        <v>0</v>
      </c>
      <c r="AG113" s="33"/>
      <c r="AH113" s="33"/>
      <c r="AI113" s="28"/>
      <c r="AJ113" s="28"/>
      <c r="AK113" s="28"/>
      <c r="AL113" s="28"/>
      <c r="AM113" s="28"/>
      <c r="AN113" s="58"/>
    </row>
    <row r="114" spans="1:40" s="57" customFormat="1" ht="33" x14ac:dyDescent="0.25">
      <c r="A114" s="27">
        <v>104</v>
      </c>
      <c r="B114" s="28" t="s">
        <v>689</v>
      </c>
      <c r="C114" s="29" t="s">
        <v>690</v>
      </c>
      <c r="D114" s="31" t="s">
        <v>691</v>
      </c>
      <c r="E114" s="30" t="s">
        <v>692</v>
      </c>
      <c r="F114" s="30" t="s">
        <v>572</v>
      </c>
      <c r="G114" s="30" t="s">
        <v>505</v>
      </c>
      <c r="H114" s="30">
        <v>13</v>
      </c>
      <c r="I114" s="31"/>
      <c r="J114" s="31"/>
      <c r="K114" s="31"/>
      <c r="L114" s="31"/>
      <c r="M114" s="28"/>
      <c r="N114" s="31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32"/>
      <c r="AB114" s="33"/>
      <c r="AC114" s="33"/>
      <c r="AD114" s="33"/>
      <c r="AE114" s="33"/>
      <c r="AF114" s="70">
        <f t="shared" si="1"/>
        <v>0</v>
      </c>
      <c r="AG114" s="33"/>
      <c r="AH114" s="33"/>
      <c r="AI114" s="28"/>
      <c r="AJ114" s="28"/>
      <c r="AK114" s="28"/>
      <c r="AL114" s="28"/>
      <c r="AM114" s="28"/>
      <c r="AN114" s="58"/>
    </row>
    <row r="115" spans="1:40" s="57" customFormat="1" ht="33" x14ac:dyDescent="0.25">
      <c r="A115" s="64">
        <v>105</v>
      </c>
      <c r="B115" s="28" t="s">
        <v>693</v>
      </c>
      <c r="C115" s="29" t="s">
        <v>694</v>
      </c>
      <c r="D115" s="31" t="s">
        <v>525</v>
      </c>
      <c r="E115" s="30" t="s">
        <v>695</v>
      </c>
      <c r="F115" s="30" t="s">
        <v>348</v>
      </c>
      <c r="G115" s="30" t="s">
        <v>505</v>
      </c>
      <c r="H115" s="30">
        <v>52</v>
      </c>
      <c r="I115" s="31"/>
      <c r="J115" s="31"/>
      <c r="K115" s="31"/>
      <c r="L115" s="31"/>
      <c r="M115" s="28"/>
      <c r="N115" s="31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32"/>
      <c r="AB115" s="33"/>
      <c r="AC115" s="33"/>
      <c r="AD115" s="33"/>
      <c r="AE115" s="33"/>
      <c r="AF115" s="70">
        <f t="shared" si="1"/>
        <v>0</v>
      </c>
      <c r="AG115" s="33"/>
      <c r="AH115" s="33"/>
      <c r="AI115" s="28"/>
      <c r="AJ115" s="28"/>
      <c r="AK115" s="28"/>
      <c r="AL115" s="28"/>
      <c r="AM115" s="28"/>
      <c r="AN115" s="58"/>
    </row>
    <row r="116" spans="1:40" s="57" customFormat="1" x14ac:dyDescent="0.25">
      <c r="A116" s="27">
        <v>106</v>
      </c>
      <c r="B116" s="28" t="s">
        <v>696</v>
      </c>
      <c r="C116" s="29" t="s">
        <v>697</v>
      </c>
      <c r="D116" s="31" t="s">
        <v>545</v>
      </c>
      <c r="E116" s="30" t="s">
        <v>698</v>
      </c>
      <c r="F116" s="30" t="s">
        <v>343</v>
      </c>
      <c r="G116" s="30" t="s">
        <v>505</v>
      </c>
      <c r="H116" s="30">
        <v>260</v>
      </c>
      <c r="I116" s="31"/>
      <c r="J116" s="31"/>
      <c r="K116" s="31"/>
      <c r="L116" s="31"/>
      <c r="M116" s="28"/>
      <c r="N116" s="31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32"/>
      <c r="AB116" s="33"/>
      <c r="AC116" s="33"/>
      <c r="AD116" s="33"/>
      <c r="AE116" s="33"/>
      <c r="AF116" s="70">
        <f t="shared" si="1"/>
        <v>0</v>
      </c>
      <c r="AG116" s="33"/>
      <c r="AH116" s="33"/>
      <c r="AI116" s="28"/>
      <c r="AJ116" s="28"/>
      <c r="AK116" s="28"/>
      <c r="AL116" s="28"/>
      <c r="AM116" s="28"/>
      <c r="AN116" s="58"/>
    </row>
    <row r="117" spans="1:40" s="57" customFormat="1" x14ac:dyDescent="0.25">
      <c r="A117" s="64">
        <v>107</v>
      </c>
      <c r="B117" s="28" t="s">
        <v>699</v>
      </c>
      <c r="C117" s="29" t="s">
        <v>700</v>
      </c>
      <c r="D117" s="31" t="s">
        <v>545</v>
      </c>
      <c r="E117" s="30" t="s">
        <v>558</v>
      </c>
      <c r="F117" s="30" t="s">
        <v>343</v>
      </c>
      <c r="G117" s="30" t="s">
        <v>505</v>
      </c>
      <c r="H117" s="30">
        <v>416</v>
      </c>
      <c r="I117" s="31"/>
      <c r="J117" s="31"/>
      <c r="K117" s="31"/>
      <c r="L117" s="31"/>
      <c r="M117" s="28"/>
      <c r="N117" s="31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32"/>
      <c r="AB117" s="33"/>
      <c r="AC117" s="33"/>
      <c r="AD117" s="33"/>
      <c r="AE117" s="33"/>
      <c r="AF117" s="70">
        <f t="shared" si="1"/>
        <v>0</v>
      </c>
      <c r="AG117" s="33"/>
      <c r="AH117" s="33"/>
      <c r="AI117" s="28"/>
      <c r="AJ117" s="28"/>
      <c r="AK117" s="28"/>
      <c r="AL117" s="28"/>
      <c r="AM117" s="28"/>
      <c r="AN117" s="58"/>
    </row>
    <row r="118" spans="1:40" s="57" customFormat="1" ht="33" x14ac:dyDescent="0.25">
      <c r="A118" s="27">
        <v>108</v>
      </c>
      <c r="B118" s="28" t="s">
        <v>701</v>
      </c>
      <c r="C118" s="29" t="s">
        <v>702</v>
      </c>
      <c r="D118" s="31" t="s">
        <v>703</v>
      </c>
      <c r="E118" s="30" t="s">
        <v>704</v>
      </c>
      <c r="F118" s="30" t="s">
        <v>343</v>
      </c>
      <c r="G118" s="30" t="s">
        <v>505</v>
      </c>
      <c r="H118" s="30">
        <v>195</v>
      </c>
      <c r="I118" s="31"/>
      <c r="J118" s="31"/>
      <c r="K118" s="31"/>
      <c r="L118" s="31"/>
      <c r="M118" s="28"/>
      <c r="N118" s="31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32"/>
      <c r="AB118" s="33"/>
      <c r="AC118" s="33"/>
      <c r="AD118" s="33"/>
      <c r="AE118" s="33"/>
      <c r="AF118" s="70">
        <f t="shared" si="1"/>
        <v>0</v>
      </c>
      <c r="AG118" s="33"/>
      <c r="AH118" s="33"/>
      <c r="AI118" s="28"/>
      <c r="AJ118" s="28"/>
      <c r="AK118" s="28"/>
      <c r="AL118" s="28"/>
      <c r="AM118" s="28"/>
      <c r="AN118" s="58"/>
    </row>
    <row r="119" spans="1:40" s="57" customFormat="1" ht="33" x14ac:dyDescent="0.25">
      <c r="A119" s="64">
        <v>109</v>
      </c>
      <c r="B119" s="28" t="s">
        <v>705</v>
      </c>
      <c r="C119" s="29" t="s">
        <v>706</v>
      </c>
      <c r="D119" s="31" t="s">
        <v>650</v>
      </c>
      <c r="E119" s="30" t="s">
        <v>269</v>
      </c>
      <c r="F119" s="30" t="s">
        <v>504</v>
      </c>
      <c r="G119" s="30" t="s">
        <v>505</v>
      </c>
      <c r="H119" s="30">
        <v>442</v>
      </c>
      <c r="I119" s="31"/>
      <c r="J119" s="31"/>
      <c r="K119" s="31"/>
      <c r="L119" s="31"/>
      <c r="M119" s="28"/>
      <c r="N119" s="31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32"/>
      <c r="AB119" s="33"/>
      <c r="AC119" s="33"/>
      <c r="AD119" s="33"/>
      <c r="AE119" s="33"/>
      <c r="AF119" s="70">
        <f t="shared" si="1"/>
        <v>0</v>
      </c>
      <c r="AG119" s="33"/>
      <c r="AH119" s="33"/>
      <c r="AI119" s="28"/>
      <c r="AJ119" s="28"/>
      <c r="AK119" s="28"/>
      <c r="AL119" s="28"/>
      <c r="AM119" s="28"/>
      <c r="AN119" s="58"/>
    </row>
    <row r="120" spans="1:40" s="57" customFormat="1" ht="33" x14ac:dyDescent="0.25">
      <c r="A120" s="27">
        <v>110</v>
      </c>
      <c r="B120" s="28" t="s">
        <v>90</v>
      </c>
      <c r="C120" s="29" t="s">
        <v>707</v>
      </c>
      <c r="D120" s="31" t="s">
        <v>448</v>
      </c>
      <c r="E120" s="30" t="s">
        <v>269</v>
      </c>
      <c r="F120" s="30" t="s">
        <v>344</v>
      </c>
      <c r="G120" s="30" t="s">
        <v>360</v>
      </c>
      <c r="H120" s="30">
        <v>1118</v>
      </c>
      <c r="I120" s="31"/>
      <c r="J120" s="31"/>
      <c r="K120" s="31"/>
      <c r="L120" s="31"/>
      <c r="M120" s="28"/>
      <c r="N120" s="31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32"/>
      <c r="AB120" s="33"/>
      <c r="AC120" s="33"/>
      <c r="AD120" s="33"/>
      <c r="AE120" s="33"/>
      <c r="AF120" s="70">
        <f t="shared" si="1"/>
        <v>0</v>
      </c>
      <c r="AG120" s="33"/>
      <c r="AH120" s="33"/>
      <c r="AI120" s="28"/>
      <c r="AJ120" s="28"/>
      <c r="AK120" s="28"/>
      <c r="AL120" s="28"/>
      <c r="AM120" s="28"/>
      <c r="AN120" s="58"/>
    </row>
    <row r="121" spans="1:40" s="57" customFormat="1" ht="33" x14ac:dyDescent="0.25">
      <c r="A121" s="64">
        <v>111</v>
      </c>
      <c r="B121" s="28" t="s">
        <v>708</v>
      </c>
      <c r="C121" s="29" t="s">
        <v>709</v>
      </c>
      <c r="D121" s="31" t="s">
        <v>710</v>
      </c>
      <c r="E121" s="30" t="s">
        <v>674</v>
      </c>
      <c r="F121" s="30" t="s">
        <v>504</v>
      </c>
      <c r="G121" s="30" t="s">
        <v>510</v>
      </c>
      <c r="H121" s="30">
        <v>13</v>
      </c>
      <c r="I121" s="31"/>
      <c r="J121" s="31"/>
      <c r="K121" s="31"/>
      <c r="L121" s="31"/>
      <c r="M121" s="28"/>
      <c r="N121" s="31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32"/>
      <c r="AB121" s="33"/>
      <c r="AC121" s="33"/>
      <c r="AD121" s="33"/>
      <c r="AE121" s="33"/>
      <c r="AF121" s="70">
        <f t="shared" si="1"/>
        <v>0</v>
      </c>
      <c r="AG121" s="33"/>
      <c r="AH121" s="33"/>
      <c r="AI121" s="28"/>
      <c r="AJ121" s="28"/>
      <c r="AK121" s="28"/>
      <c r="AL121" s="28"/>
      <c r="AM121" s="28"/>
      <c r="AN121" s="58"/>
    </row>
    <row r="122" spans="1:40" s="57" customFormat="1" x14ac:dyDescent="0.25">
      <c r="A122" s="27">
        <v>112</v>
      </c>
      <c r="B122" s="28" t="s">
        <v>711</v>
      </c>
      <c r="C122" s="29" t="s">
        <v>712</v>
      </c>
      <c r="D122" s="99" t="s">
        <v>638</v>
      </c>
      <c r="E122" s="30" t="s">
        <v>558</v>
      </c>
      <c r="F122" s="30" t="s">
        <v>343</v>
      </c>
      <c r="G122" s="30" t="s">
        <v>505</v>
      </c>
      <c r="H122" s="30">
        <v>312</v>
      </c>
      <c r="I122" s="31"/>
      <c r="J122" s="31"/>
      <c r="K122" s="31"/>
      <c r="L122" s="31"/>
      <c r="M122" s="28"/>
      <c r="N122" s="31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32"/>
      <c r="AB122" s="33"/>
      <c r="AC122" s="33"/>
      <c r="AD122" s="33"/>
      <c r="AE122" s="33"/>
      <c r="AF122" s="70">
        <f t="shared" si="1"/>
        <v>0</v>
      </c>
      <c r="AG122" s="33"/>
      <c r="AH122" s="33"/>
      <c r="AI122" s="28"/>
      <c r="AJ122" s="28"/>
      <c r="AK122" s="28"/>
      <c r="AL122" s="28"/>
      <c r="AM122" s="28"/>
      <c r="AN122" s="58"/>
    </row>
    <row r="123" spans="1:40" s="57" customFormat="1" x14ac:dyDescent="0.25">
      <c r="A123" s="64">
        <v>113</v>
      </c>
      <c r="B123" s="28" t="s">
        <v>713</v>
      </c>
      <c r="C123" s="29" t="s">
        <v>714</v>
      </c>
      <c r="D123" s="99" t="s">
        <v>715</v>
      </c>
      <c r="E123" s="30" t="s">
        <v>558</v>
      </c>
      <c r="F123" s="30" t="s">
        <v>343</v>
      </c>
      <c r="G123" s="30" t="s">
        <v>505</v>
      </c>
      <c r="H123" s="30">
        <v>195</v>
      </c>
      <c r="I123" s="31"/>
      <c r="J123" s="31"/>
      <c r="K123" s="31"/>
      <c r="L123" s="31"/>
      <c r="M123" s="28"/>
      <c r="N123" s="31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32"/>
      <c r="AB123" s="33"/>
      <c r="AC123" s="33"/>
      <c r="AD123" s="33"/>
      <c r="AE123" s="33"/>
      <c r="AF123" s="70">
        <f t="shared" si="1"/>
        <v>0</v>
      </c>
      <c r="AG123" s="33"/>
      <c r="AH123" s="33"/>
      <c r="AI123" s="28"/>
      <c r="AJ123" s="28"/>
      <c r="AK123" s="28"/>
      <c r="AL123" s="28"/>
      <c r="AM123" s="28"/>
      <c r="AN123" s="58"/>
    </row>
    <row r="124" spans="1:40" s="57" customFormat="1" ht="33" x14ac:dyDescent="0.25">
      <c r="A124" s="27">
        <v>114</v>
      </c>
      <c r="B124" s="28" t="s">
        <v>91</v>
      </c>
      <c r="C124" s="29" t="s">
        <v>716</v>
      </c>
      <c r="D124" s="99" t="s">
        <v>420</v>
      </c>
      <c r="E124" s="30" t="s">
        <v>310</v>
      </c>
      <c r="F124" s="30" t="s">
        <v>343</v>
      </c>
      <c r="G124" s="30" t="s">
        <v>369</v>
      </c>
      <c r="H124" s="30">
        <v>793</v>
      </c>
      <c r="I124" s="31"/>
      <c r="J124" s="31"/>
      <c r="K124" s="31"/>
      <c r="L124" s="31"/>
      <c r="M124" s="28"/>
      <c r="N124" s="31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32"/>
      <c r="AB124" s="33"/>
      <c r="AC124" s="33"/>
      <c r="AD124" s="33"/>
      <c r="AE124" s="33"/>
      <c r="AF124" s="70">
        <f t="shared" si="1"/>
        <v>0</v>
      </c>
      <c r="AG124" s="33"/>
      <c r="AH124" s="33"/>
      <c r="AI124" s="28"/>
      <c r="AJ124" s="28"/>
      <c r="AK124" s="28"/>
      <c r="AL124" s="28"/>
      <c r="AM124" s="28"/>
      <c r="AN124" s="58"/>
    </row>
    <row r="125" spans="1:40" s="57" customFormat="1" ht="33" x14ac:dyDescent="0.25">
      <c r="A125" s="64">
        <v>115</v>
      </c>
      <c r="B125" s="28" t="s">
        <v>717</v>
      </c>
      <c r="C125" s="29" t="s">
        <v>718</v>
      </c>
      <c r="D125" s="99" t="s">
        <v>638</v>
      </c>
      <c r="E125" s="30" t="s">
        <v>269</v>
      </c>
      <c r="F125" s="30" t="s">
        <v>504</v>
      </c>
      <c r="G125" s="30" t="s">
        <v>510</v>
      </c>
      <c r="H125" s="30">
        <v>1352</v>
      </c>
      <c r="I125" s="31"/>
      <c r="J125" s="31"/>
      <c r="K125" s="31"/>
      <c r="L125" s="31"/>
      <c r="M125" s="28"/>
      <c r="N125" s="31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32"/>
      <c r="AB125" s="33"/>
      <c r="AC125" s="33"/>
      <c r="AD125" s="33"/>
      <c r="AE125" s="33"/>
      <c r="AF125" s="70">
        <f t="shared" si="1"/>
        <v>0</v>
      </c>
      <c r="AG125" s="33"/>
      <c r="AH125" s="33"/>
      <c r="AI125" s="28"/>
      <c r="AJ125" s="28"/>
      <c r="AK125" s="28"/>
      <c r="AL125" s="28"/>
      <c r="AM125" s="28"/>
      <c r="AN125" s="58"/>
    </row>
    <row r="126" spans="1:40" s="57" customFormat="1" ht="33" x14ac:dyDescent="0.25">
      <c r="A126" s="27">
        <v>116</v>
      </c>
      <c r="B126" s="28" t="s">
        <v>719</v>
      </c>
      <c r="C126" s="29" t="s">
        <v>720</v>
      </c>
      <c r="D126" s="99" t="s">
        <v>545</v>
      </c>
      <c r="E126" s="30" t="s">
        <v>269</v>
      </c>
      <c r="F126" s="30" t="s">
        <v>504</v>
      </c>
      <c r="G126" s="30" t="s">
        <v>510</v>
      </c>
      <c r="H126" s="30">
        <v>533</v>
      </c>
      <c r="I126" s="31"/>
      <c r="J126" s="31"/>
      <c r="K126" s="31"/>
      <c r="L126" s="31"/>
      <c r="M126" s="28"/>
      <c r="N126" s="31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32"/>
      <c r="AB126" s="33"/>
      <c r="AC126" s="33"/>
      <c r="AD126" s="33"/>
      <c r="AE126" s="33"/>
      <c r="AF126" s="70">
        <f t="shared" si="1"/>
        <v>0</v>
      </c>
      <c r="AG126" s="33"/>
      <c r="AH126" s="33"/>
      <c r="AI126" s="28"/>
      <c r="AJ126" s="28"/>
      <c r="AK126" s="28"/>
      <c r="AL126" s="28"/>
      <c r="AM126" s="28"/>
      <c r="AN126" s="58"/>
    </row>
    <row r="127" spans="1:40" s="57" customFormat="1" ht="33" x14ac:dyDescent="0.25">
      <c r="A127" s="64">
        <v>117</v>
      </c>
      <c r="B127" s="28" t="s">
        <v>721</v>
      </c>
      <c r="C127" s="29" t="s">
        <v>722</v>
      </c>
      <c r="D127" s="99" t="s">
        <v>723</v>
      </c>
      <c r="E127" s="30" t="s">
        <v>269</v>
      </c>
      <c r="F127" s="30" t="s">
        <v>504</v>
      </c>
      <c r="G127" s="30" t="s">
        <v>510</v>
      </c>
      <c r="H127" s="30">
        <v>65</v>
      </c>
      <c r="I127" s="31"/>
      <c r="J127" s="31"/>
      <c r="K127" s="31"/>
      <c r="L127" s="31"/>
      <c r="M127" s="28"/>
      <c r="N127" s="31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32"/>
      <c r="AB127" s="33"/>
      <c r="AC127" s="33"/>
      <c r="AD127" s="33"/>
      <c r="AE127" s="33"/>
      <c r="AF127" s="70">
        <f t="shared" si="1"/>
        <v>0</v>
      </c>
      <c r="AG127" s="33"/>
      <c r="AH127" s="33"/>
      <c r="AI127" s="28"/>
      <c r="AJ127" s="28"/>
      <c r="AK127" s="28"/>
      <c r="AL127" s="28"/>
      <c r="AM127" s="28"/>
      <c r="AN127" s="58"/>
    </row>
    <row r="128" spans="1:40" s="57" customFormat="1" ht="33" x14ac:dyDescent="0.25">
      <c r="A128" s="27">
        <v>118</v>
      </c>
      <c r="B128" s="28" t="s">
        <v>92</v>
      </c>
      <c r="C128" s="29" t="s">
        <v>724</v>
      </c>
      <c r="D128" s="99" t="s">
        <v>446</v>
      </c>
      <c r="E128" s="30" t="s">
        <v>324</v>
      </c>
      <c r="F128" s="30" t="s">
        <v>343</v>
      </c>
      <c r="G128" s="30" t="s">
        <v>370</v>
      </c>
      <c r="H128" s="30">
        <v>2041</v>
      </c>
      <c r="I128" s="31"/>
      <c r="J128" s="31"/>
      <c r="K128" s="31"/>
      <c r="L128" s="31"/>
      <c r="M128" s="28"/>
      <c r="N128" s="31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32"/>
      <c r="AB128" s="33"/>
      <c r="AC128" s="33"/>
      <c r="AD128" s="33"/>
      <c r="AE128" s="33"/>
      <c r="AF128" s="70">
        <f t="shared" si="1"/>
        <v>0</v>
      </c>
      <c r="AG128" s="33"/>
      <c r="AH128" s="33"/>
      <c r="AI128" s="28"/>
      <c r="AJ128" s="28"/>
      <c r="AK128" s="28"/>
      <c r="AL128" s="28"/>
      <c r="AM128" s="28"/>
      <c r="AN128" s="58"/>
    </row>
    <row r="129" spans="1:40" s="57" customFormat="1" ht="33" x14ac:dyDescent="0.25">
      <c r="A129" s="64">
        <v>119</v>
      </c>
      <c r="B129" s="28" t="s">
        <v>93</v>
      </c>
      <c r="C129" s="56" t="s">
        <v>725</v>
      </c>
      <c r="D129" s="88" t="s">
        <v>462</v>
      </c>
      <c r="E129" s="30" t="s">
        <v>321</v>
      </c>
      <c r="F129" s="30" t="s">
        <v>343</v>
      </c>
      <c r="G129" s="30" t="s">
        <v>367</v>
      </c>
      <c r="H129" s="30">
        <v>1456</v>
      </c>
      <c r="I129" s="31"/>
      <c r="J129" s="31"/>
      <c r="K129" s="31"/>
      <c r="L129" s="31"/>
      <c r="M129" s="28"/>
      <c r="N129" s="31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32"/>
      <c r="AB129" s="33"/>
      <c r="AC129" s="33"/>
      <c r="AD129" s="33"/>
      <c r="AE129" s="33"/>
      <c r="AF129" s="70">
        <f t="shared" si="1"/>
        <v>0</v>
      </c>
      <c r="AG129" s="33"/>
      <c r="AH129" s="33"/>
      <c r="AI129" s="28"/>
      <c r="AJ129" s="28"/>
      <c r="AK129" s="28"/>
      <c r="AL129" s="28"/>
      <c r="AM129" s="28"/>
      <c r="AN129" s="58"/>
    </row>
    <row r="130" spans="1:40" s="57" customFormat="1" ht="33" x14ac:dyDescent="0.25">
      <c r="A130" s="27">
        <v>120</v>
      </c>
      <c r="B130" s="28" t="s">
        <v>726</v>
      </c>
      <c r="C130" s="29" t="s">
        <v>727</v>
      </c>
      <c r="D130" s="98" t="s">
        <v>728</v>
      </c>
      <c r="E130" s="30" t="s">
        <v>538</v>
      </c>
      <c r="F130" s="30" t="s">
        <v>343</v>
      </c>
      <c r="G130" s="30" t="s">
        <v>510</v>
      </c>
      <c r="H130" s="30">
        <v>481</v>
      </c>
      <c r="I130" s="31"/>
      <c r="J130" s="31"/>
      <c r="K130" s="31"/>
      <c r="L130" s="31"/>
      <c r="M130" s="28"/>
      <c r="N130" s="31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32"/>
      <c r="AB130" s="33"/>
      <c r="AC130" s="33"/>
      <c r="AD130" s="33"/>
      <c r="AE130" s="33"/>
      <c r="AF130" s="70">
        <f t="shared" si="1"/>
        <v>0</v>
      </c>
      <c r="AG130" s="33"/>
      <c r="AH130" s="33"/>
      <c r="AI130" s="28"/>
      <c r="AJ130" s="28"/>
      <c r="AK130" s="28"/>
      <c r="AL130" s="28"/>
      <c r="AM130" s="28"/>
      <c r="AN130" s="58"/>
    </row>
    <row r="131" spans="1:40" s="57" customFormat="1" ht="33" x14ac:dyDescent="0.25">
      <c r="A131" s="64">
        <v>121</v>
      </c>
      <c r="B131" s="28" t="s">
        <v>729</v>
      </c>
      <c r="C131" s="29" t="s">
        <v>730</v>
      </c>
      <c r="D131" s="31" t="s">
        <v>545</v>
      </c>
      <c r="E131" s="30" t="s">
        <v>538</v>
      </c>
      <c r="F131" s="30" t="s">
        <v>343</v>
      </c>
      <c r="G131" s="30" t="s">
        <v>510</v>
      </c>
      <c r="H131" s="30">
        <v>1482</v>
      </c>
      <c r="I131" s="31"/>
      <c r="J131" s="31"/>
      <c r="K131" s="31"/>
      <c r="L131" s="31"/>
      <c r="M131" s="28"/>
      <c r="N131" s="31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32"/>
      <c r="AB131" s="33"/>
      <c r="AC131" s="33"/>
      <c r="AD131" s="33"/>
      <c r="AE131" s="33"/>
      <c r="AF131" s="70">
        <f t="shared" si="1"/>
        <v>0</v>
      </c>
      <c r="AG131" s="33"/>
      <c r="AH131" s="33"/>
      <c r="AI131" s="28"/>
      <c r="AJ131" s="28"/>
      <c r="AK131" s="28"/>
      <c r="AL131" s="28"/>
      <c r="AM131" s="28"/>
      <c r="AN131" s="58"/>
    </row>
    <row r="132" spans="1:40" s="57" customFormat="1" ht="33" x14ac:dyDescent="0.25">
      <c r="A132" s="27">
        <v>122</v>
      </c>
      <c r="B132" s="28" t="s">
        <v>94</v>
      </c>
      <c r="C132" s="29" t="s">
        <v>731</v>
      </c>
      <c r="D132" s="31" t="s">
        <v>429</v>
      </c>
      <c r="E132" s="30" t="s">
        <v>310</v>
      </c>
      <c r="F132" s="30" t="s">
        <v>343</v>
      </c>
      <c r="G132" s="30" t="s">
        <v>385</v>
      </c>
      <c r="H132" s="30">
        <v>2236</v>
      </c>
      <c r="I132" s="31"/>
      <c r="J132" s="31"/>
      <c r="K132" s="31"/>
      <c r="L132" s="31"/>
      <c r="M132" s="28"/>
      <c r="N132" s="31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32"/>
      <c r="AB132" s="33"/>
      <c r="AC132" s="33"/>
      <c r="AD132" s="33"/>
      <c r="AE132" s="33"/>
      <c r="AF132" s="70">
        <f t="shared" si="1"/>
        <v>0</v>
      </c>
      <c r="AG132" s="33"/>
      <c r="AH132" s="33"/>
      <c r="AI132" s="28"/>
      <c r="AJ132" s="28"/>
      <c r="AK132" s="28"/>
      <c r="AL132" s="28"/>
      <c r="AM132" s="28"/>
      <c r="AN132" s="58"/>
    </row>
    <row r="133" spans="1:40" s="57" customFormat="1" ht="49.5" x14ac:dyDescent="0.25">
      <c r="A133" s="64">
        <v>123</v>
      </c>
      <c r="B133" s="28" t="s">
        <v>95</v>
      </c>
      <c r="C133" s="29" t="s">
        <v>732</v>
      </c>
      <c r="D133" s="31" t="s">
        <v>430</v>
      </c>
      <c r="E133" s="30" t="s">
        <v>310</v>
      </c>
      <c r="F133" s="30" t="s">
        <v>343</v>
      </c>
      <c r="G133" s="30" t="s">
        <v>389</v>
      </c>
      <c r="H133" s="30">
        <v>8125</v>
      </c>
      <c r="I133" s="31"/>
      <c r="J133" s="31"/>
      <c r="K133" s="31"/>
      <c r="L133" s="31"/>
      <c r="M133" s="28"/>
      <c r="N133" s="31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32"/>
      <c r="AB133" s="33"/>
      <c r="AC133" s="33"/>
      <c r="AD133" s="33"/>
      <c r="AE133" s="33"/>
      <c r="AF133" s="70">
        <f t="shared" si="1"/>
        <v>0</v>
      </c>
      <c r="AG133" s="33"/>
      <c r="AH133" s="33"/>
      <c r="AI133" s="28"/>
      <c r="AJ133" s="28"/>
      <c r="AK133" s="28"/>
      <c r="AL133" s="28"/>
      <c r="AM133" s="28"/>
      <c r="AN133" s="58"/>
    </row>
    <row r="134" spans="1:40" s="57" customFormat="1" ht="33" x14ac:dyDescent="0.25">
      <c r="A134" s="27">
        <v>124</v>
      </c>
      <c r="B134" s="28" t="s">
        <v>96</v>
      </c>
      <c r="C134" s="29" t="s">
        <v>733</v>
      </c>
      <c r="D134" s="31" t="s">
        <v>463</v>
      </c>
      <c r="E134" s="30" t="s">
        <v>404</v>
      </c>
      <c r="F134" s="30" t="s">
        <v>348</v>
      </c>
      <c r="G134" s="30" t="s">
        <v>378</v>
      </c>
      <c r="H134" s="30">
        <v>117</v>
      </c>
      <c r="I134" s="31"/>
      <c r="J134" s="31"/>
      <c r="K134" s="31"/>
      <c r="L134" s="31"/>
      <c r="M134" s="28"/>
      <c r="N134" s="31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32"/>
      <c r="AB134" s="33"/>
      <c r="AC134" s="33"/>
      <c r="AD134" s="33"/>
      <c r="AE134" s="33"/>
      <c r="AF134" s="70">
        <f t="shared" si="1"/>
        <v>0</v>
      </c>
      <c r="AG134" s="33"/>
      <c r="AH134" s="33"/>
      <c r="AI134" s="28"/>
      <c r="AJ134" s="28"/>
      <c r="AK134" s="28"/>
      <c r="AL134" s="28"/>
      <c r="AM134" s="28"/>
      <c r="AN134" s="58"/>
    </row>
    <row r="135" spans="1:40" s="57" customFormat="1" ht="33" x14ac:dyDescent="0.25">
      <c r="A135" s="64">
        <v>125</v>
      </c>
      <c r="B135" s="28" t="s">
        <v>100</v>
      </c>
      <c r="C135" s="29" t="s">
        <v>734</v>
      </c>
      <c r="D135" s="31" t="s">
        <v>491</v>
      </c>
      <c r="E135" s="30" t="s">
        <v>310</v>
      </c>
      <c r="F135" s="30" t="s">
        <v>343</v>
      </c>
      <c r="G135" s="30" t="s">
        <v>353</v>
      </c>
      <c r="H135" s="30">
        <v>572</v>
      </c>
      <c r="I135" s="31"/>
      <c r="J135" s="31"/>
      <c r="K135" s="31"/>
      <c r="L135" s="31"/>
      <c r="M135" s="28"/>
      <c r="N135" s="31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32"/>
      <c r="AB135" s="33"/>
      <c r="AC135" s="33"/>
      <c r="AD135" s="33"/>
      <c r="AE135" s="33"/>
      <c r="AF135" s="70">
        <f t="shared" si="1"/>
        <v>0</v>
      </c>
      <c r="AG135" s="33"/>
      <c r="AH135" s="33"/>
      <c r="AI135" s="28"/>
      <c r="AJ135" s="28"/>
      <c r="AK135" s="28"/>
      <c r="AL135" s="28"/>
      <c r="AM135" s="28"/>
      <c r="AN135" s="58"/>
    </row>
    <row r="136" spans="1:40" s="57" customFormat="1" x14ac:dyDescent="0.25">
      <c r="A136" s="27">
        <v>126</v>
      </c>
      <c r="B136" s="28" t="s">
        <v>735</v>
      </c>
      <c r="C136" s="29" t="s">
        <v>736</v>
      </c>
      <c r="D136" s="31" t="s">
        <v>537</v>
      </c>
      <c r="E136" s="30" t="s">
        <v>558</v>
      </c>
      <c r="F136" s="30" t="s">
        <v>343</v>
      </c>
      <c r="G136" s="30" t="s">
        <v>505</v>
      </c>
      <c r="H136" s="30">
        <v>78</v>
      </c>
      <c r="I136" s="31"/>
      <c r="J136" s="31"/>
      <c r="K136" s="31"/>
      <c r="L136" s="31"/>
      <c r="M136" s="28"/>
      <c r="N136" s="31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32"/>
      <c r="AB136" s="33"/>
      <c r="AC136" s="33"/>
      <c r="AD136" s="33"/>
      <c r="AE136" s="33"/>
      <c r="AF136" s="70">
        <f t="shared" si="1"/>
        <v>0</v>
      </c>
      <c r="AG136" s="33"/>
      <c r="AH136" s="33"/>
      <c r="AI136" s="28"/>
      <c r="AJ136" s="28"/>
      <c r="AK136" s="28"/>
      <c r="AL136" s="28"/>
      <c r="AM136" s="28"/>
      <c r="AN136" s="58"/>
    </row>
    <row r="137" spans="1:40" s="57" customFormat="1" ht="49.5" x14ac:dyDescent="0.25">
      <c r="A137" s="64">
        <v>127</v>
      </c>
      <c r="B137" s="28" t="s">
        <v>737</v>
      </c>
      <c r="C137" s="29" t="s">
        <v>738</v>
      </c>
      <c r="D137" s="31" t="s">
        <v>739</v>
      </c>
      <c r="E137" s="30" t="s">
        <v>269</v>
      </c>
      <c r="F137" s="30" t="s">
        <v>504</v>
      </c>
      <c r="G137" s="30" t="s">
        <v>510</v>
      </c>
      <c r="H137" s="30">
        <v>78</v>
      </c>
      <c r="I137" s="31"/>
      <c r="J137" s="31"/>
      <c r="K137" s="31"/>
      <c r="L137" s="31"/>
      <c r="M137" s="28"/>
      <c r="N137" s="31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32"/>
      <c r="AB137" s="33"/>
      <c r="AC137" s="33"/>
      <c r="AD137" s="33"/>
      <c r="AE137" s="33"/>
      <c r="AF137" s="70">
        <f t="shared" si="1"/>
        <v>0</v>
      </c>
      <c r="AG137" s="33"/>
      <c r="AH137" s="33"/>
      <c r="AI137" s="28"/>
      <c r="AJ137" s="28"/>
      <c r="AK137" s="28"/>
      <c r="AL137" s="28"/>
      <c r="AM137" s="28"/>
      <c r="AN137" s="58"/>
    </row>
    <row r="138" spans="1:40" s="57" customFormat="1" ht="33" x14ac:dyDescent="0.25">
      <c r="A138" s="27">
        <v>128</v>
      </c>
      <c r="B138" s="28" t="s">
        <v>101</v>
      </c>
      <c r="C138" s="29" t="s">
        <v>740</v>
      </c>
      <c r="D138" s="31" t="s">
        <v>429</v>
      </c>
      <c r="E138" s="30" t="s">
        <v>310</v>
      </c>
      <c r="F138" s="30" t="s">
        <v>343</v>
      </c>
      <c r="G138" s="30" t="s">
        <v>370</v>
      </c>
      <c r="H138" s="30">
        <v>936</v>
      </c>
      <c r="I138" s="31"/>
      <c r="J138" s="31"/>
      <c r="K138" s="31"/>
      <c r="L138" s="31"/>
      <c r="M138" s="28"/>
      <c r="N138" s="31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32"/>
      <c r="AB138" s="33"/>
      <c r="AC138" s="33"/>
      <c r="AD138" s="33"/>
      <c r="AE138" s="33"/>
      <c r="AF138" s="70">
        <f t="shared" si="1"/>
        <v>0</v>
      </c>
      <c r="AG138" s="33"/>
      <c r="AH138" s="33"/>
      <c r="AI138" s="28"/>
      <c r="AJ138" s="28"/>
      <c r="AK138" s="28"/>
      <c r="AL138" s="28"/>
      <c r="AM138" s="28"/>
      <c r="AN138" s="58"/>
    </row>
    <row r="139" spans="1:40" s="57" customFormat="1" ht="66" x14ac:dyDescent="0.25">
      <c r="A139" s="64">
        <v>129</v>
      </c>
      <c r="B139" s="28" t="s">
        <v>102</v>
      </c>
      <c r="C139" s="29" t="s">
        <v>741</v>
      </c>
      <c r="D139" s="98" t="s">
        <v>434</v>
      </c>
      <c r="E139" s="30" t="s">
        <v>310</v>
      </c>
      <c r="F139" s="30" t="s">
        <v>343</v>
      </c>
      <c r="G139" s="30" t="s">
        <v>368</v>
      </c>
      <c r="H139" s="30">
        <v>3120</v>
      </c>
      <c r="I139" s="31"/>
      <c r="J139" s="31"/>
      <c r="K139" s="31"/>
      <c r="L139" s="31"/>
      <c r="M139" s="28"/>
      <c r="N139" s="31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32"/>
      <c r="AB139" s="33"/>
      <c r="AC139" s="33"/>
      <c r="AD139" s="33"/>
      <c r="AE139" s="33"/>
      <c r="AF139" s="70">
        <f t="shared" si="1"/>
        <v>0</v>
      </c>
      <c r="AG139" s="33"/>
      <c r="AH139" s="33"/>
      <c r="AI139" s="28"/>
      <c r="AJ139" s="28"/>
      <c r="AK139" s="28"/>
      <c r="AL139" s="28"/>
      <c r="AM139" s="28"/>
      <c r="AN139" s="58"/>
    </row>
    <row r="140" spans="1:40" s="57" customFormat="1" ht="66" x14ac:dyDescent="0.25">
      <c r="A140" s="27">
        <v>130</v>
      </c>
      <c r="B140" s="28" t="s">
        <v>103</v>
      </c>
      <c r="C140" s="29" t="s">
        <v>742</v>
      </c>
      <c r="D140" s="31" t="s">
        <v>435</v>
      </c>
      <c r="E140" s="30" t="s">
        <v>315</v>
      </c>
      <c r="F140" s="30" t="s">
        <v>344</v>
      </c>
      <c r="G140" s="30" t="s">
        <v>368</v>
      </c>
      <c r="H140" s="30">
        <v>2054</v>
      </c>
      <c r="I140" s="31"/>
      <c r="J140" s="31"/>
      <c r="K140" s="31"/>
      <c r="L140" s="31"/>
      <c r="M140" s="28"/>
      <c r="N140" s="31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32"/>
      <c r="AB140" s="33"/>
      <c r="AC140" s="33"/>
      <c r="AD140" s="33"/>
      <c r="AE140" s="33"/>
      <c r="AF140" s="70">
        <f t="shared" ref="AF140:AF203" si="2">(AD140+AE140)*H140</f>
        <v>0</v>
      </c>
      <c r="AG140" s="33"/>
      <c r="AH140" s="33"/>
      <c r="AI140" s="28"/>
      <c r="AJ140" s="28"/>
      <c r="AK140" s="28"/>
      <c r="AL140" s="28"/>
      <c r="AM140" s="28"/>
      <c r="AN140" s="58"/>
    </row>
    <row r="141" spans="1:40" s="57" customFormat="1" ht="66" x14ac:dyDescent="0.25">
      <c r="A141" s="64">
        <v>131</v>
      </c>
      <c r="B141" s="28" t="s">
        <v>104</v>
      </c>
      <c r="C141" s="29" t="s">
        <v>743</v>
      </c>
      <c r="D141" s="31" t="s">
        <v>435</v>
      </c>
      <c r="E141" s="30" t="s">
        <v>310</v>
      </c>
      <c r="F141" s="30" t="s">
        <v>343</v>
      </c>
      <c r="G141" s="30" t="s">
        <v>368</v>
      </c>
      <c r="H141" s="30">
        <v>4500</v>
      </c>
      <c r="I141" s="31"/>
      <c r="J141" s="31"/>
      <c r="K141" s="31"/>
      <c r="L141" s="31"/>
      <c r="M141" s="28"/>
      <c r="N141" s="31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32"/>
      <c r="AB141" s="33"/>
      <c r="AC141" s="33"/>
      <c r="AD141" s="33"/>
      <c r="AE141" s="33"/>
      <c r="AF141" s="70">
        <f t="shared" si="2"/>
        <v>0</v>
      </c>
      <c r="AG141" s="33"/>
      <c r="AH141" s="33"/>
      <c r="AI141" s="28"/>
      <c r="AJ141" s="28"/>
      <c r="AK141" s="28"/>
      <c r="AL141" s="28"/>
      <c r="AM141" s="28"/>
      <c r="AN141" s="58"/>
    </row>
    <row r="142" spans="1:40" s="57" customFormat="1" ht="49.5" x14ac:dyDescent="0.25">
      <c r="A142" s="27">
        <v>132</v>
      </c>
      <c r="B142" s="28" t="s">
        <v>105</v>
      </c>
      <c r="C142" s="29" t="s">
        <v>744</v>
      </c>
      <c r="D142" s="31" t="s">
        <v>447</v>
      </c>
      <c r="E142" s="30" t="s">
        <v>325</v>
      </c>
      <c r="F142" s="30" t="s">
        <v>345</v>
      </c>
      <c r="G142" s="30" t="s">
        <v>384</v>
      </c>
      <c r="H142" s="30">
        <v>13</v>
      </c>
      <c r="I142" s="31"/>
      <c r="J142" s="31"/>
      <c r="K142" s="31"/>
      <c r="L142" s="31"/>
      <c r="M142" s="28"/>
      <c r="N142" s="31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32"/>
      <c r="AB142" s="33"/>
      <c r="AC142" s="33"/>
      <c r="AD142" s="33"/>
      <c r="AE142" s="33"/>
      <c r="AF142" s="70">
        <f t="shared" si="2"/>
        <v>0</v>
      </c>
      <c r="AG142" s="33"/>
      <c r="AH142" s="33"/>
      <c r="AI142" s="28"/>
      <c r="AJ142" s="28"/>
      <c r="AK142" s="28"/>
      <c r="AL142" s="28"/>
      <c r="AM142" s="28"/>
      <c r="AN142" s="58"/>
    </row>
    <row r="143" spans="1:40" s="57" customFormat="1" x14ac:dyDescent="0.25">
      <c r="A143" s="64">
        <v>133</v>
      </c>
      <c r="B143" s="28" t="s">
        <v>745</v>
      </c>
      <c r="C143" s="29" t="s">
        <v>746</v>
      </c>
      <c r="D143" s="31" t="s">
        <v>747</v>
      </c>
      <c r="E143" s="30" t="s">
        <v>558</v>
      </c>
      <c r="F143" s="30" t="s">
        <v>343</v>
      </c>
      <c r="G143" s="30" t="s">
        <v>505</v>
      </c>
      <c r="H143" s="30">
        <v>78</v>
      </c>
      <c r="I143" s="31"/>
      <c r="J143" s="31"/>
      <c r="K143" s="31"/>
      <c r="L143" s="31"/>
      <c r="M143" s="28"/>
      <c r="N143" s="31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32"/>
      <c r="AB143" s="33"/>
      <c r="AC143" s="33"/>
      <c r="AD143" s="33"/>
      <c r="AE143" s="33"/>
      <c r="AF143" s="70">
        <f t="shared" si="2"/>
        <v>0</v>
      </c>
      <c r="AG143" s="33"/>
      <c r="AH143" s="33"/>
      <c r="AI143" s="28"/>
      <c r="AJ143" s="28"/>
      <c r="AK143" s="28"/>
      <c r="AL143" s="28"/>
      <c r="AM143" s="28"/>
      <c r="AN143" s="58"/>
    </row>
    <row r="144" spans="1:40" s="57" customFormat="1" ht="33" x14ac:dyDescent="0.25">
      <c r="A144" s="27">
        <v>134</v>
      </c>
      <c r="B144" s="28" t="s">
        <v>748</v>
      </c>
      <c r="C144" s="29" t="s">
        <v>749</v>
      </c>
      <c r="D144" s="31" t="s">
        <v>525</v>
      </c>
      <c r="E144" s="30" t="s">
        <v>269</v>
      </c>
      <c r="F144" s="30" t="s">
        <v>504</v>
      </c>
      <c r="G144" s="30" t="s">
        <v>510</v>
      </c>
      <c r="H144" s="30">
        <v>442</v>
      </c>
      <c r="I144" s="31"/>
      <c r="J144" s="31"/>
      <c r="K144" s="31"/>
      <c r="L144" s="31"/>
      <c r="M144" s="28"/>
      <c r="N144" s="31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32"/>
      <c r="AB144" s="33"/>
      <c r="AC144" s="33"/>
      <c r="AD144" s="33"/>
      <c r="AE144" s="33"/>
      <c r="AF144" s="70">
        <f t="shared" si="2"/>
        <v>0</v>
      </c>
      <c r="AG144" s="33"/>
      <c r="AH144" s="33"/>
      <c r="AI144" s="28"/>
      <c r="AJ144" s="28"/>
      <c r="AK144" s="28"/>
      <c r="AL144" s="28"/>
      <c r="AM144" s="28"/>
      <c r="AN144" s="58"/>
    </row>
    <row r="145" spans="1:40" s="57" customFormat="1" x14ac:dyDescent="0.25">
      <c r="A145" s="64">
        <v>135</v>
      </c>
      <c r="B145" s="28">
        <v>199467711</v>
      </c>
      <c r="C145" s="29" t="s">
        <v>750</v>
      </c>
      <c r="D145" s="98" t="s">
        <v>623</v>
      </c>
      <c r="E145" s="30" t="s">
        <v>558</v>
      </c>
      <c r="F145" s="30" t="s">
        <v>343</v>
      </c>
      <c r="G145" s="30" t="s">
        <v>505</v>
      </c>
      <c r="H145" s="30">
        <v>13</v>
      </c>
      <c r="I145" s="31"/>
      <c r="J145" s="31"/>
      <c r="K145" s="31"/>
      <c r="L145" s="31"/>
      <c r="M145" s="28"/>
      <c r="N145" s="31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32"/>
      <c r="AB145" s="33"/>
      <c r="AC145" s="33"/>
      <c r="AD145" s="33"/>
      <c r="AE145" s="33"/>
      <c r="AF145" s="70">
        <f t="shared" si="2"/>
        <v>0</v>
      </c>
      <c r="AG145" s="33"/>
      <c r="AH145" s="33"/>
      <c r="AI145" s="28"/>
      <c r="AJ145" s="28"/>
      <c r="AK145" s="28"/>
      <c r="AL145" s="28"/>
      <c r="AM145" s="28"/>
      <c r="AN145" s="58"/>
    </row>
    <row r="146" spans="1:40" s="57" customFormat="1" x14ac:dyDescent="0.25">
      <c r="A146" s="27">
        <v>136</v>
      </c>
      <c r="B146" s="28" t="s">
        <v>751</v>
      </c>
      <c r="C146" s="29" t="s">
        <v>752</v>
      </c>
      <c r="D146" s="98" t="s">
        <v>508</v>
      </c>
      <c r="E146" s="30" t="s">
        <v>753</v>
      </c>
      <c r="F146" s="30" t="s">
        <v>343</v>
      </c>
      <c r="G146" s="30" t="s">
        <v>510</v>
      </c>
      <c r="H146" s="30">
        <v>13</v>
      </c>
      <c r="I146" s="31"/>
      <c r="J146" s="31"/>
      <c r="K146" s="31"/>
      <c r="L146" s="31"/>
      <c r="M146" s="28"/>
      <c r="N146" s="31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32"/>
      <c r="AB146" s="33"/>
      <c r="AC146" s="33"/>
      <c r="AD146" s="33"/>
      <c r="AE146" s="33"/>
      <c r="AF146" s="70">
        <f t="shared" si="2"/>
        <v>0</v>
      </c>
      <c r="AG146" s="33"/>
      <c r="AH146" s="33"/>
      <c r="AI146" s="28"/>
      <c r="AJ146" s="28"/>
      <c r="AK146" s="28"/>
      <c r="AL146" s="28"/>
      <c r="AM146" s="28"/>
      <c r="AN146" s="58"/>
    </row>
    <row r="147" spans="1:40" s="57" customFormat="1" x14ac:dyDescent="0.25">
      <c r="A147" s="64">
        <v>137</v>
      </c>
      <c r="B147" s="28" t="s">
        <v>754</v>
      </c>
      <c r="C147" s="29" t="s">
        <v>755</v>
      </c>
      <c r="D147" s="98" t="s">
        <v>508</v>
      </c>
      <c r="E147" s="30" t="s">
        <v>558</v>
      </c>
      <c r="F147" s="30" t="s">
        <v>343</v>
      </c>
      <c r="G147" s="30" t="s">
        <v>505</v>
      </c>
      <c r="H147" s="30">
        <v>26</v>
      </c>
      <c r="I147" s="31"/>
      <c r="J147" s="31"/>
      <c r="K147" s="31"/>
      <c r="L147" s="31"/>
      <c r="M147" s="28"/>
      <c r="N147" s="31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32"/>
      <c r="AB147" s="33"/>
      <c r="AC147" s="33"/>
      <c r="AD147" s="33"/>
      <c r="AE147" s="33"/>
      <c r="AF147" s="70">
        <f t="shared" si="2"/>
        <v>0</v>
      </c>
      <c r="AG147" s="33"/>
      <c r="AH147" s="33"/>
      <c r="AI147" s="28"/>
      <c r="AJ147" s="28"/>
      <c r="AK147" s="28"/>
      <c r="AL147" s="28"/>
      <c r="AM147" s="28"/>
      <c r="AN147" s="58"/>
    </row>
    <row r="148" spans="1:40" s="57" customFormat="1" ht="49.5" x14ac:dyDescent="0.25">
      <c r="A148" s="27">
        <v>138</v>
      </c>
      <c r="B148" s="28" t="s">
        <v>756</v>
      </c>
      <c r="C148" s="29" t="s">
        <v>757</v>
      </c>
      <c r="D148" s="98" t="s">
        <v>758</v>
      </c>
      <c r="E148" s="30" t="s">
        <v>566</v>
      </c>
      <c r="F148" s="30" t="s">
        <v>504</v>
      </c>
      <c r="G148" s="30" t="s">
        <v>505</v>
      </c>
      <c r="H148" s="30">
        <v>13</v>
      </c>
      <c r="I148" s="31"/>
      <c r="J148" s="31"/>
      <c r="K148" s="31"/>
      <c r="L148" s="31"/>
      <c r="M148" s="28"/>
      <c r="N148" s="31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32"/>
      <c r="AB148" s="33"/>
      <c r="AC148" s="33"/>
      <c r="AD148" s="33"/>
      <c r="AE148" s="33"/>
      <c r="AF148" s="70">
        <f t="shared" si="2"/>
        <v>0</v>
      </c>
      <c r="AG148" s="33"/>
      <c r="AH148" s="33"/>
      <c r="AI148" s="28"/>
      <c r="AJ148" s="28"/>
      <c r="AK148" s="28"/>
      <c r="AL148" s="28"/>
      <c r="AM148" s="28"/>
      <c r="AN148" s="58"/>
    </row>
    <row r="149" spans="1:40" s="57" customFormat="1" ht="49.5" x14ac:dyDescent="0.25">
      <c r="A149" s="64">
        <v>139</v>
      </c>
      <c r="B149" s="28" t="s">
        <v>759</v>
      </c>
      <c r="C149" s="29" t="s">
        <v>760</v>
      </c>
      <c r="D149" s="31" t="s">
        <v>482</v>
      </c>
      <c r="E149" s="30" t="s">
        <v>761</v>
      </c>
      <c r="F149" s="30" t="s">
        <v>504</v>
      </c>
      <c r="G149" s="30" t="s">
        <v>505</v>
      </c>
      <c r="H149" s="30">
        <v>26</v>
      </c>
      <c r="I149" s="31"/>
      <c r="J149" s="31"/>
      <c r="K149" s="31"/>
      <c r="L149" s="31"/>
      <c r="M149" s="28"/>
      <c r="N149" s="31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32"/>
      <c r="AB149" s="33"/>
      <c r="AC149" s="33"/>
      <c r="AD149" s="33"/>
      <c r="AE149" s="33"/>
      <c r="AF149" s="70">
        <f t="shared" si="2"/>
        <v>0</v>
      </c>
      <c r="AG149" s="33"/>
      <c r="AH149" s="33"/>
      <c r="AI149" s="28"/>
      <c r="AJ149" s="28"/>
      <c r="AK149" s="28"/>
      <c r="AL149" s="28"/>
      <c r="AM149" s="28"/>
      <c r="AN149" s="58"/>
    </row>
    <row r="150" spans="1:40" s="57" customFormat="1" ht="33" x14ac:dyDescent="0.25">
      <c r="A150" s="27">
        <v>140</v>
      </c>
      <c r="B150" s="28" t="s">
        <v>106</v>
      </c>
      <c r="C150" s="29" t="s">
        <v>762</v>
      </c>
      <c r="D150" s="31" t="s">
        <v>420</v>
      </c>
      <c r="E150" s="30" t="s">
        <v>321</v>
      </c>
      <c r="F150" s="30" t="s">
        <v>343</v>
      </c>
      <c r="G150" s="30" t="s">
        <v>359</v>
      </c>
      <c r="H150" s="30">
        <v>455</v>
      </c>
      <c r="I150" s="31"/>
      <c r="J150" s="31"/>
      <c r="K150" s="31"/>
      <c r="L150" s="31"/>
      <c r="M150" s="28"/>
      <c r="N150" s="31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32"/>
      <c r="AB150" s="33"/>
      <c r="AC150" s="33"/>
      <c r="AD150" s="33"/>
      <c r="AE150" s="33"/>
      <c r="AF150" s="70">
        <f t="shared" si="2"/>
        <v>0</v>
      </c>
      <c r="AG150" s="33"/>
      <c r="AH150" s="33"/>
      <c r="AI150" s="28"/>
      <c r="AJ150" s="28"/>
      <c r="AK150" s="28"/>
      <c r="AL150" s="28"/>
      <c r="AM150" s="28"/>
      <c r="AN150" s="58"/>
    </row>
    <row r="151" spans="1:40" s="57" customFormat="1" ht="33" x14ac:dyDescent="0.25">
      <c r="A151" s="64">
        <v>141</v>
      </c>
      <c r="B151" s="28" t="s">
        <v>763</v>
      </c>
      <c r="C151" s="29" t="s">
        <v>764</v>
      </c>
      <c r="D151" s="31" t="s">
        <v>765</v>
      </c>
      <c r="E151" s="30" t="s">
        <v>269</v>
      </c>
      <c r="F151" s="30" t="s">
        <v>530</v>
      </c>
      <c r="G151" s="30" t="s">
        <v>505</v>
      </c>
      <c r="H151" s="30">
        <v>14989</v>
      </c>
      <c r="I151" s="31"/>
      <c r="J151" s="31"/>
      <c r="K151" s="31"/>
      <c r="L151" s="31"/>
      <c r="M151" s="28"/>
      <c r="N151" s="31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32"/>
      <c r="AB151" s="33"/>
      <c r="AC151" s="33"/>
      <c r="AD151" s="33"/>
      <c r="AE151" s="33"/>
      <c r="AF151" s="70">
        <f t="shared" si="2"/>
        <v>0</v>
      </c>
      <c r="AG151" s="33"/>
      <c r="AH151" s="33"/>
      <c r="AI151" s="28"/>
      <c r="AJ151" s="28"/>
      <c r="AK151" s="28"/>
      <c r="AL151" s="28"/>
      <c r="AM151" s="28"/>
      <c r="AN151" s="58"/>
    </row>
    <row r="152" spans="1:40" s="57" customFormat="1" ht="33" x14ac:dyDescent="0.25">
      <c r="A152" s="27">
        <v>142</v>
      </c>
      <c r="B152" s="28" t="s">
        <v>107</v>
      </c>
      <c r="C152" s="29" t="s">
        <v>766</v>
      </c>
      <c r="D152" s="31" t="s">
        <v>421</v>
      </c>
      <c r="E152" s="30" t="s">
        <v>321</v>
      </c>
      <c r="F152" s="30" t="s">
        <v>343</v>
      </c>
      <c r="G152" s="30" t="s">
        <v>372</v>
      </c>
      <c r="H152" s="30">
        <v>3653</v>
      </c>
      <c r="I152" s="31"/>
      <c r="J152" s="31"/>
      <c r="K152" s="31"/>
      <c r="L152" s="31"/>
      <c r="M152" s="28"/>
      <c r="N152" s="31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32"/>
      <c r="AB152" s="33"/>
      <c r="AC152" s="33"/>
      <c r="AD152" s="33"/>
      <c r="AE152" s="33"/>
      <c r="AF152" s="70">
        <f t="shared" si="2"/>
        <v>0</v>
      </c>
      <c r="AG152" s="33"/>
      <c r="AH152" s="33"/>
      <c r="AI152" s="28"/>
      <c r="AJ152" s="28"/>
      <c r="AK152" s="28"/>
      <c r="AL152" s="28"/>
      <c r="AM152" s="28"/>
      <c r="AN152" s="58"/>
    </row>
    <row r="153" spans="1:40" s="57" customFormat="1" ht="33" x14ac:dyDescent="0.25">
      <c r="A153" s="64">
        <v>143</v>
      </c>
      <c r="B153" s="28" t="s">
        <v>108</v>
      </c>
      <c r="C153" s="29" t="s">
        <v>767</v>
      </c>
      <c r="D153" s="31" t="s">
        <v>449</v>
      </c>
      <c r="E153" s="30" t="s">
        <v>269</v>
      </c>
      <c r="F153" s="30" t="s">
        <v>344</v>
      </c>
      <c r="G153" s="30" t="s">
        <v>372</v>
      </c>
      <c r="H153" s="30">
        <v>741</v>
      </c>
      <c r="I153" s="31"/>
      <c r="J153" s="31"/>
      <c r="K153" s="31"/>
      <c r="L153" s="31"/>
      <c r="M153" s="28"/>
      <c r="N153" s="31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32"/>
      <c r="AB153" s="33"/>
      <c r="AC153" s="33"/>
      <c r="AD153" s="33"/>
      <c r="AE153" s="33"/>
      <c r="AF153" s="70">
        <f t="shared" si="2"/>
        <v>0</v>
      </c>
      <c r="AG153" s="33"/>
      <c r="AH153" s="33"/>
      <c r="AI153" s="28"/>
      <c r="AJ153" s="28"/>
      <c r="AK153" s="28"/>
      <c r="AL153" s="28"/>
      <c r="AM153" s="28"/>
      <c r="AN153" s="58"/>
    </row>
    <row r="154" spans="1:40" s="57" customFormat="1" x14ac:dyDescent="0.25">
      <c r="A154" s="27">
        <v>144</v>
      </c>
      <c r="B154" s="28" t="s">
        <v>768</v>
      </c>
      <c r="C154" s="29" t="s">
        <v>769</v>
      </c>
      <c r="D154" s="31" t="s">
        <v>673</v>
      </c>
      <c r="E154" s="30" t="s">
        <v>526</v>
      </c>
      <c r="F154" s="30" t="s">
        <v>343</v>
      </c>
      <c r="G154" s="30" t="s">
        <v>505</v>
      </c>
      <c r="H154" s="30">
        <v>78</v>
      </c>
      <c r="I154" s="31"/>
      <c r="J154" s="31"/>
      <c r="K154" s="31"/>
      <c r="L154" s="31"/>
      <c r="M154" s="28"/>
      <c r="N154" s="31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32"/>
      <c r="AB154" s="33"/>
      <c r="AC154" s="33"/>
      <c r="AD154" s="33"/>
      <c r="AE154" s="33"/>
      <c r="AF154" s="70">
        <f t="shared" si="2"/>
        <v>0</v>
      </c>
      <c r="AG154" s="33"/>
      <c r="AH154" s="33"/>
      <c r="AI154" s="28"/>
      <c r="AJ154" s="28"/>
      <c r="AK154" s="28"/>
      <c r="AL154" s="28"/>
      <c r="AM154" s="28"/>
      <c r="AN154" s="58"/>
    </row>
    <row r="155" spans="1:40" s="57" customFormat="1" ht="66" x14ac:dyDescent="0.25">
      <c r="A155" s="64">
        <v>145</v>
      </c>
      <c r="B155" s="28" t="s">
        <v>110</v>
      </c>
      <c r="C155" s="29" t="s">
        <v>770</v>
      </c>
      <c r="D155" s="31" t="s">
        <v>467</v>
      </c>
      <c r="E155" s="30" t="s">
        <v>341</v>
      </c>
      <c r="F155" s="30" t="s">
        <v>347</v>
      </c>
      <c r="G155" s="30" t="s">
        <v>376</v>
      </c>
      <c r="H155" s="30">
        <v>39</v>
      </c>
      <c r="I155" s="31"/>
      <c r="J155" s="31"/>
      <c r="K155" s="31"/>
      <c r="L155" s="31"/>
      <c r="M155" s="28"/>
      <c r="N155" s="31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32"/>
      <c r="AB155" s="33"/>
      <c r="AC155" s="33"/>
      <c r="AD155" s="33"/>
      <c r="AE155" s="33"/>
      <c r="AF155" s="70">
        <f t="shared" si="2"/>
        <v>0</v>
      </c>
      <c r="AG155" s="33"/>
      <c r="AH155" s="33"/>
      <c r="AI155" s="28"/>
      <c r="AJ155" s="28"/>
      <c r="AK155" s="28"/>
      <c r="AL155" s="28"/>
      <c r="AM155" s="28"/>
      <c r="AN155" s="58"/>
    </row>
    <row r="156" spans="1:40" s="57" customFormat="1" ht="66" x14ac:dyDescent="0.25">
      <c r="A156" s="27">
        <v>146</v>
      </c>
      <c r="B156" s="28" t="s">
        <v>109</v>
      </c>
      <c r="C156" s="29" t="s">
        <v>771</v>
      </c>
      <c r="D156" s="31" t="s">
        <v>466</v>
      </c>
      <c r="E156" s="30" t="s">
        <v>318</v>
      </c>
      <c r="F156" s="30" t="s">
        <v>347</v>
      </c>
      <c r="G156" s="30" t="s">
        <v>376</v>
      </c>
      <c r="H156" s="30">
        <v>26</v>
      </c>
      <c r="I156" s="31"/>
      <c r="J156" s="31"/>
      <c r="K156" s="31"/>
      <c r="L156" s="31"/>
      <c r="M156" s="28"/>
      <c r="N156" s="31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32"/>
      <c r="AB156" s="33"/>
      <c r="AC156" s="33"/>
      <c r="AD156" s="33"/>
      <c r="AE156" s="33"/>
      <c r="AF156" s="70">
        <f t="shared" si="2"/>
        <v>0</v>
      </c>
      <c r="AG156" s="33"/>
      <c r="AH156" s="33"/>
      <c r="AI156" s="28"/>
      <c r="AJ156" s="28"/>
      <c r="AK156" s="28"/>
      <c r="AL156" s="28"/>
      <c r="AM156" s="28"/>
      <c r="AN156" s="58"/>
    </row>
    <row r="157" spans="1:40" s="57" customFormat="1" ht="49.5" x14ac:dyDescent="0.25">
      <c r="A157" s="64">
        <v>147</v>
      </c>
      <c r="B157" s="28" t="s">
        <v>772</v>
      </c>
      <c r="C157" s="29" t="s">
        <v>773</v>
      </c>
      <c r="D157" s="31" t="s">
        <v>774</v>
      </c>
      <c r="E157" s="30" t="s">
        <v>775</v>
      </c>
      <c r="F157" s="30" t="s">
        <v>582</v>
      </c>
      <c r="G157" s="30" t="s">
        <v>505</v>
      </c>
      <c r="H157" s="30">
        <v>26</v>
      </c>
      <c r="I157" s="31"/>
      <c r="J157" s="31"/>
      <c r="K157" s="31"/>
      <c r="L157" s="31"/>
      <c r="M157" s="28"/>
      <c r="N157" s="31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32"/>
      <c r="AB157" s="33"/>
      <c r="AC157" s="33"/>
      <c r="AD157" s="33"/>
      <c r="AE157" s="33"/>
      <c r="AF157" s="70">
        <f t="shared" si="2"/>
        <v>0</v>
      </c>
      <c r="AG157" s="33"/>
      <c r="AH157" s="33"/>
      <c r="AI157" s="28"/>
      <c r="AJ157" s="28"/>
      <c r="AK157" s="28"/>
      <c r="AL157" s="28"/>
      <c r="AM157" s="28"/>
      <c r="AN157" s="58"/>
    </row>
    <row r="158" spans="1:40" s="57" customFormat="1" ht="49.5" x14ac:dyDescent="0.25">
      <c r="A158" s="27">
        <v>148</v>
      </c>
      <c r="B158" s="28" t="s">
        <v>776</v>
      </c>
      <c r="C158" s="29" t="s">
        <v>777</v>
      </c>
      <c r="D158" s="31" t="s">
        <v>545</v>
      </c>
      <c r="E158" s="30" t="s">
        <v>566</v>
      </c>
      <c r="F158" s="30" t="s">
        <v>530</v>
      </c>
      <c r="G158" s="30" t="s">
        <v>510</v>
      </c>
      <c r="H158" s="30">
        <v>5109</v>
      </c>
      <c r="I158" s="31"/>
      <c r="J158" s="31"/>
      <c r="K158" s="31"/>
      <c r="L158" s="31"/>
      <c r="M158" s="28"/>
      <c r="N158" s="31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32"/>
      <c r="AB158" s="33"/>
      <c r="AC158" s="33"/>
      <c r="AD158" s="33"/>
      <c r="AE158" s="33"/>
      <c r="AF158" s="70">
        <f t="shared" si="2"/>
        <v>0</v>
      </c>
      <c r="AG158" s="33"/>
      <c r="AH158" s="33"/>
      <c r="AI158" s="28"/>
      <c r="AJ158" s="28"/>
      <c r="AK158" s="28"/>
      <c r="AL158" s="28"/>
      <c r="AM158" s="28"/>
      <c r="AN158" s="58"/>
    </row>
    <row r="159" spans="1:40" s="57" customFormat="1" ht="33" x14ac:dyDescent="0.25">
      <c r="A159" s="64">
        <v>149</v>
      </c>
      <c r="B159" s="28" t="s">
        <v>778</v>
      </c>
      <c r="C159" s="29" t="s">
        <v>779</v>
      </c>
      <c r="D159" s="31" t="s">
        <v>780</v>
      </c>
      <c r="E159" s="30" t="s">
        <v>546</v>
      </c>
      <c r="F159" s="30" t="s">
        <v>530</v>
      </c>
      <c r="G159" s="30" t="s">
        <v>510</v>
      </c>
      <c r="H159" s="30">
        <v>299</v>
      </c>
      <c r="I159" s="31"/>
      <c r="J159" s="31"/>
      <c r="K159" s="31"/>
      <c r="L159" s="31"/>
      <c r="M159" s="28"/>
      <c r="N159" s="31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32"/>
      <c r="AB159" s="33"/>
      <c r="AC159" s="33"/>
      <c r="AD159" s="33"/>
      <c r="AE159" s="33"/>
      <c r="AF159" s="70">
        <f t="shared" si="2"/>
        <v>0</v>
      </c>
      <c r="AG159" s="33"/>
      <c r="AH159" s="33"/>
      <c r="AI159" s="28"/>
      <c r="AJ159" s="28"/>
      <c r="AK159" s="28"/>
      <c r="AL159" s="28"/>
      <c r="AM159" s="28"/>
      <c r="AN159" s="58"/>
    </row>
    <row r="160" spans="1:40" s="57" customFormat="1" ht="33" x14ac:dyDescent="0.25">
      <c r="A160" s="27">
        <v>150</v>
      </c>
      <c r="B160" s="28" t="s">
        <v>111</v>
      </c>
      <c r="C160" s="29" t="s">
        <v>781</v>
      </c>
      <c r="D160" s="31" t="s">
        <v>468</v>
      </c>
      <c r="E160" s="30" t="s">
        <v>269</v>
      </c>
      <c r="F160" s="30" t="s">
        <v>349</v>
      </c>
      <c r="G160" s="30" t="s">
        <v>357</v>
      </c>
      <c r="H160" s="30">
        <v>1417</v>
      </c>
      <c r="I160" s="31"/>
      <c r="J160" s="31"/>
      <c r="K160" s="31"/>
      <c r="L160" s="31"/>
      <c r="M160" s="28"/>
      <c r="N160" s="31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32"/>
      <c r="AB160" s="33"/>
      <c r="AC160" s="33"/>
      <c r="AD160" s="33"/>
      <c r="AE160" s="33"/>
      <c r="AF160" s="70">
        <f t="shared" si="2"/>
        <v>0</v>
      </c>
      <c r="AG160" s="33"/>
      <c r="AH160" s="33"/>
      <c r="AI160" s="28"/>
      <c r="AJ160" s="28"/>
      <c r="AK160" s="28"/>
      <c r="AL160" s="28"/>
      <c r="AM160" s="28"/>
      <c r="AN160" s="58"/>
    </row>
    <row r="161" spans="1:40" s="57" customFormat="1" ht="115.5" x14ac:dyDescent="0.25">
      <c r="A161" s="64">
        <v>151</v>
      </c>
      <c r="B161" s="28" t="s">
        <v>188</v>
      </c>
      <c r="C161" s="29" t="s">
        <v>213</v>
      </c>
      <c r="D161" s="31" t="s">
        <v>425</v>
      </c>
      <c r="E161" s="30" t="s">
        <v>330</v>
      </c>
      <c r="F161" s="30" t="s">
        <v>343</v>
      </c>
      <c r="G161" s="30" t="s">
        <v>364</v>
      </c>
      <c r="H161" s="30">
        <v>1495</v>
      </c>
      <c r="I161" s="31"/>
      <c r="J161" s="31"/>
      <c r="K161" s="31"/>
      <c r="L161" s="31"/>
      <c r="M161" s="28"/>
      <c r="N161" s="31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32"/>
      <c r="AB161" s="33"/>
      <c r="AC161" s="33"/>
      <c r="AD161" s="33"/>
      <c r="AE161" s="33"/>
      <c r="AF161" s="70">
        <f t="shared" si="2"/>
        <v>0</v>
      </c>
      <c r="AG161" s="33"/>
      <c r="AH161" s="33"/>
      <c r="AI161" s="28"/>
      <c r="AJ161" s="28"/>
      <c r="AK161" s="28"/>
      <c r="AL161" s="28"/>
      <c r="AM161" s="28"/>
      <c r="AN161" s="58"/>
    </row>
    <row r="162" spans="1:40" s="57" customFormat="1" ht="33" x14ac:dyDescent="0.25">
      <c r="A162" s="27">
        <v>152</v>
      </c>
      <c r="B162" s="28" t="s">
        <v>782</v>
      </c>
      <c r="C162" s="29" t="s">
        <v>783</v>
      </c>
      <c r="D162" s="31" t="s">
        <v>784</v>
      </c>
      <c r="E162" s="30" t="s">
        <v>313</v>
      </c>
      <c r="F162" s="30" t="s">
        <v>343</v>
      </c>
      <c r="G162" s="30" t="s">
        <v>505</v>
      </c>
      <c r="H162" s="30">
        <v>169</v>
      </c>
      <c r="I162" s="31"/>
      <c r="J162" s="31"/>
      <c r="K162" s="31"/>
      <c r="L162" s="31"/>
      <c r="M162" s="28"/>
      <c r="N162" s="31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32"/>
      <c r="AB162" s="33"/>
      <c r="AC162" s="33"/>
      <c r="AD162" s="33"/>
      <c r="AE162" s="33"/>
      <c r="AF162" s="70">
        <f t="shared" si="2"/>
        <v>0</v>
      </c>
      <c r="AG162" s="33"/>
      <c r="AH162" s="33"/>
      <c r="AI162" s="28"/>
      <c r="AJ162" s="28"/>
      <c r="AK162" s="28"/>
      <c r="AL162" s="28"/>
      <c r="AM162" s="28"/>
      <c r="AN162" s="58"/>
    </row>
    <row r="163" spans="1:40" s="57" customFormat="1" ht="33" x14ac:dyDescent="0.25">
      <c r="A163" s="64">
        <v>153</v>
      </c>
      <c r="B163" s="28" t="s">
        <v>785</v>
      </c>
      <c r="C163" s="29" t="s">
        <v>786</v>
      </c>
      <c r="D163" s="31" t="s">
        <v>787</v>
      </c>
      <c r="E163" s="30" t="s">
        <v>315</v>
      </c>
      <c r="F163" s="30" t="s">
        <v>504</v>
      </c>
      <c r="G163" s="30" t="s">
        <v>505</v>
      </c>
      <c r="H163" s="30">
        <v>234</v>
      </c>
      <c r="I163" s="31"/>
      <c r="J163" s="31"/>
      <c r="K163" s="31"/>
      <c r="L163" s="31"/>
      <c r="M163" s="28"/>
      <c r="N163" s="31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32"/>
      <c r="AB163" s="33"/>
      <c r="AC163" s="33"/>
      <c r="AD163" s="33"/>
      <c r="AE163" s="33"/>
      <c r="AF163" s="70">
        <f t="shared" si="2"/>
        <v>0</v>
      </c>
      <c r="AG163" s="33"/>
      <c r="AH163" s="33"/>
      <c r="AI163" s="28"/>
      <c r="AJ163" s="28"/>
      <c r="AK163" s="28"/>
      <c r="AL163" s="28"/>
      <c r="AM163" s="28"/>
      <c r="AN163" s="58"/>
    </row>
    <row r="164" spans="1:40" s="57" customFormat="1" ht="33" x14ac:dyDescent="0.25">
      <c r="A164" s="27">
        <v>154</v>
      </c>
      <c r="B164" s="28" t="s">
        <v>112</v>
      </c>
      <c r="C164" s="29" t="s">
        <v>788</v>
      </c>
      <c r="D164" s="31" t="s">
        <v>435</v>
      </c>
      <c r="E164" s="30" t="s">
        <v>310</v>
      </c>
      <c r="F164" s="30" t="s">
        <v>343</v>
      </c>
      <c r="G164" s="30" t="s">
        <v>390</v>
      </c>
      <c r="H164" s="30">
        <v>5902</v>
      </c>
      <c r="I164" s="31"/>
      <c r="J164" s="31"/>
      <c r="K164" s="31"/>
      <c r="L164" s="31"/>
      <c r="M164" s="28"/>
      <c r="N164" s="31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32"/>
      <c r="AB164" s="33"/>
      <c r="AC164" s="33"/>
      <c r="AD164" s="33"/>
      <c r="AE164" s="33"/>
      <c r="AF164" s="70">
        <f t="shared" si="2"/>
        <v>0</v>
      </c>
      <c r="AG164" s="33"/>
      <c r="AH164" s="33"/>
      <c r="AI164" s="28"/>
      <c r="AJ164" s="28"/>
      <c r="AK164" s="28"/>
      <c r="AL164" s="28"/>
      <c r="AM164" s="28"/>
      <c r="AN164" s="58"/>
    </row>
    <row r="165" spans="1:40" s="92" customFormat="1" x14ac:dyDescent="0.25">
      <c r="A165" s="64">
        <v>155</v>
      </c>
      <c r="B165" s="86" t="s">
        <v>789</v>
      </c>
      <c r="C165" s="56" t="s">
        <v>790</v>
      </c>
      <c r="D165" s="88" t="s">
        <v>791</v>
      </c>
      <c r="E165" s="87" t="s">
        <v>320</v>
      </c>
      <c r="F165" s="87" t="s">
        <v>572</v>
      </c>
      <c r="G165" s="87" t="s">
        <v>505</v>
      </c>
      <c r="H165" s="87">
        <v>13</v>
      </c>
      <c r="I165" s="88"/>
      <c r="J165" s="88"/>
      <c r="K165" s="88"/>
      <c r="L165" s="88"/>
      <c r="M165" s="86"/>
      <c r="N165" s="88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9"/>
      <c r="AB165" s="90"/>
      <c r="AC165" s="90"/>
      <c r="AD165" s="90"/>
      <c r="AE165" s="90"/>
      <c r="AF165" s="70">
        <f t="shared" si="2"/>
        <v>0</v>
      </c>
      <c r="AG165" s="90"/>
      <c r="AH165" s="90"/>
      <c r="AI165" s="86"/>
      <c r="AJ165" s="86"/>
      <c r="AK165" s="86"/>
      <c r="AL165" s="86"/>
      <c r="AM165" s="86"/>
      <c r="AN165" s="91"/>
    </row>
    <row r="166" spans="1:40" s="57" customFormat="1" ht="33" x14ac:dyDescent="0.25">
      <c r="A166" s="27">
        <v>156</v>
      </c>
      <c r="B166" s="28" t="s">
        <v>113</v>
      </c>
      <c r="C166" s="29" t="s">
        <v>792</v>
      </c>
      <c r="D166" s="31" t="s">
        <v>426</v>
      </c>
      <c r="E166" s="30" t="s">
        <v>321</v>
      </c>
      <c r="F166" s="30" t="s">
        <v>343</v>
      </c>
      <c r="G166" s="30" t="s">
        <v>359</v>
      </c>
      <c r="H166" s="30">
        <v>3198</v>
      </c>
      <c r="I166" s="31"/>
      <c r="J166" s="31"/>
      <c r="K166" s="31"/>
      <c r="L166" s="31"/>
      <c r="M166" s="28"/>
      <c r="N166" s="31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32"/>
      <c r="AB166" s="33"/>
      <c r="AC166" s="33"/>
      <c r="AD166" s="33"/>
      <c r="AE166" s="33"/>
      <c r="AF166" s="70">
        <f t="shared" si="2"/>
        <v>0</v>
      </c>
      <c r="AG166" s="33"/>
      <c r="AH166" s="33"/>
      <c r="AI166" s="28"/>
      <c r="AJ166" s="28"/>
      <c r="AK166" s="28"/>
      <c r="AL166" s="28"/>
      <c r="AM166" s="28"/>
      <c r="AN166" s="58"/>
    </row>
    <row r="167" spans="1:40" s="57" customFormat="1" ht="33" x14ac:dyDescent="0.25">
      <c r="A167" s="64">
        <v>157</v>
      </c>
      <c r="B167" s="28" t="s">
        <v>793</v>
      </c>
      <c r="C167" s="29" t="s">
        <v>794</v>
      </c>
      <c r="D167" s="31" t="s">
        <v>747</v>
      </c>
      <c r="E167" s="30" t="s">
        <v>323</v>
      </c>
      <c r="F167" s="30" t="s">
        <v>605</v>
      </c>
      <c r="G167" s="30" t="s">
        <v>505</v>
      </c>
      <c r="H167" s="30">
        <v>52</v>
      </c>
      <c r="I167" s="31"/>
      <c r="J167" s="31"/>
      <c r="K167" s="31"/>
      <c r="L167" s="31"/>
      <c r="M167" s="28"/>
      <c r="N167" s="31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32"/>
      <c r="AB167" s="33"/>
      <c r="AC167" s="33"/>
      <c r="AD167" s="33"/>
      <c r="AE167" s="33"/>
      <c r="AF167" s="70">
        <f t="shared" si="2"/>
        <v>0</v>
      </c>
      <c r="AG167" s="33"/>
      <c r="AH167" s="33"/>
      <c r="AI167" s="28"/>
      <c r="AJ167" s="28"/>
      <c r="AK167" s="28"/>
      <c r="AL167" s="28"/>
      <c r="AM167" s="28"/>
      <c r="AN167" s="58"/>
    </row>
    <row r="168" spans="1:40" s="57" customFormat="1" ht="33" x14ac:dyDescent="0.25">
      <c r="A168" s="27">
        <v>158</v>
      </c>
      <c r="B168" s="28" t="s">
        <v>795</v>
      </c>
      <c r="C168" s="29" t="s">
        <v>796</v>
      </c>
      <c r="D168" s="31" t="s">
        <v>797</v>
      </c>
      <c r="E168" s="30" t="s">
        <v>323</v>
      </c>
      <c r="F168" s="30" t="s">
        <v>605</v>
      </c>
      <c r="G168" s="30" t="s">
        <v>505</v>
      </c>
      <c r="H168" s="30">
        <v>52</v>
      </c>
      <c r="I168" s="31"/>
      <c r="J168" s="31"/>
      <c r="K168" s="31"/>
      <c r="L168" s="31"/>
      <c r="M168" s="28"/>
      <c r="N168" s="31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32"/>
      <c r="AB168" s="33"/>
      <c r="AC168" s="33"/>
      <c r="AD168" s="33"/>
      <c r="AE168" s="33"/>
      <c r="AF168" s="70">
        <f t="shared" si="2"/>
        <v>0</v>
      </c>
      <c r="AG168" s="33"/>
      <c r="AH168" s="33"/>
      <c r="AI168" s="28"/>
      <c r="AJ168" s="28"/>
      <c r="AK168" s="28"/>
      <c r="AL168" s="28"/>
      <c r="AM168" s="28"/>
      <c r="AN168" s="58"/>
    </row>
    <row r="169" spans="1:40" s="57" customFormat="1" x14ac:dyDescent="0.25">
      <c r="A169" s="64">
        <v>159</v>
      </c>
      <c r="B169" s="28" t="s">
        <v>798</v>
      </c>
      <c r="C169" s="29" t="s">
        <v>799</v>
      </c>
      <c r="D169" s="31" t="s">
        <v>800</v>
      </c>
      <c r="E169" s="30" t="s">
        <v>801</v>
      </c>
      <c r="F169" s="30" t="s">
        <v>678</v>
      </c>
      <c r="G169" s="30" t="s">
        <v>510</v>
      </c>
      <c r="H169" s="30">
        <v>26</v>
      </c>
      <c r="I169" s="31"/>
      <c r="J169" s="31"/>
      <c r="K169" s="31"/>
      <c r="L169" s="31"/>
      <c r="M169" s="28"/>
      <c r="N169" s="31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32"/>
      <c r="AB169" s="33"/>
      <c r="AC169" s="33"/>
      <c r="AD169" s="33"/>
      <c r="AE169" s="33"/>
      <c r="AF169" s="70">
        <f t="shared" si="2"/>
        <v>0</v>
      </c>
      <c r="AG169" s="33"/>
      <c r="AH169" s="33"/>
      <c r="AI169" s="28"/>
      <c r="AJ169" s="28"/>
      <c r="AK169" s="28"/>
      <c r="AL169" s="28"/>
      <c r="AM169" s="28"/>
      <c r="AN169" s="58"/>
    </row>
    <row r="170" spans="1:40" s="57" customFormat="1" ht="33" x14ac:dyDescent="0.25">
      <c r="A170" s="27">
        <v>160</v>
      </c>
      <c r="B170" s="28" t="s">
        <v>117</v>
      </c>
      <c r="C170" s="29" t="s">
        <v>802</v>
      </c>
      <c r="D170" s="31" t="s">
        <v>445</v>
      </c>
      <c r="E170" s="30" t="s">
        <v>311</v>
      </c>
      <c r="F170" s="30" t="s">
        <v>343</v>
      </c>
      <c r="G170" s="30" t="s">
        <v>366</v>
      </c>
      <c r="H170" s="30">
        <v>130</v>
      </c>
      <c r="I170" s="31"/>
      <c r="J170" s="31"/>
      <c r="K170" s="31"/>
      <c r="L170" s="31"/>
      <c r="M170" s="28"/>
      <c r="N170" s="31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32"/>
      <c r="AB170" s="33"/>
      <c r="AC170" s="33"/>
      <c r="AD170" s="33"/>
      <c r="AE170" s="33"/>
      <c r="AF170" s="70">
        <f t="shared" si="2"/>
        <v>0</v>
      </c>
      <c r="AG170" s="33"/>
      <c r="AH170" s="33"/>
      <c r="AI170" s="28"/>
      <c r="AJ170" s="28"/>
      <c r="AK170" s="28"/>
      <c r="AL170" s="28"/>
      <c r="AM170" s="28"/>
      <c r="AN170" s="58"/>
    </row>
    <row r="171" spans="1:40" s="57" customFormat="1" x14ac:dyDescent="0.25">
      <c r="A171" s="64">
        <v>161</v>
      </c>
      <c r="B171" s="28" t="s">
        <v>803</v>
      </c>
      <c r="C171" s="29" t="s">
        <v>804</v>
      </c>
      <c r="D171" s="31" t="s">
        <v>513</v>
      </c>
      <c r="E171" s="30" t="s">
        <v>558</v>
      </c>
      <c r="F171" s="30" t="s">
        <v>343</v>
      </c>
      <c r="G171" s="30" t="s">
        <v>505</v>
      </c>
      <c r="H171" s="30">
        <v>13</v>
      </c>
      <c r="I171" s="31"/>
      <c r="J171" s="31"/>
      <c r="K171" s="31"/>
      <c r="L171" s="31"/>
      <c r="M171" s="28"/>
      <c r="N171" s="31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32"/>
      <c r="AB171" s="33"/>
      <c r="AC171" s="33"/>
      <c r="AD171" s="33"/>
      <c r="AE171" s="33"/>
      <c r="AF171" s="70">
        <f t="shared" si="2"/>
        <v>0</v>
      </c>
      <c r="AG171" s="33"/>
      <c r="AH171" s="33"/>
      <c r="AI171" s="28"/>
      <c r="AJ171" s="28"/>
      <c r="AK171" s="28"/>
      <c r="AL171" s="28"/>
      <c r="AM171" s="28"/>
      <c r="AN171" s="58"/>
    </row>
    <row r="172" spans="1:40" s="57" customFormat="1" ht="33" x14ac:dyDescent="0.25">
      <c r="A172" s="27">
        <v>162</v>
      </c>
      <c r="B172" s="28" t="s">
        <v>118</v>
      </c>
      <c r="C172" s="29" t="s">
        <v>805</v>
      </c>
      <c r="D172" s="31" t="s">
        <v>434</v>
      </c>
      <c r="E172" s="30" t="s">
        <v>269</v>
      </c>
      <c r="F172" s="30" t="s">
        <v>349</v>
      </c>
      <c r="G172" s="30" t="s">
        <v>357</v>
      </c>
      <c r="H172" s="30">
        <v>520</v>
      </c>
      <c r="I172" s="31"/>
      <c r="J172" s="31"/>
      <c r="K172" s="31"/>
      <c r="L172" s="31"/>
      <c r="M172" s="28"/>
      <c r="N172" s="31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32"/>
      <c r="AB172" s="33"/>
      <c r="AC172" s="33"/>
      <c r="AD172" s="33"/>
      <c r="AE172" s="33"/>
      <c r="AF172" s="70">
        <f t="shared" si="2"/>
        <v>0</v>
      </c>
      <c r="AG172" s="33"/>
      <c r="AH172" s="33"/>
      <c r="AI172" s="28"/>
      <c r="AJ172" s="28"/>
      <c r="AK172" s="28"/>
      <c r="AL172" s="28"/>
      <c r="AM172" s="28"/>
      <c r="AN172" s="58"/>
    </row>
    <row r="173" spans="1:40" s="57" customFormat="1" ht="33" x14ac:dyDescent="0.25">
      <c r="A173" s="64">
        <v>163</v>
      </c>
      <c r="B173" s="28" t="s">
        <v>119</v>
      </c>
      <c r="C173" s="29" t="s">
        <v>806</v>
      </c>
      <c r="D173" s="31" t="s">
        <v>435</v>
      </c>
      <c r="E173" s="30" t="s">
        <v>269</v>
      </c>
      <c r="F173" s="30" t="s">
        <v>349</v>
      </c>
      <c r="G173" s="30" t="s">
        <v>357</v>
      </c>
      <c r="H173" s="30">
        <v>42367</v>
      </c>
      <c r="I173" s="31"/>
      <c r="J173" s="31"/>
      <c r="K173" s="31"/>
      <c r="L173" s="31"/>
      <c r="M173" s="28"/>
      <c r="N173" s="31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32"/>
      <c r="AB173" s="33"/>
      <c r="AC173" s="33"/>
      <c r="AD173" s="33"/>
      <c r="AE173" s="33"/>
      <c r="AF173" s="70">
        <f t="shared" si="2"/>
        <v>0</v>
      </c>
      <c r="AG173" s="33"/>
      <c r="AH173" s="33"/>
      <c r="AI173" s="28"/>
      <c r="AJ173" s="28"/>
      <c r="AK173" s="28"/>
      <c r="AL173" s="28"/>
      <c r="AM173" s="28"/>
      <c r="AN173" s="58"/>
    </row>
    <row r="174" spans="1:40" s="57" customFormat="1" ht="33" x14ac:dyDescent="0.25">
      <c r="A174" s="27">
        <v>164</v>
      </c>
      <c r="B174" s="28" t="s">
        <v>120</v>
      </c>
      <c r="C174" s="29" t="s">
        <v>807</v>
      </c>
      <c r="D174" s="31" t="s">
        <v>433</v>
      </c>
      <c r="E174" s="30" t="s">
        <v>269</v>
      </c>
      <c r="F174" s="30" t="s">
        <v>349</v>
      </c>
      <c r="G174" s="30" t="s">
        <v>357</v>
      </c>
      <c r="H174" s="30">
        <v>6968</v>
      </c>
      <c r="I174" s="31"/>
      <c r="J174" s="31"/>
      <c r="K174" s="31"/>
      <c r="L174" s="31"/>
      <c r="M174" s="28"/>
      <c r="N174" s="31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32"/>
      <c r="AB174" s="33"/>
      <c r="AC174" s="33"/>
      <c r="AD174" s="33"/>
      <c r="AE174" s="33"/>
      <c r="AF174" s="70">
        <f t="shared" si="2"/>
        <v>0</v>
      </c>
      <c r="AG174" s="33"/>
      <c r="AH174" s="33"/>
      <c r="AI174" s="28"/>
      <c r="AJ174" s="28"/>
      <c r="AK174" s="28"/>
      <c r="AL174" s="28"/>
      <c r="AM174" s="28"/>
      <c r="AN174" s="58"/>
    </row>
    <row r="175" spans="1:40" s="57" customFormat="1" ht="49.5" x14ac:dyDescent="0.25">
      <c r="A175" s="64">
        <v>165</v>
      </c>
      <c r="B175" s="28" t="s">
        <v>121</v>
      </c>
      <c r="C175" s="29" t="s">
        <v>808</v>
      </c>
      <c r="D175" s="31" t="s">
        <v>469</v>
      </c>
      <c r="E175" s="30" t="s">
        <v>269</v>
      </c>
      <c r="F175" s="30" t="s">
        <v>349</v>
      </c>
      <c r="G175" s="30" t="s">
        <v>391</v>
      </c>
      <c r="H175" s="30">
        <v>91</v>
      </c>
      <c r="I175" s="31"/>
      <c r="J175" s="31"/>
      <c r="K175" s="31"/>
      <c r="L175" s="31"/>
      <c r="M175" s="28"/>
      <c r="N175" s="31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32"/>
      <c r="AB175" s="33"/>
      <c r="AC175" s="33"/>
      <c r="AD175" s="33"/>
      <c r="AE175" s="33"/>
      <c r="AF175" s="70">
        <f t="shared" si="2"/>
        <v>0</v>
      </c>
      <c r="AG175" s="33"/>
      <c r="AH175" s="33"/>
      <c r="AI175" s="28"/>
      <c r="AJ175" s="28"/>
      <c r="AK175" s="28"/>
      <c r="AL175" s="28"/>
      <c r="AM175" s="28"/>
      <c r="AN175" s="58"/>
    </row>
    <row r="176" spans="1:40" s="57" customFormat="1" ht="33" x14ac:dyDescent="0.25">
      <c r="A176" s="27">
        <v>166</v>
      </c>
      <c r="B176" s="28" t="s">
        <v>809</v>
      </c>
      <c r="C176" s="29" t="s">
        <v>810</v>
      </c>
      <c r="D176" s="31" t="s">
        <v>723</v>
      </c>
      <c r="E176" s="30" t="s">
        <v>269</v>
      </c>
      <c r="F176" s="30" t="s">
        <v>588</v>
      </c>
      <c r="G176" s="30" t="s">
        <v>505</v>
      </c>
      <c r="H176" s="30">
        <v>18083</v>
      </c>
      <c r="I176" s="31"/>
      <c r="J176" s="31"/>
      <c r="K176" s="31"/>
      <c r="L176" s="31"/>
      <c r="M176" s="28"/>
      <c r="N176" s="31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32"/>
      <c r="AB176" s="33"/>
      <c r="AC176" s="33"/>
      <c r="AD176" s="33"/>
      <c r="AE176" s="33"/>
      <c r="AF176" s="70">
        <f t="shared" si="2"/>
        <v>0</v>
      </c>
      <c r="AG176" s="33"/>
      <c r="AH176" s="33"/>
      <c r="AI176" s="28"/>
      <c r="AJ176" s="28"/>
      <c r="AK176" s="28"/>
      <c r="AL176" s="28"/>
      <c r="AM176" s="28"/>
      <c r="AN176" s="58"/>
    </row>
    <row r="177" spans="1:40" s="57" customFormat="1" ht="33" x14ac:dyDescent="0.25">
      <c r="A177" s="64">
        <v>167</v>
      </c>
      <c r="B177" s="28" t="s">
        <v>811</v>
      </c>
      <c r="C177" s="29" t="s">
        <v>812</v>
      </c>
      <c r="D177" s="31" t="s">
        <v>644</v>
      </c>
      <c r="E177" s="30" t="s">
        <v>558</v>
      </c>
      <c r="F177" s="30" t="s">
        <v>343</v>
      </c>
      <c r="G177" s="30" t="s">
        <v>505</v>
      </c>
      <c r="H177" s="30">
        <v>2509</v>
      </c>
      <c r="I177" s="31"/>
      <c r="J177" s="31"/>
      <c r="K177" s="31"/>
      <c r="L177" s="31"/>
      <c r="M177" s="28"/>
      <c r="N177" s="31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32"/>
      <c r="AB177" s="33"/>
      <c r="AC177" s="33"/>
      <c r="AD177" s="33"/>
      <c r="AE177" s="33"/>
      <c r="AF177" s="70">
        <f t="shared" si="2"/>
        <v>0</v>
      </c>
      <c r="AG177" s="33"/>
      <c r="AH177" s="33"/>
      <c r="AI177" s="28"/>
      <c r="AJ177" s="28"/>
      <c r="AK177" s="28"/>
      <c r="AL177" s="28"/>
      <c r="AM177" s="28"/>
      <c r="AN177" s="58"/>
    </row>
    <row r="178" spans="1:40" s="57" customFormat="1" ht="49.5" x14ac:dyDescent="0.25">
      <c r="A178" s="27">
        <v>168</v>
      </c>
      <c r="B178" s="28" t="s">
        <v>813</v>
      </c>
      <c r="C178" s="29" t="s">
        <v>814</v>
      </c>
      <c r="D178" s="31" t="s">
        <v>665</v>
      </c>
      <c r="E178" s="30" t="s">
        <v>558</v>
      </c>
      <c r="F178" s="30" t="s">
        <v>343</v>
      </c>
      <c r="G178" s="30" t="s">
        <v>505</v>
      </c>
      <c r="H178" s="30">
        <v>1209</v>
      </c>
      <c r="I178" s="31"/>
      <c r="J178" s="31"/>
      <c r="K178" s="31"/>
      <c r="L178" s="31"/>
      <c r="M178" s="28"/>
      <c r="N178" s="31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32"/>
      <c r="AB178" s="33"/>
      <c r="AC178" s="33"/>
      <c r="AD178" s="33"/>
      <c r="AE178" s="33"/>
      <c r="AF178" s="70">
        <f t="shared" si="2"/>
        <v>0</v>
      </c>
      <c r="AG178" s="33"/>
      <c r="AH178" s="33"/>
      <c r="AI178" s="28"/>
      <c r="AJ178" s="28"/>
      <c r="AK178" s="28"/>
      <c r="AL178" s="28"/>
      <c r="AM178" s="28"/>
      <c r="AN178" s="58"/>
    </row>
    <row r="179" spans="1:40" s="57" customFormat="1" x14ac:dyDescent="0.25">
      <c r="A179" s="64">
        <v>169</v>
      </c>
      <c r="B179" s="28" t="s">
        <v>815</v>
      </c>
      <c r="C179" s="29" t="s">
        <v>816</v>
      </c>
      <c r="D179" s="31" t="s">
        <v>537</v>
      </c>
      <c r="E179" s="30" t="s">
        <v>509</v>
      </c>
      <c r="F179" s="30" t="s">
        <v>343</v>
      </c>
      <c r="G179" s="30" t="s">
        <v>510</v>
      </c>
      <c r="H179" s="30">
        <v>442</v>
      </c>
      <c r="I179" s="31"/>
      <c r="J179" s="31"/>
      <c r="K179" s="31"/>
      <c r="L179" s="31"/>
      <c r="M179" s="28"/>
      <c r="N179" s="31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32"/>
      <c r="AB179" s="33"/>
      <c r="AC179" s="33"/>
      <c r="AD179" s="33"/>
      <c r="AE179" s="33"/>
      <c r="AF179" s="70">
        <f t="shared" si="2"/>
        <v>0</v>
      </c>
      <c r="AG179" s="33"/>
      <c r="AH179" s="33"/>
      <c r="AI179" s="28"/>
      <c r="AJ179" s="28"/>
      <c r="AK179" s="28"/>
      <c r="AL179" s="28"/>
      <c r="AM179" s="28"/>
      <c r="AN179" s="58"/>
    </row>
    <row r="180" spans="1:40" s="57" customFormat="1" ht="33" x14ac:dyDescent="0.25">
      <c r="A180" s="27">
        <v>170</v>
      </c>
      <c r="B180" s="28" t="s">
        <v>817</v>
      </c>
      <c r="C180" s="29" t="s">
        <v>818</v>
      </c>
      <c r="D180" s="31" t="s">
        <v>635</v>
      </c>
      <c r="E180" s="30" t="s">
        <v>538</v>
      </c>
      <c r="F180" s="30" t="s">
        <v>343</v>
      </c>
      <c r="G180" s="30" t="s">
        <v>505</v>
      </c>
      <c r="H180" s="30">
        <v>585</v>
      </c>
      <c r="I180" s="31"/>
      <c r="J180" s="31"/>
      <c r="K180" s="31"/>
      <c r="L180" s="31"/>
      <c r="M180" s="28"/>
      <c r="N180" s="31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32"/>
      <c r="AB180" s="33"/>
      <c r="AC180" s="33"/>
      <c r="AD180" s="33"/>
      <c r="AE180" s="33"/>
      <c r="AF180" s="70">
        <f t="shared" si="2"/>
        <v>0</v>
      </c>
      <c r="AG180" s="33"/>
      <c r="AH180" s="33"/>
      <c r="AI180" s="28"/>
      <c r="AJ180" s="28"/>
      <c r="AK180" s="28"/>
      <c r="AL180" s="28"/>
      <c r="AM180" s="28"/>
      <c r="AN180" s="58"/>
    </row>
    <row r="181" spans="1:40" s="57" customFormat="1" ht="33" x14ac:dyDescent="0.25">
      <c r="A181" s="64">
        <v>171</v>
      </c>
      <c r="B181" s="28" t="s">
        <v>819</v>
      </c>
      <c r="C181" s="29" t="s">
        <v>820</v>
      </c>
      <c r="D181" s="31" t="s">
        <v>525</v>
      </c>
      <c r="E181" s="30" t="s">
        <v>269</v>
      </c>
      <c r="F181" s="30" t="s">
        <v>504</v>
      </c>
      <c r="G181" s="30" t="s">
        <v>505</v>
      </c>
      <c r="H181" s="30">
        <v>13</v>
      </c>
      <c r="I181" s="31"/>
      <c r="J181" s="31"/>
      <c r="K181" s="31"/>
      <c r="L181" s="31"/>
      <c r="M181" s="28"/>
      <c r="N181" s="31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32"/>
      <c r="AB181" s="33"/>
      <c r="AC181" s="33"/>
      <c r="AD181" s="33"/>
      <c r="AE181" s="33"/>
      <c r="AF181" s="70">
        <f t="shared" si="2"/>
        <v>0</v>
      </c>
      <c r="AG181" s="33"/>
      <c r="AH181" s="33"/>
      <c r="AI181" s="28"/>
      <c r="AJ181" s="28"/>
      <c r="AK181" s="28"/>
      <c r="AL181" s="28"/>
      <c r="AM181" s="28"/>
      <c r="AN181" s="58"/>
    </row>
    <row r="182" spans="1:40" s="57" customFormat="1" ht="33" x14ac:dyDescent="0.25">
      <c r="A182" s="27">
        <v>172</v>
      </c>
      <c r="B182" s="28" t="s">
        <v>821</v>
      </c>
      <c r="C182" s="56" t="s">
        <v>822</v>
      </c>
      <c r="D182" s="31" t="s">
        <v>823</v>
      </c>
      <c r="E182" s="30" t="s">
        <v>269</v>
      </c>
      <c r="F182" s="30" t="s">
        <v>504</v>
      </c>
      <c r="G182" s="30" t="s">
        <v>505</v>
      </c>
      <c r="H182" s="30">
        <v>26</v>
      </c>
      <c r="I182" s="31"/>
      <c r="J182" s="31"/>
      <c r="K182" s="31"/>
      <c r="L182" s="31"/>
      <c r="M182" s="28"/>
      <c r="N182" s="31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32"/>
      <c r="AB182" s="33"/>
      <c r="AC182" s="33"/>
      <c r="AD182" s="33"/>
      <c r="AE182" s="33"/>
      <c r="AF182" s="70">
        <f t="shared" si="2"/>
        <v>0</v>
      </c>
      <c r="AG182" s="33"/>
      <c r="AH182" s="33"/>
      <c r="AI182" s="28"/>
      <c r="AJ182" s="28"/>
      <c r="AK182" s="28"/>
      <c r="AL182" s="28"/>
      <c r="AM182" s="28"/>
      <c r="AN182" s="58"/>
    </row>
    <row r="183" spans="1:40" s="57" customFormat="1" ht="33" x14ac:dyDescent="0.25">
      <c r="A183" s="64">
        <v>173</v>
      </c>
      <c r="B183" s="28" t="s">
        <v>122</v>
      </c>
      <c r="C183" s="29" t="s">
        <v>824</v>
      </c>
      <c r="D183" s="31" t="s">
        <v>470</v>
      </c>
      <c r="E183" s="30" t="s">
        <v>269</v>
      </c>
      <c r="F183" s="30" t="s">
        <v>344</v>
      </c>
      <c r="G183" s="30" t="s">
        <v>385</v>
      </c>
      <c r="H183" s="30">
        <v>91</v>
      </c>
      <c r="I183" s="31"/>
      <c r="J183" s="31"/>
      <c r="K183" s="31"/>
      <c r="L183" s="31"/>
      <c r="M183" s="28"/>
      <c r="N183" s="31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32"/>
      <c r="AB183" s="33"/>
      <c r="AC183" s="33"/>
      <c r="AD183" s="33"/>
      <c r="AE183" s="33"/>
      <c r="AF183" s="70">
        <f t="shared" si="2"/>
        <v>0</v>
      </c>
      <c r="AG183" s="33"/>
      <c r="AH183" s="33"/>
      <c r="AI183" s="28"/>
      <c r="AJ183" s="28"/>
      <c r="AK183" s="28"/>
      <c r="AL183" s="28"/>
      <c r="AM183" s="28"/>
      <c r="AN183" s="58"/>
    </row>
    <row r="184" spans="1:40" s="57" customFormat="1" ht="33" x14ac:dyDescent="0.25">
      <c r="A184" s="27">
        <v>174</v>
      </c>
      <c r="B184" s="28" t="s">
        <v>123</v>
      </c>
      <c r="C184" s="29" t="s">
        <v>825</v>
      </c>
      <c r="D184" s="31" t="s">
        <v>470</v>
      </c>
      <c r="E184" s="30" t="s">
        <v>269</v>
      </c>
      <c r="F184" s="30" t="s">
        <v>344</v>
      </c>
      <c r="G184" s="30" t="s">
        <v>385</v>
      </c>
      <c r="H184" s="30">
        <v>13</v>
      </c>
      <c r="I184" s="31"/>
      <c r="J184" s="31"/>
      <c r="K184" s="31"/>
      <c r="L184" s="31"/>
      <c r="M184" s="28"/>
      <c r="N184" s="31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32"/>
      <c r="AB184" s="33"/>
      <c r="AC184" s="33"/>
      <c r="AD184" s="33"/>
      <c r="AE184" s="33"/>
      <c r="AF184" s="70">
        <f t="shared" si="2"/>
        <v>0</v>
      </c>
      <c r="AG184" s="33"/>
      <c r="AH184" s="33"/>
      <c r="AI184" s="28"/>
      <c r="AJ184" s="28"/>
      <c r="AK184" s="28"/>
      <c r="AL184" s="28"/>
      <c r="AM184" s="28"/>
      <c r="AN184" s="58"/>
    </row>
    <row r="185" spans="1:40" s="57" customFormat="1" ht="33" x14ac:dyDescent="0.25">
      <c r="A185" s="64">
        <v>175</v>
      </c>
      <c r="B185" s="28" t="s">
        <v>124</v>
      </c>
      <c r="C185" s="29" t="s">
        <v>826</v>
      </c>
      <c r="D185" s="31" t="s">
        <v>470</v>
      </c>
      <c r="E185" s="30" t="s">
        <v>269</v>
      </c>
      <c r="F185" s="30" t="s">
        <v>344</v>
      </c>
      <c r="G185" s="30" t="s">
        <v>385</v>
      </c>
      <c r="H185" s="30">
        <v>910</v>
      </c>
      <c r="I185" s="31"/>
      <c r="J185" s="31"/>
      <c r="K185" s="31"/>
      <c r="L185" s="31"/>
      <c r="M185" s="28"/>
      <c r="N185" s="31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32"/>
      <c r="AB185" s="33"/>
      <c r="AC185" s="33"/>
      <c r="AD185" s="33"/>
      <c r="AE185" s="33"/>
      <c r="AF185" s="70">
        <f t="shared" si="2"/>
        <v>0</v>
      </c>
      <c r="AG185" s="33"/>
      <c r="AH185" s="33"/>
      <c r="AI185" s="28"/>
      <c r="AJ185" s="28"/>
      <c r="AK185" s="28"/>
      <c r="AL185" s="28"/>
      <c r="AM185" s="28"/>
      <c r="AN185" s="58"/>
    </row>
    <row r="186" spans="1:40" s="57" customFormat="1" ht="33" x14ac:dyDescent="0.25">
      <c r="A186" s="27">
        <v>176</v>
      </c>
      <c r="B186" s="28" t="s">
        <v>125</v>
      </c>
      <c r="C186" s="29" t="s">
        <v>827</v>
      </c>
      <c r="D186" s="31" t="s">
        <v>470</v>
      </c>
      <c r="E186" s="30" t="s">
        <v>269</v>
      </c>
      <c r="F186" s="30" t="s">
        <v>344</v>
      </c>
      <c r="G186" s="30" t="s">
        <v>385</v>
      </c>
      <c r="H186" s="30">
        <v>143</v>
      </c>
      <c r="I186" s="31"/>
      <c r="J186" s="31"/>
      <c r="K186" s="31"/>
      <c r="L186" s="31"/>
      <c r="M186" s="28"/>
      <c r="N186" s="31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32"/>
      <c r="AB186" s="33"/>
      <c r="AC186" s="33"/>
      <c r="AD186" s="33"/>
      <c r="AE186" s="33"/>
      <c r="AF186" s="70">
        <f t="shared" si="2"/>
        <v>0</v>
      </c>
      <c r="AG186" s="33"/>
      <c r="AH186" s="33"/>
      <c r="AI186" s="28"/>
      <c r="AJ186" s="28"/>
      <c r="AK186" s="28"/>
      <c r="AL186" s="28"/>
      <c r="AM186" s="28"/>
      <c r="AN186" s="58"/>
    </row>
    <row r="187" spans="1:40" s="57" customFormat="1" ht="33" x14ac:dyDescent="0.25">
      <c r="A187" s="64">
        <v>177</v>
      </c>
      <c r="B187" s="28" t="s">
        <v>126</v>
      </c>
      <c r="C187" s="56" t="s">
        <v>828</v>
      </c>
      <c r="D187" s="31" t="s">
        <v>470</v>
      </c>
      <c r="E187" s="30" t="s">
        <v>269</v>
      </c>
      <c r="F187" s="30" t="s">
        <v>344</v>
      </c>
      <c r="G187" s="30" t="s">
        <v>385</v>
      </c>
      <c r="H187" s="30">
        <v>572</v>
      </c>
      <c r="I187" s="31"/>
      <c r="J187" s="31"/>
      <c r="K187" s="31"/>
      <c r="L187" s="31"/>
      <c r="M187" s="28"/>
      <c r="N187" s="31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32"/>
      <c r="AB187" s="33"/>
      <c r="AC187" s="33"/>
      <c r="AD187" s="33"/>
      <c r="AE187" s="33"/>
      <c r="AF187" s="70">
        <f t="shared" si="2"/>
        <v>0</v>
      </c>
      <c r="AG187" s="33"/>
      <c r="AH187" s="33"/>
      <c r="AI187" s="28"/>
      <c r="AJ187" s="28"/>
      <c r="AK187" s="28"/>
      <c r="AL187" s="28"/>
      <c r="AM187" s="28"/>
      <c r="AN187" s="58"/>
    </row>
    <row r="188" spans="1:40" s="57" customFormat="1" ht="49.5" x14ac:dyDescent="0.25">
      <c r="A188" s="27">
        <v>178</v>
      </c>
      <c r="B188" s="28" t="s">
        <v>127</v>
      </c>
      <c r="C188" s="29" t="s">
        <v>829</v>
      </c>
      <c r="D188" s="31" t="s">
        <v>487</v>
      </c>
      <c r="E188" s="30" t="s">
        <v>269</v>
      </c>
      <c r="F188" s="30" t="s">
        <v>344</v>
      </c>
      <c r="G188" s="30" t="s">
        <v>388</v>
      </c>
      <c r="H188" s="30">
        <v>52</v>
      </c>
      <c r="I188" s="31"/>
      <c r="J188" s="31"/>
      <c r="K188" s="31"/>
      <c r="L188" s="31"/>
      <c r="M188" s="28"/>
      <c r="N188" s="31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32"/>
      <c r="AB188" s="33"/>
      <c r="AC188" s="33"/>
      <c r="AD188" s="33"/>
      <c r="AE188" s="33"/>
      <c r="AF188" s="70">
        <f t="shared" si="2"/>
        <v>0</v>
      </c>
      <c r="AG188" s="33"/>
      <c r="AH188" s="33"/>
      <c r="AI188" s="28"/>
      <c r="AJ188" s="28"/>
      <c r="AK188" s="28"/>
      <c r="AL188" s="28"/>
      <c r="AM188" s="28"/>
      <c r="AN188" s="58"/>
    </row>
    <row r="189" spans="1:40" s="57" customFormat="1" ht="33" x14ac:dyDescent="0.25">
      <c r="A189" s="64">
        <v>179</v>
      </c>
      <c r="B189" s="28" t="s">
        <v>830</v>
      </c>
      <c r="C189" s="29" t="s">
        <v>831</v>
      </c>
      <c r="D189" s="31" t="s">
        <v>545</v>
      </c>
      <c r="E189" s="30" t="s">
        <v>269</v>
      </c>
      <c r="F189" s="30" t="s">
        <v>832</v>
      </c>
      <c r="G189" s="30" t="s">
        <v>510</v>
      </c>
      <c r="H189" s="30">
        <v>78</v>
      </c>
      <c r="I189" s="31"/>
      <c r="J189" s="31"/>
      <c r="K189" s="31"/>
      <c r="L189" s="31"/>
      <c r="M189" s="28"/>
      <c r="N189" s="31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32"/>
      <c r="AB189" s="33"/>
      <c r="AC189" s="33"/>
      <c r="AD189" s="33"/>
      <c r="AE189" s="33"/>
      <c r="AF189" s="70">
        <f t="shared" si="2"/>
        <v>0</v>
      </c>
      <c r="AG189" s="33"/>
      <c r="AH189" s="33"/>
      <c r="AI189" s="28"/>
      <c r="AJ189" s="28"/>
      <c r="AK189" s="28"/>
      <c r="AL189" s="28"/>
      <c r="AM189" s="28"/>
      <c r="AN189" s="58"/>
    </row>
    <row r="190" spans="1:40" s="57" customFormat="1" ht="33" x14ac:dyDescent="0.25">
      <c r="A190" s="27">
        <v>180</v>
      </c>
      <c r="B190" s="28" t="s">
        <v>833</v>
      </c>
      <c r="C190" s="29" t="s">
        <v>834</v>
      </c>
      <c r="D190" s="31" t="s">
        <v>835</v>
      </c>
      <c r="E190" s="30" t="s">
        <v>322</v>
      </c>
      <c r="F190" s="30" t="s">
        <v>582</v>
      </c>
      <c r="G190" s="30" t="s">
        <v>505</v>
      </c>
      <c r="H190" s="30">
        <v>52</v>
      </c>
      <c r="I190" s="31"/>
      <c r="J190" s="31"/>
      <c r="K190" s="31"/>
      <c r="L190" s="31"/>
      <c r="M190" s="28"/>
      <c r="N190" s="31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32"/>
      <c r="AB190" s="33"/>
      <c r="AC190" s="33"/>
      <c r="AD190" s="33"/>
      <c r="AE190" s="33"/>
      <c r="AF190" s="70">
        <f t="shared" si="2"/>
        <v>0</v>
      </c>
      <c r="AG190" s="33"/>
      <c r="AH190" s="33"/>
      <c r="AI190" s="28"/>
      <c r="AJ190" s="28"/>
      <c r="AK190" s="28"/>
      <c r="AL190" s="28"/>
      <c r="AM190" s="28"/>
      <c r="AN190" s="58"/>
    </row>
    <row r="191" spans="1:40" s="57" customFormat="1" ht="33" x14ac:dyDescent="0.25">
      <c r="A191" s="64">
        <v>181</v>
      </c>
      <c r="B191" s="28" t="s">
        <v>128</v>
      </c>
      <c r="C191" s="29" t="s">
        <v>836</v>
      </c>
      <c r="D191" s="31" t="s">
        <v>420</v>
      </c>
      <c r="E191" s="30" t="s">
        <v>310</v>
      </c>
      <c r="F191" s="30" t="s">
        <v>343</v>
      </c>
      <c r="G191" s="30" t="s">
        <v>392</v>
      </c>
      <c r="H191" s="30">
        <v>182</v>
      </c>
      <c r="I191" s="31"/>
      <c r="J191" s="31"/>
      <c r="K191" s="31"/>
      <c r="L191" s="31"/>
      <c r="M191" s="28"/>
      <c r="N191" s="31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32"/>
      <c r="AB191" s="33"/>
      <c r="AC191" s="33"/>
      <c r="AD191" s="33"/>
      <c r="AE191" s="33"/>
      <c r="AF191" s="70">
        <f t="shared" si="2"/>
        <v>0</v>
      </c>
      <c r="AG191" s="33"/>
      <c r="AH191" s="33"/>
      <c r="AI191" s="28"/>
      <c r="AJ191" s="28"/>
      <c r="AK191" s="28"/>
      <c r="AL191" s="28"/>
      <c r="AM191" s="28"/>
      <c r="AN191" s="58"/>
    </row>
    <row r="192" spans="1:40" s="57" customFormat="1" x14ac:dyDescent="0.25">
      <c r="A192" s="27">
        <v>182</v>
      </c>
      <c r="B192" s="28" t="s">
        <v>837</v>
      </c>
      <c r="C192" s="29" t="s">
        <v>838</v>
      </c>
      <c r="D192" s="31" t="s">
        <v>508</v>
      </c>
      <c r="E192" s="30" t="s">
        <v>558</v>
      </c>
      <c r="F192" s="30" t="s">
        <v>343</v>
      </c>
      <c r="G192" s="30" t="s">
        <v>505</v>
      </c>
      <c r="H192" s="30">
        <v>117</v>
      </c>
      <c r="I192" s="31"/>
      <c r="J192" s="31"/>
      <c r="K192" s="31"/>
      <c r="L192" s="31"/>
      <c r="M192" s="28"/>
      <c r="N192" s="31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32"/>
      <c r="AB192" s="33"/>
      <c r="AC192" s="33"/>
      <c r="AD192" s="33"/>
      <c r="AE192" s="33"/>
      <c r="AF192" s="70">
        <f t="shared" si="2"/>
        <v>0</v>
      </c>
      <c r="AG192" s="33"/>
      <c r="AH192" s="33"/>
      <c r="AI192" s="28"/>
      <c r="AJ192" s="28"/>
      <c r="AK192" s="28"/>
      <c r="AL192" s="28"/>
      <c r="AM192" s="28"/>
      <c r="AN192" s="58"/>
    </row>
    <row r="193" spans="1:40" s="57" customFormat="1" ht="33" x14ac:dyDescent="0.25">
      <c r="A193" s="64">
        <v>183</v>
      </c>
      <c r="B193" s="28" t="s">
        <v>129</v>
      </c>
      <c r="C193" s="29" t="s">
        <v>839</v>
      </c>
      <c r="D193" s="31" t="s">
        <v>420</v>
      </c>
      <c r="E193" s="30" t="s">
        <v>321</v>
      </c>
      <c r="F193" s="30" t="s">
        <v>343</v>
      </c>
      <c r="G193" s="30" t="s">
        <v>372</v>
      </c>
      <c r="H193" s="30">
        <v>338</v>
      </c>
      <c r="I193" s="31"/>
      <c r="J193" s="31"/>
      <c r="K193" s="31"/>
      <c r="L193" s="31"/>
      <c r="M193" s="28"/>
      <c r="N193" s="31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32"/>
      <c r="AB193" s="33"/>
      <c r="AC193" s="33"/>
      <c r="AD193" s="33"/>
      <c r="AE193" s="33"/>
      <c r="AF193" s="70">
        <f t="shared" si="2"/>
        <v>0</v>
      </c>
      <c r="AG193" s="33"/>
      <c r="AH193" s="33"/>
      <c r="AI193" s="28"/>
      <c r="AJ193" s="28"/>
      <c r="AK193" s="28"/>
      <c r="AL193" s="28"/>
      <c r="AM193" s="28"/>
      <c r="AN193" s="58"/>
    </row>
    <row r="194" spans="1:40" s="57" customFormat="1" ht="33" x14ac:dyDescent="0.25">
      <c r="A194" s="27">
        <v>184</v>
      </c>
      <c r="B194" s="28" t="s">
        <v>130</v>
      </c>
      <c r="C194" s="29" t="s">
        <v>840</v>
      </c>
      <c r="D194" s="31" t="s">
        <v>430</v>
      </c>
      <c r="E194" s="30" t="s">
        <v>310</v>
      </c>
      <c r="F194" s="30" t="s">
        <v>343</v>
      </c>
      <c r="G194" s="30" t="s">
        <v>360</v>
      </c>
      <c r="H194" s="30">
        <v>715</v>
      </c>
      <c r="I194" s="31"/>
      <c r="J194" s="31"/>
      <c r="K194" s="31"/>
      <c r="L194" s="31"/>
      <c r="M194" s="28"/>
      <c r="N194" s="31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32"/>
      <c r="AB194" s="33"/>
      <c r="AC194" s="33"/>
      <c r="AD194" s="33"/>
      <c r="AE194" s="33"/>
      <c r="AF194" s="70">
        <f t="shared" si="2"/>
        <v>0</v>
      </c>
      <c r="AG194" s="33"/>
      <c r="AH194" s="33"/>
      <c r="AI194" s="28"/>
      <c r="AJ194" s="28"/>
      <c r="AK194" s="28"/>
      <c r="AL194" s="28"/>
      <c r="AM194" s="28"/>
      <c r="AN194" s="58"/>
    </row>
    <row r="195" spans="1:40" s="57" customFormat="1" ht="33" x14ac:dyDescent="0.25">
      <c r="A195" s="64">
        <v>185</v>
      </c>
      <c r="B195" s="28" t="s">
        <v>841</v>
      </c>
      <c r="C195" s="29" t="s">
        <v>842</v>
      </c>
      <c r="D195" s="31" t="s">
        <v>537</v>
      </c>
      <c r="E195" s="30" t="s">
        <v>269</v>
      </c>
      <c r="F195" s="30" t="s">
        <v>530</v>
      </c>
      <c r="G195" s="30" t="s">
        <v>505</v>
      </c>
      <c r="H195" s="30">
        <v>500</v>
      </c>
      <c r="I195" s="31"/>
      <c r="J195" s="31"/>
      <c r="K195" s="31"/>
      <c r="L195" s="31"/>
      <c r="M195" s="28"/>
      <c r="N195" s="31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32"/>
      <c r="AB195" s="33"/>
      <c r="AC195" s="33"/>
      <c r="AD195" s="33"/>
      <c r="AE195" s="33"/>
      <c r="AF195" s="70">
        <f t="shared" si="2"/>
        <v>0</v>
      </c>
      <c r="AG195" s="33"/>
      <c r="AH195" s="33"/>
      <c r="AI195" s="28"/>
      <c r="AJ195" s="28"/>
      <c r="AK195" s="28"/>
      <c r="AL195" s="28"/>
      <c r="AM195" s="28"/>
      <c r="AN195" s="58"/>
    </row>
    <row r="196" spans="1:40" s="57" customFormat="1" ht="33" x14ac:dyDescent="0.25">
      <c r="A196" s="27">
        <v>186</v>
      </c>
      <c r="B196" s="28" t="s">
        <v>131</v>
      </c>
      <c r="C196" s="29" t="s">
        <v>843</v>
      </c>
      <c r="D196" s="31" t="s">
        <v>421</v>
      </c>
      <c r="E196" s="30" t="s">
        <v>310</v>
      </c>
      <c r="F196" s="30" t="s">
        <v>343</v>
      </c>
      <c r="G196" s="30" t="s">
        <v>359</v>
      </c>
      <c r="H196" s="30">
        <v>1261</v>
      </c>
      <c r="I196" s="31"/>
      <c r="J196" s="31"/>
      <c r="K196" s="31"/>
      <c r="L196" s="31"/>
      <c r="M196" s="28"/>
      <c r="N196" s="31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32"/>
      <c r="AB196" s="33"/>
      <c r="AC196" s="33"/>
      <c r="AD196" s="33"/>
      <c r="AE196" s="33"/>
      <c r="AF196" s="70">
        <f t="shared" si="2"/>
        <v>0</v>
      </c>
      <c r="AG196" s="33"/>
      <c r="AH196" s="33"/>
      <c r="AI196" s="28"/>
      <c r="AJ196" s="28"/>
      <c r="AK196" s="28"/>
      <c r="AL196" s="28"/>
      <c r="AM196" s="28"/>
      <c r="AN196" s="58"/>
    </row>
    <row r="197" spans="1:40" s="57" customFormat="1" ht="33" x14ac:dyDescent="0.25">
      <c r="A197" s="64">
        <v>187</v>
      </c>
      <c r="B197" s="28" t="s">
        <v>132</v>
      </c>
      <c r="C197" s="29" t="s">
        <v>844</v>
      </c>
      <c r="D197" s="31" t="s">
        <v>451</v>
      </c>
      <c r="E197" s="30" t="s">
        <v>269</v>
      </c>
      <c r="F197" s="30" t="s">
        <v>344</v>
      </c>
      <c r="G197" s="30" t="s">
        <v>359</v>
      </c>
      <c r="H197" s="30">
        <v>728</v>
      </c>
      <c r="I197" s="31"/>
      <c r="J197" s="31"/>
      <c r="K197" s="31"/>
      <c r="L197" s="31"/>
      <c r="M197" s="28"/>
      <c r="N197" s="31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32"/>
      <c r="AB197" s="33"/>
      <c r="AC197" s="33"/>
      <c r="AD197" s="33"/>
      <c r="AE197" s="33"/>
      <c r="AF197" s="70">
        <f t="shared" si="2"/>
        <v>0</v>
      </c>
      <c r="AG197" s="33"/>
      <c r="AH197" s="33"/>
      <c r="AI197" s="28"/>
      <c r="AJ197" s="28"/>
      <c r="AK197" s="28"/>
      <c r="AL197" s="28"/>
      <c r="AM197" s="28"/>
      <c r="AN197" s="58"/>
    </row>
    <row r="198" spans="1:40" s="57" customFormat="1" ht="33" x14ac:dyDescent="0.25">
      <c r="A198" s="27">
        <v>188</v>
      </c>
      <c r="B198" s="28" t="s">
        <v>133</v>
      </c>
      <c r="C198" s="29" t="s">
        <v>845</v>
      </c>
      <c r="D198" s="31" t="s">
        <v>432</v>
      </c>
      <c r="E198" s="30" t="s">
        <v>310</v>
      </c>
      <c r="F198" s="30" t="s">
        <v>343</v>
      </c>
      <c r="G198" s="30" t="s">
        <v>359</v>
      </c>
      <c r="H198" s="30">
        <v>598</v>
      </c>
      <c r="I198" s="31"/>
      <c r="J198" s="31"/>
      <c r="K198" s="31"/>
      <c r="L198" s="31"/>
      <c r="M198" s="28"/>
      <c r="N198" s="31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32"/>
      <c r="AB198" s="33"/>
      <c r="AC198" s="33"/>
      <c r="AD198" s="33"/>
      <c r="AE198" s="33"/>
      <c r="AF198" s="70">
        <f t="shared" si="2"/>
        <v>0</v>
      </c>
      <c r="AG198" s="33"/>
      <c r="AH198" s="33"/>
      <c r="AI198" s="28"/>
      <c r="AJ198" s="28"/>
      <c r="AK198" s="28"/>
      <c r="AL198" s="28"/>
      <c r="AM198" s="28"/>
      <c r="AN198" s="58"/>
    </row>
    <row r="199" spans="1:40" s="57" customFormat="1" ht="33" x14ac:dyDescent="0.25">
      <c r="A199" s="64">
        <v>189</v>
      </c>
      <c r="B199" s="28" t="s">
        <v>846</v>
      </c>
      <c r="C199" s="29" t="s">
        <v>847</v>
      </c>
      <c r="D199" s="31" t="s">
        <v>848</v>
      </c>
      <c r="E199" s="30" t="s">
        <v>849</v>
      </c>
      <c r="F199" s="30" t="s">
        <v>504</v>
      </c>
      <c r="G199" s="30" t="s">
        <v>505</v>
      </c>
      <c r="H199" s="30">
        <v>2340</v>
      </c>
      <c r="I199" s="31"/>
      <c r="J199" s="31"/>
      <c r="K199" s="31"/>
      <c r="L199" s="31"/>
      <c r="M199" s="28"/>
      <c r="N199" s="31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32"/>
      <c r="AB199" s="33"/>
      <c r="AC199" s="33"/>
      <c r="AD199" s="33"/>
      <c r="AE199" s="33"/>
      <c r="AF199" s="70">
        <f t="shared" si="2"/>
        <v>0</v>
      </c>
      <c r="AG199" s="33"/>
      <c r="AH199" s="33"/>
      <c r="AI199" s="28"/>
      <c r="AJ199" s="28"/>
      <c r="AK199" s="28"/>
      <c r="AL199" s="28"/>
      <c r="AM199" s="28"/>
      <c r="AN199" s="58"/>
    </row>
    <row r="200" spans="1:40" s="57" customFormat="1" ht="33" x14ac:dyDescent="0.25">
      <c r="A200" s="27">
        <v>190</v>
      </c>
      <c r="B200" s="28" t="s">
        <v>134</v>
      </c>
      <c r="C200" s="29" t="s">
        <v>850</v>
      </c>
      <c r="D200" s="31" t="s">
        <v>425</v>
      </c>
      <c r="E200" s="30" t="s">
        <v>269</v>
      </c>
      <c r="F200" s="30" t="s">
        <v>344</v>
      </c>
      <c r="G200" s="30" t="s">
        <v>362</v>
      </c>
      <c r="H200" s="30">
        <v>2509</v>
      </c>
      <c r="I200" s="31"/>
      <c r="J200" s="31"/>
      <c r="K200" s="31"/>
      <c r="L200" s="31"/>
      <c r="M200" s="28"/>
      <c r="N200" s="31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32"/>
      <c r="AB200" s="33"/>
      <c r="AC200" s="33"/>
      <c r="AD200" s="33"/>
      <c r="AE200" s="33"/>
      <c r="AF200" s="70">
        <f t="shared" si="2"/>
        <v>0</v>
      </c>
      <c r="AG200" s="33"/>
      <c r="AH200" s="33"/>
      <c r="AI200" s="28"/>
      <c r="AJ200" s="28"/>
      <c r="AK200" s="28"/>
      <c r="AL200" s="28"/>
      <c r="AM200" s="28"/>
      <c r="AN200" s="58"/>
    </row>
    <row r="201" spans="1:40" s="57" customFormat="1" ht="66" x14ac:dyDescent="0.25">
      <c r="A201" s="64">
        <v>191</v>
      </c>
      <c r="B201" s="28" t="s">
        <v>135</v>
      </c>
      <c r="C201" s="29" t="s">
        <v>851</v>
      </c>
      <c r="D201" s="31" t="s">
        <v>446</v>
      </c>
      <c r="E201" s="30" t="s">
        <v>321</v>
      </c>
      <c r="F201" s="30" t="s">
        <v>343</v>
      </c>
      <c r="G201" s="30" t="s">
        <v>368</v>
      </c>
      <c r="H201" s="30">
        <v>143</v>
      </c>
      <c r="I201" s="31"/>
      <c r="J201" s="31"/>
      <c r="K201" s="31"/>
      <c r="L201" s="31"/>
      <c r="M201" s="28"/>
      <c r="N201" s="31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32"/>
      <c r="AB201" s="33"/>
      <c r="AC201" s="33"/>
      <c r="AD201" s="33"/>
      <c r="AE201" s="33"/>
      <c r="AF201" s="70">
        <f t="shared" si="2"/>
        <v>0</v>
      </c>
      <c r="AG201" s="33"/>
      <c r="AH201" s="33"/>
      <c r="AI201" s="28"/>
      <c r="AJ201" s="28"/>
      <c r="AK201" s="28"/>
      <c r="AL201" s="28"/>
      <c r="AM201" s="28"/>
      <c r="AN201" s="58"/>
    </row>
    <row r="202" spans="1:40" s="57" customFormat="1" ht="33" x14ac:dyDescent="0.25">
      <c r="A202" s="27">
        <v>192</v>
      </c>
      <c r="B202" s="28" t="s">
        <v>852</v>
      </c>
      <c r="C202" s="29" t="s">
        <v>853</v>
      </c>
      <c r="D202" s="31" t="s">
        <v>513</v>
      </c>
      <c r="E202" s="30" t="s">
        <v>526</v>
      </c>
      <c r="F202" s="30" t="s">
        <v>343</v>
      </c>
      <c r="G202" s="30" t="s">
        <v>510</v>
      </c>
      <c r="H202" s="30">
        <v>286</v>
      </c>
      <c r="I202" s="31"/>
      <c r="J202" s="31"/>
      <c r="K202" s="31"/>
      <c r="L202" s="31"/>
      <c r="M202" s="28"/>
      <c r="N202" s="31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32"/>
      <c r="AB202" s="33"/>
      <c r="AC202" s="33"/>
      <c r="AD202" s="33"/>
      <c r="AE202" s="33"/>
      <c r="AF202" s="70">
        <f t="shared" si="2"/>
        <v>0</v>
      </c>
      <c r="AG202" s="33"/>
      <c r="AH202" s="33"/>
      <c r="AI202" s="28"/>
      <c r="AJ202" s="28"/>
      <c r="AK202" s="28"/>
      <c r="AL202" s="28"/>
      <c r="AM202" s="28"/>
      <c r="AN202" s="58"/>
    </row>
    <row r="203" spans="1:40" s="57" customFormat="1" ht="49.5" x14ac:dyDescent="0.25">
      <c r="A203" s="64">
        <v>193</v>
      </c>
      <c r="B203" s="28" t="s">
        <v>854</v>
      </c>
      <c r="C203" s="29" t="s">
        <v>855</v>
      </c>
      <c r="D203" s="31" t="s">
        <v>856</v>
      </c>
      <c r="E203" s="30" t="s">
        <v>566</v>
      </c>
      <c r="F203" s="30" t="s">
        <v>678</v>
      </c>
      <c r="G203" s="30" t="s">
        <v>510</v>
      </c>
      <c r="H203" s="30">
        <v>13</v>
      </c>
      <c r="I203" s="31"/>
      <c r="J203" s="31"/>
      <c r="K203" s="31"/>
      <c r="L203" s="31"/>
      <c r="M203" s="28"/>
      <c r="N203" s="31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32"/>
      <c r="AB203" s="33"/>
      <c r="AC203" s="33"/>
      <c r="AD203" s="33"/>
      <c r="AE203" s="33"/>
      <c r="AF203" s="70">
        <f t="shared" si="2"/>
        <v>0</v>
      </c>
      <c r="AG203" s="33"/>
      <c r="AH203" s="33"/>
      <c r="AI203" s="28"/>
      <c r="AJ203" s="28"/>
      <c r="AK203" s="28"/>
      <c r="AL203" s="28"/>
      <c r="AM203" s="28"/>
      <c r="AN203" s="58"/>
    </row>
    <row r="204" spans="1:40" s="57" customFormat="1" ht="33" x14ac:dyDescent="0.25">
      <c r="A204" s="27">
        <v>194</v>
      </c>
      <c r="B204" s="28" t="s">
        <v>136</v>
      </c>
      <c r="C204" s="29" t="s">
        <v>857</v>
      </c>
      <c r="D204" s="99" t="s">
        <v>471</v>
      </c>
      <c r="E204" s="30" t="s">
        <v>310</v>
      </c>
      <c r="F204" s="30" t="s">
        <v>343</v>
      </c>
      <c r="G204" s="30" t="s">
        <v>393</v>
      </c>
      <c r="H204" s="30">
        <v>702</v>
      </c>
      <c r="I204" s="31"/>
      <c r="J204" s="31"/>
      <c r="K204" s="31"/>
      <c r="L204" s="31"/>
      <c r="M204" s="28"/>
      <c r="N204" s="31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32"/>
      <c r="AB204" s="33"/>
      <c r="AC204" s="33"/>
      <c r="AD204" s="33"/>
      <c r="AE204" s="33"/>
      <c r="AF204" s="70">
        <f t="shared" ref="AF204:AF267" si="3">(AD204+AE204)*H204</f>
        <v>0</v>
      </c>
      <c r="AG204" s="33"/>
      <c r="AH204" s="33"/>
      <c r="AI204" s="28"/>
      <c r="AJ204" s="28"/>
      <c r="AK204" s="28"/>
      <c r="AL204" s="28"/>
      <c r="AM204" s="28"/>
      <c r="AN204" s="58"/>
    </row>
    <row r="205" spans="1:40" s="57" customFormat="1" ht="33" x14ac:dyDescent="0.25">
      <c r="A205" s="64">
        <v>195</v>
      </c>
      <c r="B205" s="28" t="s">
        <v>858</v>
      </c>
      <c r="C205" s="29" t="s">
        <v>859</v>
      </c>
      <c r="D205" s="31" t="s">
        <v>860</v>
      </c>
      <c r="E205" s="30" t="s">
        <v>558</v>
      </c>
      <c r="F205" s="30" t="s">
        <v>343</v>
      </c>
      <c r="G205" s="30" t="s">
        <v>505</v>
      </c>
      <c r="H205" s="30">
        <v>650</v>
      </c>
      <c r="I205" s="31"/>
      <c r="J205" s="31"/>
      <c r="K205" s="31"/>
      <c r="L205" s="31"/>
      <c r="M205" s="28"/>
      <c r="N205" s="31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32"/>
      <c r="AB205" s="33"/>
      <c r="AC205" s="33"/>
      <c r="AD205" s="33"/>
      <c r="AE205" s="33"/>
      <c r="AF205" s="70">
        <f t="shared" si="3"/>
        <v>0</v>
      </c>
      <c r="AG205" s="33"/>
      <c r="AH205" s="33"/>
      <c r="AI205" s="28"/>
      <c r="AJ205" s="28"/>
      <c r="AK205" s="28"/>
      <c r="AL205" s="28"/>
      <c r="AM205" s="28"/>
      <c r="AN205" s="58"/>
    </row>
    <row r="206" spans="1:40" s="57" customFormat="1" ht="33" x14ac:dyDescent="0.25">
      <c r="A206" s="27">
        <v>196</v>
      </c>
      <c r="B206" s="28" t="s">
        <v>861</v>
      </c>
      <c r="C206" s="29" t="s">
        <v>862</v>
      </c>
      <c r="D206" s="31" t="s">
        <v>537</v>
      </c>
      <c r="E206" s="30" t="s">
        <v>704</v>
      </c>
      <c r="F206" s="30" t="s">
        <v>343</v>
      </c>
      <c r="G206" s="30" t="s">
        <v>505</v>
      </c>
      <c r="H206" s="30">
        <v>442</v>
      </c>
      <c r="I206" s="31"/>
      <c r="J206" s="31"/>
      <c r="K206" s="31"/>
      <c r="L206" s="31"/>
      <c r="M206" s="28"/>
      <c r="N206" s="31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32"/>
      <c r="AB206" s="33"/>
      <c r="AC206" s="33"/>
      <c r="AD206" s="33"/>
      <c r="AE206" s="33"/>
      <c r="AF206" s="70">
        <f t="shared" si="3"/>
        <v>0</v>
      </c>
      <c r="AG206" s="33"/>
      <c r="AH206" s="33"/>
      <c r="AI206" s="28"/>
      <c r="AJ206" s="28"/>
      <c r="AK206" s="28"/>
      <c r="AL206" s="28"/>
      <c r="AM206" s="28"/>
      <c r="AN206" s="58"/>
    </row>
    <row r="207" spans="1:40" s="57" customFormat="1" x14ac:dyDescent="0.25">
      <c r="A207" s="64">
        <v>197</v>
      </c>
      <c r="B207" s="28" t="s">
        <v>863</v>
      </c>
      <c r="C207" s="29" t="s">
        <v>864</v>
      </c>
      <c r="D207" s="31" t="s">
        <v>728</v>
      </c>
      <c r="E207" s="30" t="s">
        <v>538</v>
      </c>
      <c r="F207" s="30" t="s">
        <v>343</v>
      </c>
      <c r="G207" s="30" t="s">
        <v>505</v>
      </c>
      <c r="H207" s="30">
        <v>195</v>
      </c>
      <c r="I207" s="31"/>
      <c r="J207" s="31"/>
      <c r="K207" s="31"/>
      <c r="L207" s="31"/>
      <c r="M207" s="28"/>
      <c r="N207" s="31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32"/>
      <c r="AB207" s="33"/>
      <c r="AC207" s="33"/>
      <c r="AD207" s="33"/>
      <c r="AE207" s="33"/>
      <c r="AF207" s="70">
        <f t="shared" si="3"/>
        <v>0</v>
      </c>
      <c r="AG207" s="33"/>
      <c r="AH207" s="33"/>
      <c r="AI207" s="28"/>
      <c r="AJ207" s="28"/>
      <c r="AK207" s="28"/>
      <c r="AL207" s="28"/>
      <c r="AM207" s="28"/>
      <c r="AN207" s="58"/>
    </row>
    <row r="208" spans="1:40" s="57" customFormat="1" ht="33" x14ac:dyDescent="0.25">
      <c r="A208" s="27">
        <v>198</v>
      </c>
      <c r="B208" s="28" t="s">
        <v>865</v>
      </c>
      <c r="C208" s="29" t="s">
        <v>866</v>
      </c>
      <c r="D208" s="31" t="s">
        <v>867</v>
      </c>
      <c r="E208" s="30" t="s">
        <v>311</v>
      </c>
      <c r="F208" s="30" t="s">
        <v>343</v>
      </c>
      <c r="G208" s="30" t="s">
        <v>505</v>
      </c>
      <c r="H208" s="30">
        <v>26</v>
      </c>
      <c r="I208" s="31"/>
      <c r="J208" s="31"/>
      <c r="K208" s="31"/>
      <c r="L208" s="31"/>
      <c r="M208" s="28"/>
      <c r="N208" s="31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32"/>
      <c r="AB208" s="33"/>
      <c r="AC208" s="33"/>
      <c r="AD208" s="33"/>
      <c r="AE208" s="33"/>
      <c r="AF208" s="70">
        <f t="shared" si="3"/>
        <v>0</v>
      </c>
      <c r="AG208" s="33"/>
      <c r="AH208" s="33"/>
      <c r="AI208" s="28"/>
      <c r="AJ208" s="28"/>
      <c r="AK208" s="28"/>
      <c r="AL208" s="28"/>
      <c r="AM208" s="28"/>
      <c r="AN208" s="58"/>
    </row>
    <row r="209" spans="1:40" s="57" customFormat="1" ht="49.5" x14ac:dyDescent="0.25">
      <c r="A209" s="64">
        <v>199</v>
      </c>
      <c r="B209" s="28" t="s">
        <v>137</v>
      </c>
      <c r="C209" s="29" t="s">
        <v>868</v>
      </c>
      <c r="D209" s="31" t="s">
        <v>472</v>
      </c>
      <c r="E209" s="30" t="s">
        <v>327</v>
      </c>
      <c r="F209" s="30" t="s">
        <v>351</v>
      </c>
      <c r="G209" s="30" t="s">
        <v>384</v>
      </c>
      <c r="H209" s="30">
        <v>52</v>
      </c>
      <c r="I209" s="31"/>
      <c r="J209" s="31"/>
      <c r="K209" s="31"/>
      <c r="L209" s="31"/>
      <c r="M209" s="28"/>
      <c r="N209" s="31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32"/>
      <c r="AB209" s="33"/>
      <c r="AC209" s="33"/>
      <c r="AD209" s="33"/>
      <c r="AE209" s="33"/>
      <c r="AF209" s="70">
        <f t="shared" si="3"/>
        <v>0</v>
      </c>
      <c r="AG209" s="33"/>
      <c r="AH209" s="33"/>
      <c r="AI209" s="28"/>
      <c r="AJ209" s="28"/>
      <c r="AK209" s="28"/>
      <c r="AL209" s="28"/>
      <c r="AM209" s="28"/>
      <c r="AN209" s="58"/>
    </row>
    <row r="210" spans="1:40" s="57" customFormat="1" ht="33" x14ac:dyDescent="0.25">
      <c r="A210" s="27">
        <v>200</v>
      </c>
      <c r="B210" s="28" t="s">
        <v>869</v>
      </c>
      <c r="C210" s="29" t="s">
        <v>870</v>
      </c>
      <c r="D210" s="31" t="s">
        <v>871</v>
      </c>
      <c r="E210" s="30" t="s">
        <v>872</v>
      </c>
      <c r="F210" s="30" t="s">
        <v>801</v>
      </c>
      <c r="G210" s="30" t="s">
        <v>505</v>
      </c>
      <c r="H210" s="30">
        <v>13</v>
      </c>
      <c r="I210" s="31"/>
      <c r="J210" s="31"/>
      <c r="K210" s="31"/>
      <c r="L210" s="31"/>
      <c r="M210" s="28"/>
      <c r="N210" s="31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32"/>
      <c r="AB210" s="33"/>
      <c r="AC210" s="33"/>
      <c r="AD210" s="33"/>
      <c r="AE210" s="33"/>
      <c r="AF210" s="70">
        <f t="shared" si="3"/>
        <v>0</v>
      </c>
      <c r="AG210" s="33"/>
      <c r="AH210" s="33"/>
      <c r="AI210" s="28"/>
      <c r="AJ210" s="28"/>
      <c r="AK210" s="28"/>
      <c r="AL210" s="28"/>
      <c r="AM210" s="28"/>
      <c r="AN210" s="58"/>
    </row>
    <row r="211" spans="1:40" s="57" customFormat="1" x14ac:dyDescent="0.25">
      <c r="A211" s="64">
        <v>201</v>
      </c>
      <c r="B211" s="28" t="s">
        <v>873</v>
      </c>
      <c r="C211" s="29" t="s">
        <v>874</v>
      </c>
      <c r="D211" s="31" t="s">
        <v>875</v>
      </c>
      <c r="E211" s="30" t="s">
        <v>558</v>
      </c>
      <c r="F211" s="30" t="s">
        <v>343</v>
      </c>
      <c r="G211" s="30" t="s">
        <v>505</v>
      </c>
      <c r="H211" s="30">
        <v>117</v>
      </c>
      <c r="I211" s="31"/>
      <c r="J211" s="31"/>
      <c r="K211" s="31"/>
      <c r="L211" s="31"/>
      <c r="M211" s="28"/>
      <c r="N211" s="31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32"/>
      <c r="AB211" s="33"/>
      <c r="AC211" s="33"/>
      <c r="AD211" s="33"/>
      <c r="AE211" s="33"/>
      <c r="AF211" s="70">
        <f t="shared" si="3"/>
        <v>0</v>
      </c>
      <c r="AG211" s="33"/>
      <c r="AH211" s="33"/>
      <c r="AI211" s="28"/>
      <c r="AJ211" s="28"/>
      <c r="AK211" s="28"/>
      <c r="AL211" s="28"/>
      <c r="AM211" s="28"/>
      <c r="AN211" s="58"/>
    </row>
    <row r="212" spans="1:40" s="57" customFormat="1" ht="33" x14ac:dyDescent="0.25">
      <c r="A212" s="27">
        <v>202</v>
      </c>
      <c r="B212" s="28" t="s">
        <v>138</v>
      </c>
      <c r="C212" s="29" t="s">
        <v>876</v>
      </c>
      <c r="D212" s="31" t="s">
        <v>473</v>
      </c>
      <c r="E212" s="30" t="s">
        <v>310</v>
      </c>
      <c r="F212" s="30" t="s">
        <v>343</v>
      </c>
      <c r="G212" s="30" t="s">
        <v>394</v>
      </c>
      <c r="H212" s="30">
        <v>364</v>
      </c>
      <c r="I212" s="31"/>
      <c r="J212" s="31"/>
      <c r="K212" s="31"/>
      <c r="L212" s="31"/>
      <c r="M212" s="28"/>
      <c r="N212" s="31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32"/>
      <c r="AB212" s="33"/>
      <c r="AC212" s="33"/>
      <c r="AD212" s="33"/>
      <c r="AE212" s="33"/>
      <c r="AF212" s="70">
        <f t="shared" si="3"/>
        <v>0</v>
      </c>
      <c r="AG212" s="33"/>
      <c r="AH212" s="33"/>
      <c r="AI212" s="28"/>
      <c r="AJ212" s="28"/>
      <c r="AK212" s="28"/>
      <c r="AL212" s="28"/>
      <c r="AM212" s="28"/>
      <c r="AN212" s="58"/>
    </row>
    <row r="213" spans="1:40" s="57" customFormat="1" ht="33" x14ac:dyDescent="0.25">
      <c r="A213" s="64">
        <v>203</v>
      </c>
      <c r="B213" s="28" t="s">
        <v>139</v>
      </c>
      <c r="C213" s="29" t="s">
        <v>877</v>
      </c>
      <c r="D213" s="31" t="s">
        <v>488</v>
      </c>
      <c r="E213" s="30" t="s">
        <v>269</v>
      </c>
      <c r="F213" s="30" t="s">
        <v>344</v>
      </c>
      <c r="G213" s="30" t="s">
        <v>380</v>
      </c>
      <c r="H213" s="30">
        <v>4277</v>
      </c>
      <c r="I213" s="31"/>
      <c r="J213" s="31"/>
      <c r="K213" s="31"/>
      <c r="L213" s="31"/>
      <c r="M213" s="28"/>
      <c r="N213" s="31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32"/>
      <c r="AB213" s="33"/>
      <c r="AC213" s="33"/>
      <c r="AD213" s="33"/>
      <c r="AE213" s="33"/>
      <c r="AF213" s="70">
        <f t="shared" si="3"/>
        <v>0</v>
      </c>
      <c r="AG213" s="33"/>
      <c r="AH213" s="33"/>
      <c r="AI213" s="28"/>
      <c r="AJ213" s="28"/>
      <c r="AK213" s="28"/>
      <c r="AL213" s="28"/>
      <c r="AM213" s="28"/>
      <c r="AN213" s="58"/>
    </row>
    <row r="214" spans="1:40" s="57" customFormat="1" ht="33" x14ac:dyDescent="0.25">
      <c r="A214" s="27">
        <v>204</v>
      </c>
      <c r="B214" s="28" t="s">
        <v>140</v>
      </c>
      <c r="C214" s="29" t="s">
        <v>878</v>
      </c>
      <c r="D214" s="31">
        <v>0.02</v>
      </c>
      <c r="E214" s="30" t="s">
        <v>269</v>
      </c>
      <c r="F214" s="30" t="s">
        <v>344</v>
      </c>
      <c r="G214" s="30" t="s">
        <v>380</v>
      </c>
      <c r="H214" s="30">
        <v>598</v>
      </c>
      <c r="I214" s="31"/>
      <c r="J214" s="31"/>
      <c r="K214" s="31"/>
      <c r="L214" s="31"/>
      <c r="M214" s="28"/>
      <c r="N214" s="31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32"/>
      <c r="AB214" s="33"/>
      <c r="AC214" s="33"/>
      <c r="AD214" s="33"/>
      <c r="AE214" s="33"/>
      <c r="AF214" s="70">
        <f t="shared" si="3"/>
        <v>0</v>
      </c>
      <c r="AG214" s="33"/>
      <c r="AH214" s="33"/>
      <c r="AI214" s="28"/>
      <c r="AJ214" s="28"/>
      <c r="AK214" s="28"/>
      <c r="AL214" s="28"/>
      <c r="AM214" s="28"/>
      <c r="AN214" s="58"/>
    </row>
    <row r="215" spans="1:40" s="57" customFormat="1" x14ac:dyDescent="0.25">
      <c r="A215" s="64">
        <v>205</v>
      </c>
      <c r="B215" s="28" t="s">
        <v>141</v>
      </c>
      <c r="C215" s="29" t="s">
        <v>879</v>
      </c>
      <c r="D215" s="98">
        <v>0.02</v>
      </c>
      <c r="E215" s="30" t="s">
        <v>328</v>
      </c>
      <c r="F215" s="30" t="s">
        <v>345</v>
      </c>
      <c r="G215" s="30" t="s">
        <v>395</v>
      </c>
      <c r="H215" s="30">
        <v>4225</v>
      </c>
      <c r="I215" s="31"/>
      <c r="J215" s="31"/>
      <c r="K215" s="31"/>
      <c r="L215" s="31"/>
      <c r="M215" s="28"/>
      <c r="N215" s="31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32"/>
      <c r="AB215" s="33"/>
      <c r="AC215" s="33"/>
      <c r="AD215" s="33"/>
      <c r="AE215" s="33"/>
      <c r="AF215" s="70">
        <f t="shared" si="3"/>
        <v>0</v>
      </c>
      <c r="AG215" s="33"/>
      <c r="AH215" s="33"/>
      <c r="AI215" s="28"/>
      <c r="AJ215" s="28"/>
      <c r="AK215" s="28"/>
      <c r="AL215" s="28"/>
      <c r="AM215" s="28"/>
      <c r="AN215" s="58"/>
    </row>
    <row r="216" spans="1:40" s="57" customFormat="1" x14ac:dyDescent="0.25">
      <c r="A216" s="27">
        <v>206</v>
      </c>
      <c r="B216" s="28" t="s">
        <v>142</v>
      </c>
      <c r="C216" s="29" t="s">
        <v>880</v>
      </c>
      <c r="D216" s="31">
        <v>0.02</v>
      </c>
      <c r="E216" s="30" t="s">
        <v>269</v>
      </c>
      <c r="F216" s="30" t="s">
        <v>344</v>
      </c>
      <c r="G216" s="30" t="s">
        <v>380</v>
      </c>
      <c r="H216" s="30">
        <v>143</v>
      </c>
      <c r="I216" s="31"/>
      <c r="J216" s="31"/>
      <c r="K216" s="31"/>
      <c r="L216" s="31"/>
      <c r="M216" s="28"/>
      <c r="N216" s="31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32"/>
      <c r="AB216" s="33"/>
      <c r="AC216" s="33"/>
      <c r="AD216" s="33"/>
      <c r="AE216" s="33"/>
      <c r="AF216" s="70">
        <f t="shared" si="3"/>
        <v>0</v>
      </c>
      <c r="AG216" s="33"/>
      <c r="AH216" s="33"/>
      <c r="AI216" s="28"/>
      <c r="AJ216" s="28"/>
      <c r="AK216" s="28"/>
      <c r="AL216" s="28"/>
      <c r="AM216" s="28"/>
      <c r="AN216" s="58"/>
    </row>
    <row r="217" spans="1:40" s="57" customFormat="1" ht="33" x14ac:dyDescent="0.25">
      <c r="A217" s="64">
        <v>207</v>
      </c>
      <c r="B217" s="28" t="s">
        <v>143</v>
      </c>
      <c r="C217" s="29" t="s">
        <v>881</v>
      </c>
      <c r="D217" s="31">
        <v>0.05</v>
      </c>
      <c r="E217" s="30" t="s">
        <v>319</v>
      </c>
      <c r="F217" s="30" t="s">
        <v>345</v>
      </c>
      <c r="G217" s="30" t="s">
        <v>380</v>
      </c>
      <c r="H217" s="30">
        <v>390</v>
      </c>
      <c r="I217" s="31"/>
      <c r="J217" s="31"/>
      <c r="K217" s="31"/>
      <c r="L217" s="31"/>
      <c r="M217" s="28"/>
      <c r="N217" s="31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32"/>
      <c r="AB217" s="33"/>
      <c r="AC217" s="33"/>
      <c r="AD217" s="33"/>
      <c r="AE217" s="33"/>
      <c r="AF217" s="70">
        <f t="shared" si="3"/>
        <v>0</v>
      </c>
      <c r="AG217" s="33"/>
      <c r="AH217" s="33"/>
      <c r="AI217" s="28"/>
      <c r="AJ217" s="28"/>
      <c r="AK217" s="28"/>
      <c r="AL217" s="28"/>
      <c r="AM217" s="28"/>
      <c r="AN217" s="58"/>
    </row>
    <row r="218" spans="1:40" s="57" customFormat="1" ht="33" x14ac:dyDescent="0.25">
      <c r="A218" s="27">
        <v>208</v>
      </c>
      <c r="B218" s="28" t="s">
        <v>144</v>
      </c>
      <c r="C218" s="29" t="s">
        <v>882</v>
      </c>
      <c r="D218" s="31" t="s">
        <v>430</v>
      </c>
      <c r="E218" s="30" t="s">
        <v>310</v>
      </c>
      <c r="F218" s="30" t="s">
        <v>343</v>
      </c>
      <c r="G218" s="30" t="s">
        <v>385</v>
      </c>
      <c r="H218" s="30">
        <v>1651</v>
      </c>
      <c r="I218" s="31"/>
      <c r="J218" s="31"/>
      <c r="K218" s="31"/>
      <c r="L218" s="31"/>
      <c r="M218" s="28"/>
      <c r="N218" s="31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32"/>
      <c r="AB218" s="33"/>
      <c r="AC218" s="33"/>
      <c r="AD218" s="33"/>
      <c r="AE218" s="33"/>
      <c r="AF218" s="70">
        <f t="shared" si="3"/>
        <v>0</v>
      </c>
      <c r="AG218" s="33"/>
      <c r="AH218" s="33"/>
      <c r="AI218" s="28"/>
      <c r="AJ218" s="28"/>
      <c r="AK218" s="28"/>
      <c r="AL218" s="28"/>
      <c r="AM218" s="28"/>
      <c r="AN218" s="58"/>
    </row>
    <row r="219" spans="1:40" s="57" customFormat="1" ht="49.5" x14ac:dyDescent="0.25">
      <c r="A219" s="64">
        <v>209</v>
      </c>
      <c r="B219" s="28" t="s">
        <v>145</v>
      </c>
      <c r="C219" s="29" t="s">
        <v>883</v>
      </c>
      <c r="D219" s="31" t="s">
        <v>445</v>
      </c>
      <c r="E219" s="30" t="s">
        <v>269</v>
      </c>
      <c r="F219" s="30" t="s">
        <v>344</v>
      </c>
      <c r="G219" s="30" t="s">
        <v>369</v>
      </c>
      <c r="H219" s="30">
        <v>4537</v>
      </c>
      <c r="I219" s="31"/>
      <c r="J219" s="31"/>
      <c r="K219" s="31"/>
      <c r="L219" s="31"/>
      <c r="M219" s="28"/>
      <c r="N219" s="31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32"/>
      <c r="AB219" s="33"/>
      <c r="AC219" s="33"/>
      <c r="AD219" s="33"/>
      <c r="AE219" s="33"/>
      <c r="AF219" s="70">
        <f t="shared" si="3"/>
        <v>0</v>
      </c>
      <c r="AG219" s="33"/>
      <c r="AH219" s="33"/>
      <c r="AI219" s="28"/>
      <c r="AJ219" s="28"/>
      <c r="AK219" s="28"/>
      <c r="AL219" s="28"/>
      <c r="AM219" s="28"/>
      <c r="AN219" s="58"/>
    </row>
    <row r="220" spans="1:40" s="57" customFormat="1" ht="33" x14ac:dyDescent="0.25">
      <c r="A220" s="27">
        <v>210</v>
      </c>
      <c r="B220" s="28" t="s">
        <v>884</v>
      </c>
      <c r="C220" s="29" t="s">
        <v>885</v>
      </c>
      <c r="D220" s="31" t="s">
        <v>602</v>
      </c>
      <c r="E220" s="30" t="s">
        <v>538</v>
      </c>
      <c r="F220" s="30" t="s">
        <v>343</v>
      </c>
      <c r="G220" s="30" t="s">
        <v>505</v>
      </c>
      <c r="H220" s="30">
        <v>26</v>
      </c>
      <c r="I220" s="31"/>
      <c r="J220" s="31"/>
      <c r="K220" s="31"/>
      <c r="L220" s="31"/>
      <c r="M220" s="28"/>
      <c r="N220" s="31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32"/>
      <c r="AB220" s="33"/>
      <c r="AC220" s="33"/>
      <c r="AD220" s="33"/>
      <c r="AE220" s="33"/>
      <c r="AF220" s="70">
        <f t="shared" si="3"/>
        <v>0</v>
      </c>
      <c r="AG220" s="33"/>
      <c r="AH220" s="33"/>
      <c r="AI220" s="28"/>
      <c r="AJ220" s="28"/>
      <c r="AK220" s="28"/>
      <c r="AL220" s="28"/>
      <c r="AM220" s="28"/>
      <c r="AN220" s="58"/>
    </row>
    <row r="221" spans="1:40" s="57" customFormat="1" ht="33" x14ac:dyDescent="0.25">
      <c r="A221" s="64">
        <v>211</v>
      </c>
      <c r="B221" s="28" t="s">
        <v>146</v>
      </c>
      <c r="C221" s="29" t="s">
        <v>886</v>
      </c>
      <c r="D221" s="31" t="s">
        <v>465</v>
      </c>
      <c r="E221" s="30" t="s">
        <v>269</v>
      </c>
      <c r="F221" s="30" t="s">
        <v>344</v>
      </c>
      <c r="G221" s="30" t="s">
        <v>388</v>
      </c>
      <c r="H221" s="30">
        <v>39</v>
      </c>
      <c r="I221" s="31"/>
      <c r="J221" s="31"/>
      <c r="K221" s="31"/>
      <c r="L221" s="31"/>
      <c r="M221" s="28"/>
      <c r="N221" s="31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32"/>
      <c r="AB221" s="33"/>
      <c r="AC221" s="33"/>
      <c r="AD221" s="33"/>
      <c r="AE221" s="33"/>
      <c r="AF221" s="70">
        <f t="shared" si="3"/>
        <v>0</v>
      </c>
      <c r="AG221" s="33"/>
      <c r="AH221" s="33"/>
      <c r="AI221" s="28"/>
      <c r="AJ221" s="28"/>
      <c r="AK221" s="28"/>
      <c r="AL221" s="28"/>
      <c r="AM221" s="28"/>
      <c r="AN221" s="58"/>
    </row>
    <row r="222" spans="1:40" s="57" customFormat="1" ht="33" x14ac:dyDescent="0.25">
      <c r="A222" s="27">
        <v>212</v>
      </c>
      <c r="B222" s="28" t="s">
        <v>887</v>
      </c>
      <c r="C222" s="29" t="s">
        <v>888</v>
      </c>
      <c r="D222" s="31" t="s">
        <v>784</v>
      </c>
      <c r="E222" s="30" t="s">
        <v>313</v>
      </c>
      <c r="F222" s="30" t="s">
        <v>343</v>
      </c>
      <c r="G222" s="30" t="s">
        <v>505</v>
      </c>
      <c r="H222" s="30">
        <v>481</v>
      </c>
      <c r="I222" s="31"/>
      <c r="J222" s="31"/>
      <c r="K222" s="31"/>
      <c r="L222" s="31"/>
      <c r="M222" s="28"/>
      <c r="N222" s="31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32"/>
      <c r="AB222" s="33"/>
      <c r="AC222" s="33"/>
      <c r="AD222" s="33"/>
      <c r="AE222" s="33"/>
      <c r="AF222" s="70">
        <f t="shared" si="3"/>
        <v>0</v>
      </c>
      <c r="AG222" s="33"/>
      <c r="AH222" s="33"/>
      <c r="AI222" s="28"/>
      <c r="AJ222" s="28"/>
      <c r="AK222" s="28"/>
      <c r="AL222" s="28"/>
      <c r="AM222" s="28"/>
      <c r="AN222" s="58"/>
    </row>
    <row r="223" spans="1:40" s="57" customFormat="1" ht="33" x14ac:dyDescent="0.25">
      <c r="A223" s="64">
        <v>213</v>
      </c>
      <c r="B223" s="28" t="s">
        <v>889</v>
      </c>
      <c r="C223" s="29" t="s">
        <v>890</v>
      </c>
      <c r="D223" s="31" t="s">
        <v>525</v>
      </c>
      <c r="E223" s="30" t="s">
        <v>558</v>
      </c>
      <c r="F223" s="30" t="s">
        <v>343</v>
      </c>
      <c r="G223" s="30" t="s">
        <v>505</v>
      </c>
      <c r="H223" s="30">
        <v>91</v>
      </c>
      <c r="I223" s="31"/>
      <c r="J223" s="31"/>
      <c r="K223" s="31"/>
      <c r="L223" s="31"/>
      <c r="M223" s="28"/>
      <c r="N223" s="31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32"/>
      <c r="AB223" s="33"/>
      <c r="AC223" s="33"/>
      <c r="AD223" s="33"/>
      <c r="AE223" s="33"/>
      <c r="AF223" s="70">
        <f t="shared" si="3"/>
        <v>0</v>
      </c>
      <c r="AG223" s="33"/>
      <c r="AH223" s="33"/>
      <c r="AI223" s="28"/>
      <c r="AJ223" s="28"/>
      <c r="AK223" s="28"/>
      <c r="AL223" s="28"/>
      <c r="AM223" s="28"/>
      <c r="AN223" s="58"/>
    </row>
    <row r="224" spans="1:40" s="57" customFormat="1" ht="33" x14ac:dyDescent="0.25">
      <c r="A224" s="27">
        <v>214</v>
      </c>
      <c r="B224" s="28" t="s">
        <v>891</v>
      </c>
      <c r="C224" s="29" t="s">
        <v>892</v>
      </c>
      <c r="D224" s="31" t="s">
        <v>893</v>
      </c>
      <c r="E224" s="30" t="s">
        <v>538</v>
      </c>
      <c r="F224" s="30" t="s">
        <v>343</v>
      </c>
      <c r="G224" s="30" t="s">
        <v>505</v>
      </c>
      <c r="H224" s="30">
        <v>338</v>
      </c>
      <c r="I224" s="31"/>
      <c r="J224" s="31"/>
      <c r="K224" s="31"/>
      <c r="L224" s="31"/>
      <c r="M224" s="28"/>
      <c r="N224" s="31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32"/>
      <c r="AB224" s="33"/>
      <c r="AC224" s="33"/>
      <c r="AD224" s="33"/>
      <c r="AE224" s="33"/>
      <c r="AF224" s="70">
        <f t="shared" si="3"/>
        <v>0</v>
      </c>
      <c r="AG224" s="33"/>
      <c r="AH224" s="33"/>
      <c r="AI224" s="28"/>
      <c r="AJ224" s="28"/>
      <c r="AK224" s="28"/>
      <c r="AL224" s="28"/>
      <c r="AM224" s="28"/>
      <c r="AN224" s="58"/>
    </row>
    <row r="225" spans="1:40" s="57" customFormat="1" x14ac:dyDescent="0.25">
      <c r="A225" s="64">
        <v>215</v>
      </c>
      <c r="B225" s="28" t="s">
        <v>894</v>
      </c>
      <c r="C225" s="29" t="s">
        <v>895</v>
      </c>
      <c r="D225" s="31" t="s">
        <v>508</v>
      </c>
      <c r="E225" s="30" t="s">
        <v>558</v>
      </c>
      <c r="F225" s="30" t="s">
        <v>343</v>
      </c>
      <c r="G225" s="30" t="s">
        <v>505</v>
      </c>
      <c r="H225" s="30">
        <v>130</v>
      </c>
      <c r="I225" s="31"/>
      <c r="J225" s="31"/>
      <c r="K225" s="31"/>
      <c r="L225" s="31"/>
      <c r="M225" s="28"/>
      <c r="N225" s="31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32"/>
      <c r="AB225" s="33"/>
      <c r="AC225" s="33"/>
      <c r="AD225" s="33"/>
      <c r="AE225" s="33"/>
      <c r="AF225" s="70">
        <f t="shared" si="3"/>
        <v>0</v>
      </c>
      <c r="AG225" s="33"/>
      <c r="AH225" s="33"/>
      <c r="AI225" s="28"/>
      <c r="AJ225" s="28"/>
      <c r="AK225" s="28"/>
      <c r="AL225" s="28"/>
      <c r="AM225" s="28"/>
      <c r="AN225" s="58"/>
    </row>
    <row r="226" spans="1:40" s="57" customFormat="1" x14ac:dyDescent="0.25">
      <c r="A226" s="27">
        <v>216</v>
      </c>
      <c r="B226" s="28" t="s">
        <v>896</v>
      </c>
      <c r="C226" s="29" t="s">
        <v>897</v>
      </c>
      <c r="D226" s="31" t="s">
        <v>545</v>
      </c>
      <c r="E226" s="30" t="s">
        <v>558</v>
      </c>
      <c r="F226" s="30" t="s">
        <v>343</v>
      </c>
      <c r="G226" s="30" t="s">
        <v>510</v>
      </c>
      <c r="H226" s="30">
        <v>91</v>
      </c>
      <c r="I226" s="31"/>
      <c r="J226" s="31"/>
      <c r="K226" s="31"/>
      <c r="L226" s="31"/>
      <c r="M226" s="28"/>
      <c r="N226" s="31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32"/>
      <c r="AB226" s="33"/>
      <c r="AC226" s="33"/>
      <c r="AD226" s="33"/>
      <c r="AE226" s="33"/>
      <c r="AF226" s="70">
        <f t="shared" si="3"/>
        <v>0</v>
      </c>
      <c r="AG226" s="33"/>
      <c r="AH226" s="33"/>
      <c r="AI226" s="28"/>
      <c r="AJ226" s="28"/>
      <c r="AK226" s="28"/>
      <c r="AL226" s="28"/>
      <c r="AM226" s="28"/>
      <c r="AN226" s="58"/>
    </row>
    <row r="227" spans="1:40" s="57" customFormat="1" ht="49.5" x14ac:dyDescent="0.25">
      <c r="A227" s="64">
        <v>217</v>
      </c>
      <c r="B227" s="28" t="s">
        <v>898</v>
      </c>
      <c r="C227" s="29" t="s">
        <v>899</v>
      </c>
      <c r="D227" s="31" t="s">
        <v>537</v>
      </c>
      <c r="E227" s="30" t="s">
        <v>761</v>
      </c>
      <c r="F227" s="30" t="s">
        <v>504</v>
      </c>
      <c r="G227" s="30" t="s">
        <v>505</v>
      </c>
      <c r="H227" s="30">
        <v>52</v>
      </c>
      <c r="I227" s="31"/>
      <c r="J227" s="31"/>
      <c r="K227" s="31"/>
      <c r="L227" s="31"/>
      <c r="M227" s="28"/>
      <c r="N227" s="31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32"/>
      <c r="AB227" s="33"/>
      <c r="AC227" s="33"/>
      <c r="AD227" s="33"/>
      <c r="AE227" s="33"/>
      <c r="AF227" s="70">
        <f t="shared" si="3"/>
        <v>0</v>
      </c>
      <c r="AG227" s="33"/>
      <c r="AH227" s="33"/>
      <c r="AI227" s="28"/>
      <c r="AJ227" s="28"/>
      <c r="AK227" s="28"/>
      <c r="AL227" s="28"/>
      <c r="AM227" s="28"/>
      <c r="AN227" s="58"/>
    </row>
    <row r="228" spans="1:40" s="57" customFormat="1" ht="66" x14ac:dyDescent="0.25">
      <c r="A228" s="27">
        <v>218</v>
      </c>
      <c r="B228" s="28" t="s">
        <v>147</v>
      </c>
      <c r="C228" s="29" t="s">
        <v>900</v>
      </c>
      <c r="D228" s="31" t="s">
        <v>474</v>
      </c>
      <c r="E228" s="30" t="s">
        <v>329</v>
      </c>
      <c r="F228" s="30" t="s">
        <v>348</v>
      </c>
      <c r="G228" s="30" t="s">
        <v>396</v>
      </c>
      <c r="H228" s="30">
        <v>91</v>
      </c>
      <c r="I228" s="31"/>
      <c r="J228" s="31"/>
      <c r="K228" s="31"/>
      <c r="L228" s="31"/>
      <c r="M228" s="28"/>
      <c r="N228" s="31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32"/>
      <c r="AB228" s="33"/>
      <c r="AC228" s="33"/>
      <c r="AD228" s="33"/>
      <c r="AE228" s="33"/>
      <c r="AF228" s="70">
        <f t="shared" si="3"/>
        <v>0</v>
      </c>
      <c r="AG228" s="33"/>
      <c r="AH228" s="33"/>
      <c r="AI228" s="28"/>
      <c r="AJ228" s="28"/>
      <c r="AK228" s="28"/>
      <c r="AL228" s="28"/>
      <c r="AM228" s="28"/>
      <c r="AN228" s="58"/>
    </row>
    <row r="229" spans="1:40" s="57" customFormat="1" ht="33" x14ac:dyDescent="0.25">
      <c r="A229" s="64">
        <v>219</v>
      </c>
      <c r="B229" s="28" t="s">
        <v>901</v>
      </c>
      <c r="C229" s="29" t="s">
        <v>902</v>
      </c>
      <c r="D229" s="31" t="s">
        <v>903</v>
      </c>
      <c r="E229" s="30" t="s">
        <v>269</v>
      </c>
      <c r="F229" s="30" t="s">
        <v>504</v>
      </c>
      <c r="G229" s="30" t="s">
        <v>510</v>
      </c>
      <c r="H229" s="30">
        <v>598</v>
      </c>
      <c r="I229" s="31"/>
      <c r="J229" s="31"/>
      <c r="K229" s="31"/>
      <c r="L229" s="31"/>
      <c r="M229" s="28"/>
      <c r="N229" s="31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32"/>
      <c r="AB229" s="33"/>
      <c r="AC229" s="33"/>
      <c r="AD229" s="33"/>
      <c r="AE229" s="33"/>
      <c r="AF229" s="70">
        <f t="shared" si="3"/>
        <v>0</v>
      </c>
      <c r="AG229" s="33"/>
      <c r="AH229" s="33"/>
      <c r="AI229" s="28"/>
      <c r="AJ229" s="28"/>
      <c r="AK229" s="28"/>
      <c r="AL229" s="28"/>
      <c r="AM229" s="28"/>
      <c r="AN229" s="58"/>
    </row>
    <row r="230" spans="1:40" s="57" customFormat="1" x14ac:dyDescent="0.25">
      <c r="A230" s="27">
        <v>220</v>
      </c>
      <c r="B230" s="28" t="s">
        <v>904</v>
      </c>
      <c r="C230" s="29" t="s">
        <v>905</v>
      </c>
      <c r="D230" s="31" t="s">
        <v>638</v>
      </c>
      <c r="E230" s="30" t="s">
        <v>558</v>
      </c>
      <c r="F230" s="30" t="s">
        <v>343</v>
      </c>
      <c r="G230" s="30" t="s">
        <v>505</v>
      </c>
      <c r="H230" s="30">
        <v>2470</v>
      </c>
      <c r="I230" s="31"/>
      <c r="J230" s="31"/>
      <c r="K230" s="31"/>
      <c r="L230" s="31"/>
      <c r="M230" s="28"/>
      <c r="N230" s="31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32"/>
      <c r="AB230" s="33"/>
      <c r="AC230" s="33"/>
      <c r="AD230" s="33"/>
      <c r="AE230" s="33"/>
      <c r="AF230" s="70">
        <f t="shared" si="3"/>
        <v>0</v>
      </c>
      <c r="AG230" s="33"/>
      <c r="AH230" s="33"/>
      <c r="AI230" s="28"/>
      <c r="AJ230" s="28"/>
      <c r="AK230" s="28"/>
      <c r="AL230" s="28"/>
      <c r="AM230" s="28"/>
      <c r="AN230" s="58"/>
    </row>
    <row r="231" spans="1:40" s="57" customFormat="1" x14ac:dyDescent="0.25">
      <c r="A231" s="64">
        <v>221</v>
      </c>
      <c r="B231" s="28" t="s">
        <v>906</v>
      </c>
      <c r="C231" s="29" t="s">
        <v>907</v>
      </c>
      <c r="D231" s="31" t="s">
        <v>616</v>
      </c>
      <c r="E231" s="30" t="s">
        <v>538</v>
      </c>
      <c r="F231" s="30" t="s">
        <v>343</v>
      </c>
      <c r="G231" s="30" t="s">
        <v>505</v>
      </c>
      <c r="H231" s="30">
        <v>559</v>
      </c>
      <c r="I231" s="31"/>
      <c r="J231" s="31"/>
      <c r="K231" s="31"/>
      <c r="L231" s="31"/>
      <c r="M231" s="28"/>
      <c r="N231" s="31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32"/>
      <c r="AB231" s="33"/>
      <c r="AC231" s="33"/>
      <c r="AD231" s="33"/>
      <c r="AE231" s="33"/>
      <c r="AF231" s="70">
        <f t="shared" si="3"/>
        <v>0</v>
      </c>
      <c r="AG231" s="33"/>
      <c r="AH231" s="33"/>
      <c r="AI231" s="28"/>
      <c r="AJ231" s="28"/>
      <c r="AK231" s="28"/>
      <c r="AL231" s="28"/>
      <c r="AM231" s="28"/>
      <c r="AN231" s="58"/>
    </row>
    <row r="232" spans="1:40" s="57" customFormat="1" x14ac:dyDescent="0.25">
      <c r="A232" s="27">
        <v>222</v>
      </c>
      <c r="B232" s="28" t="s">
        <v>908</v>
      </c>
      <c r="C232" s="29" t="s">
        <v>909</v>
      </c>
      <c r="D232" s="31" t="s">
        <v>537</v>
      </c>
      <c r="E232" s="30" t="s">
        <v>558</v>
      </c>
      <c r="F232" s="30" t="s">
        <v>343</v>
      </c>
      <c r="G232" s="30" t="s">
        <v>505</v>
      </c>
      <c r="H232" s="30">
        <v>156</v>
      </c>
      <c r="I232" s="31"/>
      <c r="J232" s="31"/>
      <c r="K232" s="31"/>
      <c r="L232" s="31"/>
      <c r="M232" s="28"/>
      <c r="N232" s="31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32"/>
      <c r="AB232" s="33"/>
      <c r="AC232" s="33"/>
      <c r="AD232" s="33"/>
      <c r="AE232" s="33"/>
      <c r="AF232" s="70">
        <f t="shared" si="3"/>
        <v>0</v>
      </c>
      <c r="AG232" s="33"/>
      <c r="AH232" s="33"/>
      <c r="AI232" s="28"/>
      <c r="AJ232" s="28"/>
      <c r="AK232" s="28"/>
      <c r="AL232" s="28"/>
      <c r="AM232" s="28"/>
      <c r="AN232" s="58"/>
    </row>
    <row r="233" spans="1:40" s="57" customFormat="1" x14ac:dyDescent="0.25">
      <c r="A233" s="64">
        <v>223</v>
      </c>
      <c r="B233" s="28" t="s">
        <v>910</v>
      </c>
      <c r="C233" s="29" t="s">
        <v>911</v>
      </c>
      <c r="D233" s="31" t="s">
        <v>912</v>
      </c>
      <c r="E233" s="30" t="s">
        <v>538</v>
      </c>
      <c r="F233" s="30" t="s">
        <v>343</v>
      </c>
      <c r="G233" s="30" t="s">
        <v>505</v>
      </c>
      <c r="H233" s="30">
        <v>500</v>
      </c>
      <c r="I233" s="31"/>
      <c r="J233" s="31"/>
      <c r="K233" s="31"/>
      <c r="L233" s="31"/>
      <c r="M233" s="28"/>
      <c r="N233" s="31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32"/>
      <c r="AB233" s="33"/>
      <c r="AC233" s="33"/>
      <c r="AD233" s="33"/>
      <c r="AE233" s="33"/>
      <c r="AF233" s="70">
        <f t="shared" si="3"/>
        <v>0</v>
      </c>
      <c r="AG233" s="33"/>
      <c r="AH233" s="33"/>
      <c r="AI233" s="28"/>
      <c r="AJ233" s="28"/>
      <c r="AK233" s="28"/>
      <c r="AL233" s="28"/>
      <c r="AM233" s="28"/>
      <c r="AN233" s="58"/>
    </row>
    <row r="234" spans="1:40" s="57" customFormat="1" ht="33" x14ac:dyDescent="0.25">
      <c r="A234" s="27">
        <v>224</v>
      </c>
      <c r="B234" s="28" t="s">
        <v>148</v>
      </c>
      <c r="C234" s="29" t="s">
        <v>913</v>
      </c>
      <c r="D234" s="31" t="s">
        <v>435</v>
      </c>
      <c r="E234" s="30" t="s">
        <v>315</v>
      </c>
      <c r="F234" s="30" t="s">
        <v>344</v>
      </c>
      <c r="G234" s="30" t="s">
        <v>386</v>
      </c>
      <c r="H234" s="30">
        <v>1768</v>
      </c>
      <c r="I234" s="31"/>
      <c r="J234" s="31"/>
      <c r="K234" s="31"/>
      <c r="L234" s="31"/>
      <c r="M234" s="28"/>
      <c r="N234" s="31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32"/>
      <c r="AB234" s="33"/>
      <c r="AC234" s="33"/>
      <c r="AD234" s="33"/>
      <c r="AE234" s="33"/>
      <c r="AF234" s="70">
        <f t="shared" si="3"/>
        <v>0</v>
      </c>
      <c r="AG234" s="33"/>
      <c r="AH234" s="33"/>
      <c r="AI234" s="28"/>
      <c r="AJ234" s="28"/>
      <c r="AK234" s="28"/>
      <c r="AL234" s="28"/>
      <c r="AM234" s="28"/>
      <c r="AN234" s="58"/>
    </row>
    <row r="235" spans="1:40" s="57" customFormat="1" ht="33" x14ac:dyDescent="0.25">
      <c r="A235" s="64">
        <v>225</v>
      </c>
      <c r="B235" s="28" t="s">
        <v>914</v>
      </c>
      <c r="C235" s="29" t="s">
        <v>915</v>
      </c>
      <c r="D235" s="31" t="s">
        <v>537</v>
      </c>
      <c r="E235" s="30" t="s">
        <v>315</v>
      </c>
      <c r="F235" s="30" t="s">
        <v>832</v>
      </c>
      <c r="G235" s="30" t="s">
        <v>505</v>
      </c>
      <c r="H235" s="30">
        <v>650</v>
      </c>
      <c r="I235" s="31"/>
      <c r="J235" s="31"/>
      <c r="K235" s="31"/>
      <c r="L235" s="31"/>
      <c r="M235" s="28"/>
      <c r="N235" s="31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32"/>
      <c r="AB235" s="33"/>
      <c r="AC235" s="33"/>
      <c r="AD235" s="33"/>
      <c r="AE235" s="33"/>
      <c r="AF235" s="70">
        <f t="shared" si="3"/>
        <v>0</v>
      </c>
      <c r="AG235" s="33"/>
      <c r="AH235" s="33"/>
      <c r="AI235" s="28"/>
      <c r="AJ235" s="28"/>
      <c r="AK235" s="28"/>
      <c r="AL235" s="28"/>
      <c r="AM235" s="28"/>
      <c r="AN235" s="58"/>
    </row>
    <row r="236" spans="1:40" s="57" customFormat="1" x14ac:dyDescent="0.25">
      <c r="A236" s="27">
        <v>226</v>
      </c>
      <c r="B236" s="28" t="s">
        <v>916</v>
      </c>
      <c r="C236" s="29" t="s">
        <v>917</v>
      </c>
      <c r="D236" s="31" t="s">
        <v>918</v>
      </c>
      <c r="E236" s="30" t="s">
        <v>558</v>
      </c>
      <c r="F236" s="30" t="s">
        <v>343</v>
      </c>
      <c r="G236" s="30" t="s">
        <v>505</v>
      </c>
      <c r="H236" s="30">
        <v>104</v>
      </c>
      <c r="I236" s="31"/>
      <c r="J236" s="31"/>
      <c r="K236" s="31"/>
      <c r="L236" s="31"/>
      <c r="M236" s="28"/>
      <c r="N236" s="31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32"/>
      <c r="AB236" s="33"/>
      <c r="AC236" s="33"/>
      <c r="AD236" s="33"/>
      <c r="AE236" s="33"/>
      <c r="AF236" s="70">
        <f t="shared" si="3"/>
        <v>0</v>
      </c>
      <c r="AG236" s="33"/>
      <c r="AH236" s="33"/>
      <c r="AI236" s="28"/>
      <c r="AJ236" s="28"/>
      <c r="AK236" s="28"/>
      <c r="AL236" s="28"/>
      <c r="AM236" s="28"/>
      <c r="AN236" s="58"/>
    </row>
    <row r="237" spans="1:40" s="57" customFormat="1" ht="49.5" x14ac:dyDescent="0.25">
      <c r="A237" s="64">
        <v>227</v>
      </c>
      <c r="B237" s="28" t="s">
        <v>149</v>
      </c>
      <c r="C237" s="29" t="s">
        <v>919</v>
      </c>
      <c r="D237" s="31" t="s">
        <v>432</v>
      </c>
      <c r="E237" s="30" t="s">
        <v>312</v>
      </c>
      <c r="F237" s="30" t="s">
        <v>343</v>
      </c>
      <c r="G237" s="30" t="s">
        <v>379</v>
      </c>
      <c r="H237" s="30">
        <v>12662</v>
      </c>
      <c r="I237" s="31"/>
      <c r="J237" s="31"/>
      <c r="K237" s="31"/>
      <c r="L237" s="31"/>
      <c r="M237" s="28"/>
      <c r="N237" s="31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32"/>
      <c r="AB237" s="33"/>
      <c r="AC237" s="33"/>
      <c r="AD237" s="33"/>
      <c r="AE237" s="33"/>
      <c r="AF237" s="70">
        <f t="shared" si="3"/>
        <v>0</v>
      </c>
      <c r="AG237" s="33"/>
      <c r="AH237" s="33"/>
      <c r="AI237" s="28"/>
      <c r="AJ237" s="28"/>
      <c r="AK237" s="28"/>
      <c r="AL237" s="28"/>
      <c r="AM237" s="28"/>
      <c r="AN237" s="58"/>
    </row>
    <row r="238" spans="1:40" s="57" customFormat="1" ht="33" x14ac:dyDescent="0.25">
      <c r="A238" s="27">
        <v>228</v>
      </c>
      <c r="B238" s="28" t="s">
        <v>150</v>
      </c>
      <c r="C238" s="29" t="s">
        <v>920</v>
      </c>
      <c r="D238" s="31" t="s">
        <v>428</v>
      </c>
      <c r="E238" s="30" t="s">
        <v>312</v>
      </c>
      <c r="F238" s="30" t="s">
        <v>343</v>
      </c>
      <c r="G238" s="30" t="s">
        <v>379</v>
      </c>
      <c r="H238" s="30">
        <v>4173</v>
      </c>
      <c r="I238" s="31"/>
      <c r="J238" s="31"/>
      <c r="K238" s="31"/>
      <c r="L238" s="31"/>
      <c r="M238" s="28"/>
      <c r="N238" s="31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32"/>
      <c r="AB238" s="33"/>
      <c r="AC238" s="33"/>
      <c r="AD238" s="33"/>
      <c r="AE238" s="33"/>
      <c r="AF238" s="70">
        <f t="shared" si="3"/>
        <v>0</v>
      </c>
      <c r="AG238" s="33"/>
      <c r="AH238" s="33"/>
      <c r="AI238" s="28"/>
      <c r="AJ238" s="28"/>
      <c r="AK238" s="28"/>
      <c r="AL238" s="28"/>
      <c r="AM238" s="28"/>
      <c r="AN238" s="58"/>
    </row>
    <row r="239" spans="1:40" s="57" customFormat="1" ht="33" x14ac:dyDescent="0.25">
      <c r="A239" s="64">
        <v>229</v>
      </c>
      <c r="B239" s="28" t="s">
        <v>151</v>
      </c>
      <c r="C239" s="56" t="s">
        <v>921</v>
      </c>
      <c r="D239" s="31" t="s">
        <v>432</v>
      </c>
      <c r="E239" s="30" t="s">
        <v>310</v>
      </c>
      <c r="F239" s="30" t="s">
        <v>343</v>
      </c>
      <c r="G239" s="30" t="s">
        <v>379</v>
      </c>
      <c r="H239" s="30">
        <v>5486</v>
      </c>
      <c r="I239" s="31"/>
      <c r="J239" s="31"/>
      <c r="K239" s="31"/>
      <c r="L239" s="31"/>
      <c r="M239" s="28"/>
      <c r="N239" s="31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32"/>
      <c r="AB239" s="33"/>
      <c r="AC239" s="33"/>
      <c r="AD239" s="33"/>
      <c r="AE239" s="33"/>
      <c r="AF239" s="70">
        <f t="shared" si="3"/>
        <v>0</v>
      </c>
      <c r="AG239" s="33"/>
      <c r="AH239" s="33"/>
      <c r="AI239" s="28"/>
      <c r="AJ239" s="28"/>
      <c r="AK239" s="28"/>
      <c r="AL239" s="28"/>
      <c r="AM239" s="28"/>
      <c r="AN239" s="58"/>
    </row>
    <row r="240" spans="1:40" s="57" customFormat="1" ht="82.5" x14ac:dyDescent="0.25">
      <c r="A240" s="27">
        <v>230</v>
      </c>
      <c r="B240" s="28" t="s">
        <v>922</v>
      </c>
      <c r="C240" s="29" t="s">
        <v>923</v>
      </c>
      <c r="D240" s="31" t="s">
        <v>545</v>
      </c>
      <c r="E240" s="30" t="s">
        <v>269</v>
      </c>
      <c r="F240" s="30" t="s">
        <v>924</v>
      </c>
      <c r="G240" s="30" t="s">
        <v>510</v>
      </c>
      <c r="H240" s="30">
        <v>208</v>
      </c>
      <c r="I240" s="31"/>
      <c r="J240" s="31"/>
      <c r="K240" s="31"/>
      <c r="L240" s="31"/>
      <c r="M240" s="28"/>
      <c r="N240" s="31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32"/>
      <c r="AB240" s="33"/>
      <c r="AC240" s="33"/>
      <c r="AD240" s="33"/>
      <c r="AE240" s="33"/>
      <c r="AF240" s="70">
        <f t="shared" si="3"/>
        <v>0</v>
      </c>
      <c r="AG240" s="33"/>
      <c r="AH240" s="33"/>
      <c r="AI240" s="28"/>
      <c r="AJ240" s="28"/>
      <c r="AK240" s="28"/>
      <c r="AL240" s="28"/>
      <c r="AM240" s="28"/>
      <c r="AN240" s="58"/>
    </row>
    <row r="241" spans="1:40" s="57" customFormat="1" ht="82.5" x14ac:dyDescent="0.25">
      <c r="A241" s="64">
        <v>231</v>
      </c>
      <c r="B241" s="28" t="s">
        <v>925</v>
      </c>
      <c r="C241" s="29" t="s">
        <v>926</v>
      </c>
      <c r="D241" s="31" t="s">
        <v>537</v>
      </c>
      <c r="E241" s="30" t="s">
        <v>566</v>
      </c>
      <c r="F241" s="30" t="s">
        <v>924</v>
      </c>
      <c r="G241" s="30" t="s">
        <v>510</v>
      </c>
      <c r="H241" s="30">
        <v>676</v>
      </c>
      <c r="I241" s="31"/>
      <c r="J241" s="31"/>
      <c r="K241" s="31"/>
      <c r="L241" s="31"/>
      <c r="M241" s="28"/>
      <c r="N241" s="31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32"/>
      <c r="AB241" s="33"/>
      <c r="AC241" s="33"/>
      <c r="AD241" s="33"/>
      <c r="AE241" s="33"/>
      <c r="AF241" s="70">
        <f t="shared" si="3"/>
        <v>0</v>
      </c>
      <c r="AG241" s="33"/>
      <c r="AH241" s="33"/>
      <c r="AI241" s="28"/>
      <c r="AJ241" s="28"/>
      <c r="AK241" s="28"/>
      <c r="AL241" s="28"/>
      <c r="AM241" s="28"/>
      <c r="AN241" s="58"/>
    </row>
    <row r="242" spans="1:40" s="57" customFormat="1" ht="33" x14ac:dyDescent="0.25">
      <c r="A242" s="27">
        <v>232</v>
      </c>
      <c r="B242" s="28" t="s">
        <v>153</v>
      </c>
      <c r="C242" s="29" t="s">
        <v>927</v>
      </c>
      <c r="D242" s="31" t="s">
        <v>417</v>
      </c>
      <c r="E242" s="30" t="s">
        <v>310</v>
      </c>
      <c r="F242" s="30" t="s">
        <v>343</v>
      </c>
      <c r="G242" s="30" t="s">
        <v>397</v>
      </c>
      <c r="H242" s="30">
        <v>2275</v>
      </c>
      <c r="I242" s="31"/>
      <c r="J242" s="31"/>
      <c r="K242" s="31"/>
      <c r="L242" s="31"/>
      <c r="M242" s="28"/>
      <c r="N242" s="31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32"/>
      <c r="AB242" s="33"/>
      <c r="AC242" s="33"/>
      <c r="AD242" s="33"/>
      <c r="AE242" s="33"/>
      <c r="AF242" s="70">
        <f t="shared" si="3"/>
        <v>0</v>
      </c>
      <c r="AG242" s="33"/>
      <c r="AH242" s="33"/>
      <c r="AI242" s="28"/>
      <c r="AJ242" s="28"/>
      <c r="AK242" s="28"/>
      <c r="AL242" s="28"/>
      <c r="AM242" s="28"/>
      <c r="AN242" s="58"/>
    </row>
    <row r="243" spans="1:40" s="57" customFormat="1" ht="33" x14ac:dyDescent="0.25">
      <c r="A243" s="64">
        <v>233</v>
      </c>
      <c r="B243" s="28" t="s">
        <v>152</v>
      </c>
      <c r="C243" s="29" t="s">
        <v>928</v>
      </c>
      <c r="D243" s="31" t="s">
        <v>450</v>
      </c>
      <c r="E243" s="30" t="s">
        <v>269</v>
      </c>
      <c r="F243" s="30" t="s">
        <v>344</v>
      </c>
      <c r="G243" s="30" t="s">
        <v>369</v>
      </c>
      <c r="H243" s="30">
        <v>7059</v>
      </c>
      <c r="I243" s="31"/>
      <c r="J243" s="31"/>
      <c r="K243" s="31"/>
      <c r="L243" s="31"/>
      <c r="M243" s="28"/>
      <c r="N243" s="31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32"/>
      <c r="AB243" s="33"/>
      <c r="AC243" s="33"/>
      <c r="AD243" s="33"/>
      <c r="AE243" s="33"/>
      <c r="AF243" s="70">
        <f t="shared" si="3"/>
        <v>0</v>
      </c>
      <c r="AG243" s="33"/>
      <c r="AH243" s="33"/>
      <c r="AI243" s="28"/>
      <c r="AJ243" s="28"/>
      <c r="AK243" s="28"/>
      <c r="AL243" s="28"/>
      <c r="AM243" s="28"/>
      <c r="AN243" s="58"/>
    </row>
    <row r="244" spans="1:40" s="57" customFormat="1" ht="49.5" x14ac:dyDescent="0.25">
      <c r="A244" s="27">
        <v>234</v>
      </c>
      <c r="B244" s="28" t="s">
        <v>929</v>
      </c>
      <c r="C244" s="29" t="s">
        <v>930</v>
      </c>
      <c r="D244" s="31" t="s">
        <v>931</v>
      </c>
      <c r="E244" s="30" t="s">
        <v>558</v>
      </c>
      <c r="F244" s="30" t="s">
        <v>343</v>
      </c>
      <c r="G244" s="30" t="s">
        <v>510</v>
      </c>
      <c r="H244" s="30">
        <v>494</v>
      </c>
      <c r="I244" s="31"/>
      <c r="J244" s="31"/>
      <c r="K244" s="31"/>
      <c r="L244" s="31"/>
      <c r="M244" s="28"/>
      <c r="N244" s="31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32"/>
      <c r="AB244" s="33"/>
      <c r="AC244" s="33"/>
      <c r="AD244" s="33"/>
      <c r="AE244" s="33"/>
      <c r="AF244" s="70">
        <f t="shared" si="3"/>
        <v>0</v>
      </c>
      <c r="AG244" s="33"/>
      <c r="AH244" s="33"/>
      <c r="AI244" s="28"/>
      <c r="AJ244" s="28"/>
      <c r="AK244" s="28"/>
      <c r="AL244" s="28"/>
      <c r="AM244" s="28"/>
      <c r="AN244" s="58"/>
    </row>
    <row r="245" spans="1:40" s="57" customFormat="1" ht="33" x14ac:dyDescent="0.25">
      <c r="A245" s="64">
        <v>235</v>
      </c>
      <c r="B245" s="28" t="s">
        <v>932</v>
      </c>
      <c r="C245" s="29" t="s">
        <v>933</v>
      </c>
      <c r="D245" s="31" t="s">
        <v>934</v>
      </c>
      <c r="E245" s="30" t="s">
        <v>269</v>
      </c>
      <c r="F245" s="30" t="s">
        <v>504</v>
      </c>
      <c r="G245" s="30" t="s">
        <v>505</v>
      </c>
      <c r="H245" s="30">
        <v>702</v>
      </c>
      <c r="I245" s="31"/>
      <c r="J245" s="31"/>
      <c r="K245" s="31"/>
      <c r="L245" s="31"/>
      <c r="M245" s="28"/>
      <c r="N245" s="31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32"/>
      <c r="AB245" s="33"/>
      <c r="AC245" s="33"/>
      <c r="AD245" s="33"/>
      <c r="AE245" s="33"/>
      <c r="AF245" s="70">
        <f t="shared" si="3"/>
        <v>0</v>
      </c>
      <c r="AG245" s="33"/>
      <c r="AH245" s="33"/>
      <c r="AI245" s="28"/>
      <c r="AJ245" s="28"/>
      <c r="AK245" s="28"/>
      <c r="AL245" s="28"/>
      <c r="AM245" s="28"/>
      <c r="AN245" s="58"/>
    </row>
    <row r="246" spans="1:40" s="57" customFormat="1" ht="33" x14ac:dyDescent="0.25">
      <c r="A246" s="27">
        <v>236</v>
      </c>
      <c r="B246" s="28" t="s">
        <v>935</v>
      </c>
      <c r="C246" s="29" t="s">
        <v>936</v>
      </c>
      <c r="D246" s="31" t="s">
        <v>937</v>
      </c>
      <c r="E246" s="30" t="s">
        <v>269</v>
      </c>
      <c r="F246" s="30" t="s">
        <v>504</v>
      </c>
      <c r="G246" s="30" t="s">
        <v>505</v>
      </c>
      <c r="H246" s="30">
        <v>1053</v>
      </c>
      <c r="I246" s="31"/>
      <c r="J246" s="31"/>
      <c r="K246" s="31"/>
      <c r="L246" s="31"/>
      <c r="M246" s="28"/>
      <c r="N246" s="31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32"/>
      <c r="AB246" s="33"/>
      <c r="AC246" s="33"/>
      <c r="AD246" s="33"/>
      <c r="AE246" s="33"/>
      <c r="AF246" s="70">
        <f t="shared" si="3"/>
        <v>0</v>
      </c>
      <c r="AG246" s="33"/>
      <c r="AH246" s="33"/>
      <c r="AI246" s="28"/>
      <c r="AJ246" s="28"/>
      <c r="AK246" s="28"/>
      <c r="AL246" s="28"/>
      <c r="AM246" s="28"/>
      <c r="AN246" s="58"/>
    </row>
    <row r="247" spans="1:40" s="57" customFormat="1" ht="33" x14ac:dyDescent="0.25">
      <c r="A247" s="64">
        <v>237</v>
      </c>
      <c r="B247" s="28" t="s">
        <v>154</v>
      </c>
      <c r="C247" s="29" t="s">
        <v>938</v>
      </c>
      <c r="D247" s="31" t="s">
        <v>446</v>
      </c>
      <c r="E247" s="30" t="s">
        <v>310</v>
      </c>
      <c r="F247" s="30" t="s">
        <v>343</v>
      </c>
      <c r="G247" s="30" t="s">
        <v>370</v>
      </c>
      <c r="H247" s="30">
        <v>1235</v>
      </c>
      <c r="I247" s="31"/>
      <c r="J247" s="31"/>
      <c r="K247" s="31"/>
      <c r="L247" s="31"/>
      <c r="M247" s="28"/>
      <c r="N247" s="31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32"/>
      <c r="AB247" s="33"/>
      <c r="AC247" s="33"/>
      <c r="AD247" s="33"/>
      <c r="AE247" s="33"/>
      <c r="AF247" s="70">
        <f t="shared" si="3"/>
        <v>0</v>
      </c>
      <c r="AG247" s="33"/>
      <c r="AH247" s="33"/>
      <c r="AI247" s="28"/>
      <c r="AJ247" s="28"/>
      <c r="AK247" s="28"/>
      <c r="AL247" s="28"/>
      <c r="AM247" s="28"/>
      <c r="AN247" s="58"/>
    </row>
    <row r="248" spans="1:40" s="57" customFormat="1" ht="33" x14ac:dyDescent="0.25">
      <c r="A248" s="27">
        <v>238</v>
      </c>
      <c r="B248" s="28" t="s">
        <v>939</v>
      </c>
      <c r="C248" s="29" t="s">
        <v>940</v>
      </c>
      <c r="D248" s="31" t="s">
        <v>508</v>
      </c>
      <c r="E248" s="30" t="s">
        <v>269</v>
      </c>
      <c r="F248" s="30" t="s">
        <v>588</v>
      </c>
      <c r="G248" s="30" t="s">
        <v>505</v>
      </c>
      <c r="H248" s="30">
        <v>10569</v>
      </c>
      <c r="I248" s="31"/>
      <c r="J248" s="31"/>
      <c r="K248" s="31"/>
      <c r="L248" s="31"/>
      <c r="M248" s="28"/>
      <c r="N248" s="31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32"/>
      <c r="AB248" s="33"/>
      <c r="AC248" s="33"/>
      <c r="AD248" s="33"/>
      <c r="AE248" s="33"/>
      <c r="AF248" s="70">
        <f t="shared" si="3"/>
        <v>0</v>
      </c>
      <c r="AG248" s="33"/>
      <c r="AH248" s="33"/>
      <c r="AI248" s="28"/>
      <c r="AJ248" s="28"/>
      <c r="AK248" s="28"/>
      <c r="AL248" s="28"/>
      <c r="AM248" s="28"/>
      <c r="AN248" s="58"/>
    </row>
    <row r="249" spans="1:40" s="57" customFormat="1" ht="33" x14ac:dyDescent="0.25">
      <c r="A249" s="64">
        <v>239</v>
      </c>
      <c r="B249" s="28" t="s">
        <v>941</v>
      </c>
      <c r="C249" s="29" t="s">
        <v>942</v>
      </c>
      <c r="D249" s="31" t="s">
        <v>943</v>
      </c>
      <c r="E249" s="30" t="s">
        <v>311</v>
      </c>
      <c r="F249" s="30" t="s">
        <v>343</v>
      </c>
      <c r="G249" s="30" t="s">
        <v>505</v>
      </c>
      <c r="H249" s="30">
        <v>52</v>
      </c>
      <c r="I249" s="31"/>
      <c r="J249" s="31"/>
      <c r="K249" s="31"/>
      <c r="L249" s="31"/>
      <c r="M249" s="28"/>
      <c r="N249" s="31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32"/>
      <c r="AB249" s="33"/>
      <c r="AC249" s="33"/>
      <c r="AD249" s="33"/>
      <c r="AE249" s="33"/>
      <c r="AF249" s="70">
        <f t="shared" si="3"/>
        <v>0</v>
      </c>
      <c r="AG249" s="33"/>
      <c r="AH249" s="33"/>
      <c r="AI249" s="28"/>
      <c r="AJ249" s="28"/>
      <c r="AK249" s="28"/>
      <c r="AL249" s="28"/>
      <c r="AM249" s="28"/>
      <c r="AN249" s="58"/>
    </row>
    <row r="250" spans="1:40" s="57" customFormat="1" ht="66" x14ac:dyDescent="0.25">
      <c r="A250" s="27">
        <v>240</v>
      </c>
      <c r="B250" s="28" t="s">
        <v>155</v>
      </c>
      <c r="C250" s="29" t="s">
        <v>944</v>
      </c>
      <c r="D250" s="31" t="s">
        <v>430</v>
      </c>
      <c r="E250" s="30" t="s">
        <v>310</v>
      </c>
      <c r="F250" s="30" t="s">
        <v>343</v>
      </c>
      <c r="G250" s="30" t="s">
        <v>374</v>
      </c>
      <c r="H250" s="30">
        <v>897</v>
      </c>
      <c r="I250" s="31"/>
      <c r="J250" s="31"/>
      <c r="K250" s="31"/>
      <c r="L250" s="31"/>
      <c r="M250" s="28"/>
      <c r="N250" s="31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32"/>
      <c r="AB250" s="33"/>
      <c r="AC250" s="33"/>
      <c r="AD250" s="33"/>
      <c r="AE250" s="33"/>
      <c r="AF250" s="70">
        <f t="shared" si="3"/>
        <v>0</v>
      </c>
      <c r="AG250" s="33"/>
      <c r="AH250" s="33"/>
      <c r="AI250" s="28"/>
      <c r="AJ250" s="28"/>
      <c r="AK250" s="28"/>
      <c r="AL250" s="28"/>
      <c r="AM250" s="28"/>
      <c r="AN250" s="58"/>
    </row>
    <row r="251" spans="1:40" s="57" customFormat="1" ht="33" x14ac:dyDescent="0.25">
      <c r="A251" s="64">
        <v>241</v>
      </c>
      <c r="B251" s="28" t="s">
        <v>945</v>
      </c>
      <c r="C251" s="29" t="s">
        <v>946</v>
      </c>
      <c r="D251" s="31" t="s">
        <v>791</v>
      </c>
      <c r="E251" s="30" t="s">
        <v>947</v>
      </c>
      <c r="F251" s="30" t="s">
        <v>572</v>
      </c>
      <c r="G251" s="30" t="s">
        <v>505</v>
      </c>
      <c r="H251" s="30">
        <v>13</v>
      </c>
      <c r="I251" s="31"/>
      <c r="J251" s="31"/>
      <c r="K251" s="31"/>
      <c r="L251" s="31"/>
      <c r="M251" s="28"/>
      <c r="N251" s="31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32"/>
      <c r="AB251" s="33"/>
      <c r="AC251" s="33"/>
      <c r="AD251" s="33"/>
      <c r="AE251" s="33"/>
      <c r="AF251" s="70">
        <f t="shared" si="3"/>
        <v>0</v>
      </c>
      <c r="AG251" s="33"/>
      <c r="AH251" s="33"/>
      <c r="AI251" s="28"/>
      <c r="AJ251" s="28"/>
      <c r="AK251" s="28"/>
      <c r="AL251" s="28"/>
      <c r="AM251" s="28"/>
      <c r="AN251" s="58"/>
    </row>
    <row r="252" spans="1:40" s="57" customFormat="1" x14ac:dyDescent="0.25">
      <c r="A252" s="27">
        <v>242</v>
      </c>
      <c r="B252" s="28" t="s">
        <v>948</v>
      </c>
      <c r="C252" s="29" t="s">
        <v>949</v>
      </c>
      <c r="D252" s="31" t="s">
        <v>673</v>
      </c>
      <c r="E252" s="30" t="s">
        <v>269</v>
      </c>
      <c r="F252" s="30" t="s">
        <v>530</v>
      </c>
      <c r="G252" s="30" t="s">
        <v>505</v>
      </c>
      <c r="H252" s="30">
        <v>351</v>
      </c>
      <c r="I252" s="31"/>
      <c r="J252" s="31"/>
      <c r="K252" s="31"/>
      <c r="L252" s="31"/>
      <c r="M252" s="28"/>
      <c r="N252" s="31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32"/>
      <c r="AB252" s="33"/>
      <c r="AC252" s="33"/>
      <c r="AD252" s="33"/>
      <c r="AE252" s="33"/>
      <c r="AF252" s="70">
        <f t="shared" si="3"/>
        <v>0</v>
      </c>
      <c r="AG252" s="33"/>
      <c r="AH252" s="33"/>
      <c r="AI252" s="28"/>
      <c r="AJ252" s="28"/>
      <c r="AK252" s="28"/>
      <c r="AL252" s="28"/>
      <c r="AM252" s="28"/>
      <c r="AN252" s="58"/>
    </row>
    <row r="253" spans="1:40" s="57" customFormat="1" ht="33" x14ac:dyDescent="0.25">
      <c r="A253" s="64">
        <v>243</v>
      </c>
      <c r="B253" s="28" t="s">
        <v>950</v>
      </c>
      <c r="C253" s="29" t="s">
        <v>951</v>
      </c>
      <c r="D253" s="31" t="s">
        <v>537</v>
      </c>
      <c r="E253" s="30" t="s">
        <v>558</v>
      </c>
      <c r="F253" s="30" t="s">
        <v>343</v>
      </c>
      <c r="G253" s="30" t="s">
        <v>505</v>
      </c>
      <c r="H253" s="30">
        <v>78</v>
      </c>
      <c r="I253" s="31"/>
      <c r="J253" s="31"/>
      <c r="K253" s="31"/>
      <c r="L253" s="31"/>
      <c r="M253" s="28"/>
      <c r="N253" s="31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32"/>
      <c r="AB253" s="33"/>
      <c r="AC253" s="33"/>
      <c r="AD253" s="33"/>
      <c r="AE253" s="33"/>
      <c r="AF253" s="70">
        <f t="shared" si="3"/>
        <v>0</v>
      </c>
      <c r="AG253" s="33"/>
      <c r="AH253" s="33"/>
      <c r="AI253" s="28"/>
      <c r="AJ253" s="28"/>
      <c r="AK253" s="28"/>
      <c r="AL253" s="28"/>
      <c r="AM253" s="28"/>
      <c r="AN253" s="58"/>
    </row>
    <row r="254" spans="1:40" s="57" customFormat="1" x14ac:dyDescent="0.25">
      <c r="A254" s="27">
        <v>244</v>
      </c>
      <c r="B254" s="28" t="s">
        <v>952</v>
      </c>
      <c r="C254" s="29" t="s">
        <v>953</v>
      </c>
      <c r="D254" s="31" t="s">
        <v>525</v>
      </c>
      <c r="E254" s="30" t="s">
        <v>526</v>
      </c>
      <c r="F254" s="30" t="s">
        <v>343</v>
      </c>
      <c r="G254" s="30" t="s">
        <v>505</v>
      </c>
      <c r="H254" s="30">
        <v>26</v>
      </c>
      <c r="I254" s="31"/>
      <c r="J254" s="31"/>
      <c r="K254" s="31"/>
      <c r="L254" s="31"/>
      <c r="M254" s="28"/>
      <c r="N254" s="31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32"/>
      <c r="AB254" s="33"/>
      <c r="AC254" s="33"/>
      <c r="AD254" s="33"/>
      <c r="AE254" s="33"/>
      <c r="AF254" s="70">
        <f t="shared" si="3"/>
        <v>0</v>
      </c>
      <c r="AG254" s="33"/>
      <c r="AH254" s="33"/>
      <c r="AI254" s="28"/>
      <c r="AJ254" s="28"/>
      <c r="AK254" s="28"/>
      <c r="AL254" s="28"/>
      <c r="AM254" s="28"/>
      <c r="AN254" s="58"/>
    </row>
    <row r="255" spans="1:40" s="57" customFormat="1" x14ac:dyDescent="0.25">
      <c r="A255" s="64">
        <v>245</v>
      </c>
      <c r="B255" s="28" t="s">
        <v>954</v>
      </c>
      <c r="C255" s="29" t="s">
        <v>955</v>
      </c>
      <c r="D255" s="31" t="s">
        <v>956</v>
      </c>
      <c r="E255" s="30" t="s">
        <v>947</v>
      </c>
      <c r="F255" s="30" t="s">
        <v>572</v>
      </c>
      <c r="G255" s="30" t="s">
        <v>505</v>
      </c>
      <c r="H255" s="30">
        <v>13</v>
      </c>
      <c r="I255" s="31"/>
      <c r="J255" s="31"/>
      <c r="K255" s="31"/>
      <c r="L255" s="31"/>
      <c r="M255" s="28"/>
      <c r="N255" s="31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32"/>
      <c r="AB255" s="33"/>
      <c r="AC255" s="33"/>
      <c r="AD255" s="33"/>
      <c r="AE255" s="33"/>
      <c r="AF255" s="70">
        <f t="shared" si="3"/>
        <v>0</v>
      </c>
      <c r="AG255" s="33"/>
      <c r="AH255" s="33"/>
      <c r="AI255" s="28"/>
      <c r="AJ255" s="28"/>
      <c r="AK255" s="28"/>
      <c r="AL255" s="28"/>
      <c r="AM255" s="28"/>
      <c r="AN255" s="58"/>
    </row>
    <row r="256" spans="1:40" s="57" customFormat="1" ht="33" x14ac:dyDescent="0.25">
      <c r="A256" s="27">
        <v>246</v>
      </c>
      <c r="B256" s="28" t="s">
        <v>957</v>
      </c>
      <c r="C256" s="29" t="s">
        <v>958</v>
      </c>
      <c r="D256" s="31" t="s">
        <v>673</v>
      </c>
      <c r="E256" s="30" t="s">
        <v>269</v>
      </c>
      <c r="F256" s="30" t="s">
        <v>504</v>
      </c>
      <c r="G256" s="30" t="s">
        <v>505</v>
      </c>
      <c r="H256" s="30">
        <v>351</v>
      </c>
      <c r="I256" s="31"/>
      <c r="J256" s="31"/>
      <c r="K256" s="31"/>
      <c r="L256" s="31"/>
      <c r="M256" s="28"/>
      <c r="N256" s="31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32"/>
      <c r="AB256" s="33"/>
      <c r="AC256" s="33"/>
      <c r="AD256" s="33"/>
      <c r="AE256" s="33"/>
      <c r="AF256" s="70">
        <f t="shared" si="3"/>
        <v>0</v>
      </c>
      <c r="AG256" s="33"/>
      <c r="AH256" s="33"/>
      <c r="AI256" s="28"/>
      <c r="AJ256" s="28"/>
      <c r="AK256" s="28"/>
      <c r="AL256" s="28"/>
      <c r="AM256" s="28"/>
      <c r="AN256" s="58"/>
    </row>
    <row r="257" spans="1:40" s="57" customFormat="1" ht="33" x14ac:dyDescent="0.25">
      <c r="A257" s="64">
        <v>247</v>
      </c>
      <c r="B257" s="28" t="s">
        <v>959</v>
      </c>
      <c r="C257" s="29" t="s">
        <v>960</v>
      </c>
      <c r="D257" s="31" t="s">
        <v>961</v>
      </c>
      <c r="E257" s="30" t="s">
        <v>962</v>
      </c>
      <c r="F257" s="30" t="s">
        <v>832</v>
      </c>
      <c r="G257" s="30" t="s">
        <v>510</v>
      </c>
      <c r="H257" s="30">
        <v>286</v>
      </c>
      <c r="I257" s="31"/>
      <c r="J257" s="31"/>
      <c r="K257" s="31"/>
      <c r="L257" s="31"/>
      <c r="M257" s="28"/>
      <c r="N257" s="31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32"/>
      <c r="AB257" s="33"/>
      <c r="AC257" s="33"/>
      <c r="AD257" s="33"/>
      <c r="AE257" s="33"/>
      <c r="AF257" s="70">
        <f t="shared" si="3"/>
        <v>0</v>
      </c>
      <c r="AG257" s="33"/>
      <c r="AH257" s="33"/>
      <c r="AI257" s="28"/>
      <c r="AJ257" s="28"/>
      <c r="AK257" s="28"/>
      <c r="AL257" s="28"/>
      <c r="AM257" s="28"/>
      <c r="AN257" s="58"/>
    </row>
    <row r="258" spans="1:40" s="57" customFormat="1" ht="33" x14ac:dyDescent="0.25">
      <c r="A258" s="27">
        <v>248</v>
      </c>
      <c r="B258" s="28" t="s">
        <v>963</v>
      </c>
      <c r="C258" s="29" t="s">
        <v>964</v>
      </c>
      <c r="D258" s="31" t="s">
        <v>565</v>
      </c>
      <c r="E258" s="30" t="s">
        <v>269</v>
      </c>
      <c r="F258" s="30" t="s">
        <v>832</v>
      </c>
      <c r="G258" s="30" t="s">
        <v>510</v>
      </c>
      <c r="H258" s="30">
        <v>78</v>
      </c>
      <c r="I258" s="31"/>
      <c r="J258" s="31"/>
      <c r="K258" s="31"/>
      <c r="L258" s="31"/>
      <c r="M258" s="28"/>
      <c r="N258" s="31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32"/>
      <c r="AB258" s="33"/>
      <c r="AC258" s="33"/>
      <c r="AD258" s="33"/>
      <c r="AE258" s="33"/>
      <c r="AF258" s="70">
        <f t="shared" si="3"/>
        <v>0</v>
      </c>
      <c r="AG258" s="33"/>
      <c r="AH258" s="33"/>
      <c r="AI258" s="28"/>
      <c r="AJ258" s="28"/>
      <c r="AK258" s="28"/>
      <c r="AL258" s="28"/>
      <c r="AM258" s="28"/>
      <c r="AN258" s="58"/>
    </row>
    <row r="259" spans="1:40" s="57" customFormat="1" ht="115.5" x14ac:dyDescent="0.25">
      <c r="A259" s="64">
        <v>249</v>
      </c>
      <c r="B259" s="28" t="s">
        <v>187</v>
      </c>
      <c r="C259" s="29" t="s">
        <v>212</v>
      </c>
      <c r="D259" s="31" t="s">
        <v>425</v>
      </c>
      <c r="E259" s="30" t="s">
        <v>330</v>
      </c>
      <c r="F259" s="30" t="s">
        <v>343</v>
      </c>
      <c r="G259" s="30" t="s">
        <v>364</v>
      </c>
      <c r="H259" s="30">
        <v>1417</v>
      </c>
      <c r="I259" s="31"/>
      <c r="J259" s="31"/>
      <c r="K259" s="31"/>
      <c r="L259" s="31"/>
      <c r="M259" s="28"/>
      <c r="N259" s="31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32"/>
      <c r="AB259" s="33"/>
      <c r="AC259" s="33"/>
      <c r="AD259" s="33"/>
      <c r="AE259" s="33"/>
      <c r="AF259" s="70">
        <f t="shared" si="3"/>
        <v>0</v>
      </c>
      <c r="AG259" s="33"/>
      <c r="AH259" s="33"/>
      <c r="AI259" s="28"/>
      <c r="AJ259" s="28"/>
      <c r="AK259" s="28"/>
      <c r="AL259" s="28"/>
      <c r="AM259" s="28"/>
      <c r="AN259" s="58"/>
    </row>
    <row r="260" spans="1:40" s="57" customFormat="1" ht="33" x14ac:dyDescent="0.25">
      <c r="A260" s="27">
        <v>250</v>
      </c>
      <c r="B260" s="28" t="s">
        <v>965</v>
      </c>
      <c r="C260" s="29" t="s">
        <v>966</v>
      </c>
      <c r="D260" s="98" t="s">
        <v>967</v>
      </c>
      <c r="E260" s="30" t="s">
        <v>269</v>
      </c>
      <c r="F260" s="30" t="s">
        <v>504</v>
      </c>
      <c r="G260" s="30" t="s">
        <v>510</v>
      </c>
      <c r="H260" s="30">
        <v>91</v>
      </c>
      <c r="I260" s="31"/>
      <c r="J260" s="31"/>
      <c r="K260" s="31"/>
      <c r="L260" s="31"/>
      <c r="M260" s="28"/>
      <c r="N260" s="31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32"/>
      <c r="AB260" s="33"/>
      <c r="AC260" s="33"/>
      <c r="AD260" s="33"/>
      <c r="AE260" s="33"/>
      <c r="AF260" s="70">
        <f t="shared" si="3"/>
        <v>0</v>
      </c>
      <c r="AG260" s="33"/>
      <c r="AH260" s="33"/>
      <c r="AI260" s="28"/>
      <c r="AJ260" s="28"/>
      <c r="AK260" s="28"/>
      <c r="AL260" s="28"/>
      <c r="AM260" s="28"/>
      <c r="AN260" s="58"/>
    </row>
    <row r="261" spans="1:40" s="57" customFormat="1" ht="33" x14ac:dyDescent="0.25">
      <c r="A261" s="64">
        <v>251</v>
      </c>
      <c r="B261" s="28" t="s">
        <v>968</v>
      </c>
      <c r="C261" s="56" t="s">
        <v>969</v>
      </c>
      <c r="D261" s="98" t="s">
        <v>943</v>
      </c>
      <c r="E261" s="30" t="s">
        <v>674</v>
      </c>
      <c r="F261" s="30" t="s">
        <v>832</v>
      </c>
      <c r="G261" s="30" t="s">
        <v>510</v>
      </c>
      <c r="H261" s="30">
        <v>143</v>
      </c>
      <c r="I261" s="31"/>
      <c r="J261" s="31"/>
      <c r="K261" s="31"/>
      <c r="L261" s="31"/>
      <c r="M261" s="28"/>
      <c r="N261" s="31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32"/>
      <c r="AB261" s="33"/>
      <c r="AC261" s="33"/>
      <c r="AD261" s="33"/>
      <c r="AE261" s="33"/>
      <c r="AF261" s="70">
        <f t="shared" si="3"/>
        <v>0</v>
      </c>
      <c r="AG261" s="33"/>
      <c r="AH261" s="33"/>
      <c r="AI261" s="28"/>
      <c r="AJ261" s="28"/>
      <c r="AK261" s="28"/>
      <c r="AL261" s="28"/>
      <c r="AM261" s="28"/>
      <c r="AN261" s="58"/>
    </row>
    <row r="262" spans="1:40" s="57" customFormat="1" ht="33" x14ac:dyDescent="0.25">
      <c r="A262" s="27">
        <v>252</v>
      </c>
      <c r="B262" s="28" t="s">
        <v>970</v>
      </c>
      <c r="C262" s="29" t="s">
        <v>971</v>
      </c>
      <c r="D262" s="98" t="s">
        <v>673</v>
      </c>
      <c r="E262" s="30" t="s">
        <v>315</v>
      </c>
      <c r="F262" s="30" t="s">
        <v>678</v>
      </c>
      <c r="G262" s="30" t="s">
        <v>505</v>
      </c>
      <c r="H262" s="30">
        <v>13</v>
      </c>
      <c r="I262" s="31"/>
      <c r="J262" s="31"/>
      <c r="K262" s="31"/>
      <c r="L262" s="31"/>
      <c r="M262" s="28"/>
      <c r="N262" s="31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32"/>
      <c r="AB262" s="33"/>
      <c r="AC262" s="33"/>
      <c r="AD262" s="33"/>
      <c r="AE262" s="33"/>
      <c r="AF262" s="70">
        <f t="shared" si="3"/>
        <v>0</v>
      </c>
      <c r="AG262" s="33"/>
      <c r="AH262" s="33"/>
      <c r="AI262" s="28"/>
      <c r="AJ262" s="28"/>
      <c r="AK262" s="28"/>
      <c r="AL262" s="28"/>
      <c r="AM262" s="28"/>
      <c r="AN262" s="58"/>
    </row>
    <row r="263" spans="1:40" s="57" customFormat="1" ht="33" x14ac:dyDescent="0.25">
      <c r="A263" s="64">
        <v>253</v>
      </c>
      <c r="B263" s="28" t="s">
        <v>972</v>
      </c>
      <c r="C263" s="29" t="s">
        <v>973</v>
      </c>
      <c r="D263" s="98" t="s">
        <v>974</v>
      </c>
      <c r="E263" s="30" t="s">
        <v>269</v>
      </c>
      <c r="F263" s="30" t="s">
        <v>530</v>
      </c>
      <c r="G263" s="30" t="s">
        <v>505</v>
      </c>
      <c r="H263" s="30">
        <v>507</v>
      </c>
      <c r="I263" s="31"/>
      <c r="J263" s="31"/>
      <c r="K263" s="31"/>
      <c r="L263" s="31"/>
      <c r="M263" s="28"/>
      <c r="N263" s="31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32"/>
      <c r="AB263" s="33"/>
      <c r="AC263" s="33"/>
      <c r="AD263" s="33"/>
      <c r="AE263" s="33"/>
      <c r="AF263" s="70">
        <f t="shared" si="3"/>
        <v>0</v>
      </c>
      <c r="AG263" s="33"/>
      <c r="AH263" s="33"/>
      <c r="AI263" s="28"/>
      <c r="AJ263" s="28"/>
      <c r="AK263" s="28"/>
      <c r="AL263" s="28"/>
      <c r="AM263" s="28"/>
      <c r="AN263" s="58"/>
    </row>
    <row r="264" spans="1:40" s="57" customFormat="1" ht="33" x14ac:dyDescent="0.25">
      <c r="A264" s="27">
        <v>254</v>
      </c>
      <c r="B264" s="28" t="s">
        <v>157</v>
      </c>
      <c r="C264" s="29" t="s">
        <v>975</v>
      </c>
      <c r="D264" s="98" t="s">
        <v>452</v>
      </c>
      <c r="E264" s="30" t="s">
        <v>269</v>
      </c>
      <c r="F264" s="30" t="s">
        <v>344</v>
      </c>
      <c r="G264" s="30" t="s">
        <v>398</v>
      </c>
      <c r="H264" s="30">
        <v>29367</v>
      </c>
      <c r="I264" s="31"/>
      <c r="J264" s="31"/>
      <c r="K264" s="31"/>
      <c r="L264" s="31"/>
      <c r="M264" s="28"/>
      <c r="N264" s="31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32"/>
      <c r="AB264" s="33"/>
      <c r="AC264" s="33"/>
      <c r="AD264" s="33"/>
      <c r="AE264" s="33"/>
      <c r="AF264" s="70">
        <f t="shared" si="3"/>
        <v>0</v>
      </c>
      <c r="AG264" s="33"/>
      <c r="AH264" s="33"/>
      <c r="AI264" s="28"/>
      <c r="AJ264" s="28"/>
      <c r="AK264" s="28"/>
      <c r="AL264" s="28"/>
      <c r="AM264" s="28"/>
      <c r="AN264" s="58"/>
    </row>
    <row r="265" spans="1:40" s="57" customFormat="1" ht="33" x14ac:dyDescent="0.25">
      <c r="A265" s="64">
        <v>255</v>
      </c>
      <c r="B265" s="28" t="s">
        <v>158</v>
      </c>
      <c r="C265" s="29" t="s">
        <v>976</v>
      </c>
      <c r="D265" s="98" t="s">
        <v>437</v>
      </c>
      <c r="E265" s="30" t="s">
        <v>310</v>
      </c>
      <c r="F265" s="30" t="s">
        <v>343</v>
      </c>
      <c r="G265" s="30" t="s">
        <v>398</v>
      </c>
      <c r="H265" s="30">
        <v>3458</v>
      </c>
      <c r="I265" s="31"/>
      <c r="J265" s="31"/>
      <c r="K265" s="31"/>
      <c r="L265" s="31"/>
      <c r="M265" s="28"/>
      <c r="N265" s="31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32"/>
      <c r="AB265" s="33"/>
      <c r="AC265" s="33"/>
      <c r="AD265" s="33"/>
      <c r="AE265" s="33"/>
      <c r="AF265" s="70">
        <f t="shared" si="3"/>
        <v>0</v>
      </c>
      <c r="AG265" s="33"/>
      <c r="AH265" s="33"/>
      <c r="AI265" s="28"/>
      <c r="AJ265" s="28"/>
      <c r="AK265" s="28"/>
      <c r="AL265" s="28"/>
      <c r="AM265" s="28"/>
      <c r="AN265" s="58"/>
    </row>
    <row r="266" spans="1:40" s="57" customFormat="1" ht="33" x14ac:dyDescent="0.25">
      <c r="A266" s="27">
        <v>256</v>
      </c>
      <c r="B266" s="28" t="s">
        <v>159</v>
      </c>
      <c r="C266" s="29" t="s">
        <v>977</v>
      </c>
      <c r="D266" s="98" t="s">
        <v>431</v>
      </c>
      <c r="E266" s="30" t="s">
        <v>315</v>
      </c>
      <c r="F266" s="30" t="s">
        <v>344</v>
      </c>
      <c r="G266" s="30" t="s">
        <v>369</v>
      </c>
      <c r="H266" s="30">
        <v>4134</v>
      </c>
      <c r="I266" s="31"/>
      <c r="J266" s="31"/>
      <c r="K266" s="31"/>
      <c r="L266" s="31"/>
      <c r="M266" s="28"/>
      <c r="N266" s="31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32"/>
      <c r="AB266" s="33"/>
      <c r="AC266" s="33"/>
      <c r="AD266" s="33"/>
      <c r="AE266" s="33"/>
      <c r="AF266" s="70">
        <f t="shared" si="3"/>
        <v>0</v>
      </c>
      <c r="AG266" s="33"/>
      <c r="AH266" s="33"/>
      <c r="AI266" s="28"/>
      <c r="AJ266" s="28"/>
      <c r="AK266" s="28"/>
      <c r="AL266" s="28"/>
      <c r="AM266" s="28"/>
      <c r="AN266" s="58"/>
    </row>
    <row r="267" spans="1:40" s="57" customFormat="1" ht="33" x14ac:dyDescent="0.25">
      <c r="A267" s="64">
        <v>257</v>
      </c>
      <c r="B267" s="28" t="s">
        <v>978</v>
      </c>
      <c r="C267" s="29" t="s">
        <v>979</v>
      </c>
      <c r="D267" s="98" t="s">
        <v>635</v>
      </c>
      <c r="E267" s="30" t="s">
        <v>704</v>
      </c>
      <c r="F267" s="30" t="s">
        <v>343</v>
      </c>
      <c r="G267" s="30" t="s">
        <v>505</v>
      </c>
      <c r="H267" s="30">
        <v>416</v>
      </c>
      <c r="I267" s="31"/>
      <c r="J267" s="31"/>
      <c r="K267" s="31"/>
      <c r="L267" s="31"/>
      <c r="M267" s="28"/>
      <c r="N267" s="31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32"/>
      <c r="AB267" s="33"/>
      <c r="AC267" s="33"/>
      <c r="AD267" s="33"/>
      <c r="AE267" s="33"/>
      <c r="AF267" s="70">
        <f t="shared" si="3"/>
        <v>0</v>
      </c>
      <c r="AG267" s="33"/>
      <c r="AH267" s="33"/>
      <c r="AI267" s="28"/>
      <c r="AJ267" s="28"/>
      <c r="AK267" s="28"/>
      <c r="AL267" s="28"/>
      <c r="AM267" s="28"/>
      <c r="AN267" s="58"/>
    </row>
    <row r="268" spans="1:40" s="57" customFormat="1" ht="33" x14ac:dyDescent="0.25">
      <c r="A268" s="27">
        <v>258</v>
      </c>
      <c r="B268" s="28" t="s">
        <v>980</v>
      </c>
      <c r="C268" s="29" t="s">
        <v>981</v>
      </c>
      <c r="D268" s="98" t="s">
        <v>508</v>
      </c>
      <c r="E268" s="30" t="s">
        <v>982</v>
      </c>
      <c r="F268" s="30" t="s">
        <v>343</v>
      </c>
      <c r="G268" s="30" t="s">
        <v>505</v>
      </c>
      <c r="H268" s="30">
        <v>1508</v>
      </c>
      <c r="I268" s="31"/>
      <c r="J268" s="31"/>
      <c r="K268" s="31"/>
      <c r="L268" s="31"/>
      <c r="M268" s="28"/>
      <c r="N268" s="31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32"/>
      <c r="AB268" s="33"/>
      <c r="AC268" s="33"/>
      <c r="AD268" s="33"/>
      <c r="AE268" s="33"/>
      <c r="AF268" s="70">
        <f t="shared" ref="AF268:AF331" si="4">(AD268+AE268)*H268</f>
        <v>0</v>
      </c>
      <c r="AG268" s="33"/>
      <c r="AH268" s="33"/>
      <c r="AI268" s="28"/>
      <c r="AJ268" s="28"/>
      <c r="AK268" s="28"/>
      <c r="AL268" s="28"/>
      <c r="AM268" s="28"/>
      <c r="AN268" s="58"/>
    </row>
    <row r="269" spans="1:40" s="57" customFormat="1" ht="33" x14ac:dyDescent="0.25">
      <c r="A269" s="64">
        <v>259</v>
      </c>
      <c r="B269" s="28" t="s">
        <v>160</v>
      </c>
      <c r="C269" s="29" t="s">
        <v>983</v>
      </c>
      <c r="D269" s="98" t="s">
        <v>416</v>
      </c>
      <c r="E269" s="30" t="s">
        <v>269</v>
      </c>
      <c r="F269" s="30" t="s">
        <v>344</v>
      </c>
      <c r="G269" s="30" t="s">
        <v>353</v>
      </c>
      <c r="H269" s="30">
        <v>2782</v>
      </c>
      <c r="I269" s="31"/>
      <c r="J269" s="31"/>
      <c r="K269" s="31"/>
      <c r="L269" s="31"/>
      <c r="M269" s="28"/>
      <c r="N269" s="31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32"/>
      <c r="AB269" s="33"/>
      <c r="AC269" s="33"/>
      <c r="AD269" s="33"/>
      <c r="AE269" s="33"/>
      <c r="AF269" s="70">
        <f t="shared" si="4"/>
        <v>0</v>
      </c>
      <c r="AG269" s="33"/>
      <c r="AH269" s="33"/>
      <c r="AI269" s="28"/>
      <c r="AJ269" s="28"/>
      <c r="AK269" s="28"/>
      <c r="AL269" s="28"/>
      <c r="AM269" s="28"/>
      <c r="AN269" s="58"/>
    </row>
    <row r="270" spans="1:40" s="57" customFormat="1" ht="33" x14ac:dyDescent="0.25">
      <c r="A270" s="27">
        <v>260</v>
      </c>
      <c r="B270" s="28" t="s">
        <v>984</v>
      </c>
      <c r="C270" s="29" t="s">
        <v>985</v>
      </c>
      <c r="D270" s="31" t="s">
        <v>525</v>
      </c>
      <c r="E270" s="30" t="s">
        <v>269</v>
      </c>
      <c r="F270" s="30" t="s">
        <v>504</v>
      </c>
      <c r="G270" s="30" t="s">
        <v>510</v>
      </c>
      <c r="H270" s="30">
        <v>494</v>
      </c>
      <c r="I270" s="31"/>
      <c r="J270" s="31"/>
      <c r="K270" s="31"/>
      <c r="L270" s="31"/>
      <c r="M270" s="28"/>
      <c r="N270" s="31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32"/>
      <c r="AB270" s="33"/>
      <c r="AC270" s="33"/>
      <c r="AD270" s="33"/>
      <c r="AE270" s="33"/>
      <c r="AF270" s="70">
        <f t="shared" si="4"/>
        <v>0</v>
      </c>
      <c r="AG270" s="33"/>
      <c r="AH270" s="33"/>
      <c r="AI270" s="28"/>
      <c r="AJ270" s="28"/>
      <c r="AK270" s="28"/>
      <c r="AL270" s="28"/>
      <c r="AM270" s="28"/>
      <c r="AN270" s="58"/>
    </row>
    <row r="271" spans="1:40" s="57" customFormat="1" ht="33" x14ac:dyDescent="0.25">
      <c r="A271" s="64">
        <v>261</v>
      </c>
      <c r="B271" s="28" t="s">
        <v>986</v>
      </c>
      <c r="C271" s="29" t="s">
        <v>987</v>
      </c>
      <c r="D271" s="31" t="s">
        <v>943</v>
      </c>
      <c r="E271" s="30" t="s">
        <v>269</v>
      </c>
      <c r="F271" s="30" t="s">
        <v>504</v>
      </c>
      <c r="G271" s="30" t="s">
        <v>505</v>
      </c>
      <c r="H271" s="30">
        <v>39</v>
      </c>
      <c r="I271" s="31"/>
      <c r="J271" s="31"/>
      <c r="K271" s="31"/>
      <c r="L271" s="31"/>
      <c r="M271" s="28"/>
      <c r="N271" s="31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32"/>
      <c r="AB271" s="33"/>
      <c r="AC271" s="33"/>
      <c r="AD271" s="33"/>
      <c r="AE271" s="33"/>
      <c r="AF271" s="70">
        <f t="shared" si="4"/>
        <v>0</v>
      </c>
      <c r="AG271" s="33"/>
      <c r="AH271" s="33"/>
      <c r="AI271" s="28"/>
      <c r="AJ271" s="28"/>
      <c r="AK271" s="28"/>
      <c r="AL271" s="28"/>
      <c r="AM271" s="28"/>
      <c r="AN271" s="58"/>
    </row>
    <row r="272" spans="1:40" s="57" customFormat="1" ht="49.5" x14ac:dyDescent="0.25">
      <c r="A272" s="27">
        <v>262</v>
      </c>
      <c r="B272" s="28" t="s">
        <v>988</v>
      </c>
      <c r="C272" s="56" t="s">
        <v>989</v>
      </c>
      <c r="D272" s="98" t="s">
        <v>525</v>
      </c>
      <c r="E272" s="30" t="s">
        <v>566</v>
      </c>
      <c r="F272" s="30" t="s">
        <v>504</v>
      </c>
      <c r="G272" s="30" t="s">
        <v>510</v>
      </c>
      <c r="H272" s="30">
        <v>143</v>
      </c>
      <c r="I272" s="31"/>
      <c r="J272" s="31"/>
      <c r="K272" s="31"/>
      <c r="L272" s="31"/>
      <c r="M272" s="28"/>
      <c r="N272" s="31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32"/>
      <c r="AB272" s="33"/>
      <c r="AC272" s="33"/>
      <c r="AD272" s="33"/>
      <c r="AE272" s="33"/>
      <c r="AF272" s="70">
        <f t="shared" si="4"/>
        <v>0</v>
      </c>
      <c r="AG272" s="33"/>
      <c r="AH272" s="33"/>
      <c r="AI272" s="28"/>
      <c r="AJ272" s="28"/>
      <c r="AK272" s="28"/>
      <c r="AL272" s="28"/>
      <c r="AM272" s="28"/>
      <c r="AN272" s="58"/>
    </row>
    <row r="273" spans="1:40" s="57" customFormat="1" ht="33" x14ac:dyDescent="0.25">
      <c r="A273" s="64">
        <v>263</v>
      </c>
      <c r="B273" s="28" t="s">
        <v>990</v>
      </c>
      <c r="C273" s="29" t="s">
        <v>991</v>
      </c>
      <c r="D273" s="31" t="s">
        <v>992</v>
      </c>
      <c r="E273" s="30" t="s">
        <v>558</v>
      </c>
      <c r="F273" s="30" t="s">
        <v>343</v>
      </c>
      <c r="G273" s="30" t="s">
        <v>505</v>
      </c>
      <c r="H273" s="30">
        <v>156</v>
      </c>
      <c r="I273" s="31"/>
      <c r="J273" s="31"/>
      <c r="K273" s="31"/>
      <c r="L273" s="31"/>
      <c r="M273" s="28"/>
      <c r="N273" s="31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32"/>
      <c r="AB273" s="33"/>
      <c r="AC273" s="33"/>
      <c r="AD273" s="33"/>
      <c r="AE273" s="33"/>
      <c r="AF273" s="70">
        <f t="shared" si="4"/>
        <v>0</v>
      </c>
      <c r="AG273" s="33"/>
      <c r="AH273" s="33"/>
      <c r="AI273" s="28"/>
      <c r="AJ273" s="28"/>
      <c r="AK273" s="28"/>
      <c r="AL273" s="28"/>
      <c r="AM273" s="28"/>
      <c r="AN273" s="58"/>
    </row>
    <row r="274" spans="1:40" s="57" customFormat="1" ht="33" x14ac:dyDescent="0.25">
      <c r="A274" s="27">
        <v>264</v>
      </c>
      <c r="B274" s="28" t="s">
        <v>993</v>
      </c>
      <c r="C274" s="29" t="s">
        <v>994</v>
      </c>
      <c r="D274" s="31" t="s">
        <v>995</v>
      </c>
      <c r="E274" s="30" t="s">
        <v>269</v>
      </c>
      <c r="F274" s="30" t="s">
        <v>678</v>
      </c>
      <c r="G274" s="30" t="s">
        <v>510</v>
      </c>
      <c r="H274" s="30">
        <v>65</v>
      </c>
      <c r="I274" s="31"/>
      <c r="J274" s="31"/>
      <c r="K274" s="31"/>
      <c r="L274" s="31"/>
      <c r="M274" s="28"/>
      <c r="N274" s="31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32"/>
      <c r="AB274" s="33"/>
      <c r="AC274" s="33"/>
      <c r="AD274" s="33"/>
      <c r="AE274" s="33"/>
      <c r="AF274" s="70">
        <f t="shared" si="4"/>
        <v>0</v>
      </c>
      <c r="AG274" s="33"/>
      <c r="AH274" s="33"/>
      <c r="AI274" s="28"/>
      <c r="AJ274" s="28"/>
      <c r="AK274" s="28"/>
      <c r="AL274" s="28"/>
      <c r="AM274" s="28"/>
      <c r="AN274" s="58"/>
    </row>
    <row r="275" spans="1:40" s="57" customFormat="1" ht="33" x14ac:dyDescent="0.25">
      <c r="A275" s="64">
        <v>265</v>
      </c>
      <c r="B275" s="28" t="s">
        <v>996</v>
      </c>
      <c r="C275" s="29" t="s">
        <v>997</v>
      </c>
      <c r="D275" s="31" t="s">
        <v>525</v>
      </c>
      <c r="E275" s="30" t="s">
        <v>962</v>
      </c>
      <c r="F275" s="30" t="s">
        <v>504</v>
      </c>
      <c r="G275" s="30" t="s">
        <v>510</v>
      </c>
      <c r="H275" s="30">
        <v>104</v>
      </c>
      <c r="I275" s="31"/>
      <c r="J275" s="31"/>
      <c r="K275" s="31"/>
      <c r="L275" s="31"/>
      <c r="M275" s="28"/>
      <c r="N275" s="31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32"/>
      <c r="AB275" s="33"/>
      <c r="AC275" s="33"/>
      <c r="AD275" s="33"/>
      <c r="AE275" s="33"/>
      <c r="AF275" s="70">
        <f t="shared" si="4"/>
        <v>0</v>
      </c>
      <c r="AG275" s="33"/>
      <c r="AH275" s="33"/>
      <c r="AI275" s="28"/>
      <c r="AJ275" s="28"/>
      <c r="AK275" s="28"/>
      <c r="AL275" s="28"/>
      <c r="AM275" s="28"/>
      <c r="AN275" s="58"/>
    </row>
    <row r="276" spans="1:40" s="57" customFormat="1" ht="49.5" x14ac:dyDescent="0.25">
      <c r="A276" s="27">
        <v>266</v>
      </c>
      <c r="B276" s="28" t="s">
        <v>998</v>
      </c>
      <c r="C276" s="29" t="s">
        <v>999</v>
      </c>
      <c r="D276" s="31" t="s">
        <v>525</v>
      </c>
      <c r="E276" s="30" t="s">
        <v>566</v>
      </c>
      <c r="F276" s="30" t="s">
        <v>504</v>
      </c>
      <c r="G276" s="30" t="s">
        <v>510</v>
      </c>
      <c r="H276" s="30">
        <v>26</v>
      </c>
      <c r="I276" s="31"/>
      <c r="J276" s="31"/>
      <c r="K276" s="31"/>
      <c r="L276" s="31"/>
      <c r="M276" s="28"/>
      <c r="N276" s="31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32"/>
      <c r="AB276" s="33"/>
      <c r="AC276" s="33"/>
      <c r="AD276" s="33"/>
      <c r="AE276" s="33"/>
      <c r="AF276" s="70">
        <f t="shared" si="4"/>
        <v>0</v>
      </c>
      <c r="AG276" s="33"/>
      <c r="AH276" s="33"/>
      <c r="AI276" s="28"/>
      <c r="AJ276" s="28"/>
      <c r="AK276" s="28"/>
      <c r="AL276" s="28"/>
      <c r="AM276" s="28"/>
      <c r="AN276" s="58"/>
    </row>
    <row r="277" spans="1:40" s="57" customFormat="1" ht="49.5" x14ac:dyDescent="0.25">
      <c r="A277" s="64">
        <v>267</v>
      </c>
      <c r="B277" s="28" t="s">
        <v>1000</v>
      </c>
      <c r="C277" s="29" t="s">
        <v>1001</v>
      </c>
      <c r="D277" s="31" t="s">
        <v>1002</v>
      </c>
      <c r="E277" s="30" t="s">
        <v>1003</v>
      </c>
      <c r="F277" s="30" t="s">
        <v>530</v>
      </c>
      <c r="G277" s="30" t="s">
        <v>505</v>
      </c>
      <c r="H277" s="30">
        <v>52</v>
      </c>
      <c r="I277" s="31"/>
      <c r="J277" s="31"/>
      <c r="K277" s="31"/>
      <c r="L277" s="31"/>
      <c r="M277" s="28"/>
      <c r="N277" s="31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32"/>
      <c r="AB277" s="33"/>
      <c r="AC277" s="33"/>
      <c r="AD277" s="33"/>
      <c r="AE277" s="33"/>
      <c r="AF277" s="70">
        <f t="shared" si="4"/>
        <v>0</v>
      </c>
      <c r="AG277" s="33"/>
      <c r="AH277" s="33"/>
      <c r="AI277" s="28"/>
      <c r="AJ277" s="28"/>
      <c r="AK277" s="28"/>
      <c r="AL277" s="28"/>
      <c r="AM277" s="28"/>
      <c r="AN277" s="58"/>
    </row>
    <row r="278" spans="1:40" s="57" customFormat="1" ht="49.5" x14ac:dyDescent="0.25">
      <c r="A278" s="27">
        <v>268</v>
      </c>
      <c r="B278" s="28" t="s">
        <v>1004</v>
      </c>
      <c r="C278" s="29" t="s">
        <v>1005</v>
      </c>
      <c r="D278" s="98" t="s">
        <v>1006</v>
      </c>
      <c r="E278" s="30" t="s">
        <v>761</v>
      </c>
      <c r="F278" s="30" t="s">
        <v>530</v>
      </c>
      <c r="G278" s="30" t="s">
        <v>505</v>
      </c>
      <c r="H278" s="30">
        <v>936</v>
      </c>
      <c r="I278" s="31"/>
      <c r="J278" s="31"/>
      <c r="K278" s="31"/>
      <c r="L278" s="31"/>
      <c r="M278" s="28"/>
      <c r="N278" s="31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32"/>
      <c r="AB278" s="33"/>
      <c r="AC278" s="33"/>
      <c r="AD278" s="33"/>
      <c r="AE278" s="33"/>
      <c r="AF278" s="70">
        <f t="shared" si="4"/>
        <v>0</v>
      </c>
      <c r="AG278" s="33"/>
      <c r="AH278" s="33"/>
      <c r="AI278" s="28"/>
      <c r="AJ278" s="28"/>
      <c r="AK278" s="28"/>
      <c r="AL278" s="28"/>
      <c r="AM278" s="28"/>
      <c r="AN278" s="58"/>
    </row>
    <row r="279" spans="1:40" s="57" customFormat="1" ht="33" x14ac:dyDescent="0.25">
      <c r="A279" s="64">
        <v>269</v>
      </c>
      <c r="B279" s="28" t="s">
        <v>161</v>
      </c>
      <c r="C279" s="29" t="s">
        <v>1007</v>
      </c>
      <c r="D279" s="98" t="s">
        <v>475</v>
      </c>
      <c r="E279" s="30" t="s">
        <v>315</v>
      </c>
      <c r="F279" s="30" t="s">
        <v>344</v>
      </c>
      <c r="G279" s="30" t="s">
        <v>369</v>
      </c>
      <c r="H279" s="30">
        <v>806</v>
      </c>
      <c r="I279" s="31"/>
      <c r="J279" s="31"/>
      <c r="K279" s="31"/>
      <c r="L279" s="31"/>
      <c r="M279" s="28"/>
      <c r="N279" s="31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32"/>
      <c r="AB279" s="33"/>
      <c r="AC279" s="33"/>
      <c r="AD279" s="33"/>
      <c r="AE279" s="33"/>
      <c r="AF279" s="70">
        <f t="shared" si="4"/>
        <v>0</v>
      </c>
      <c r="AG279" s="33"/>
      <c r="AH279" s="33"/>
      <c r="AI279" s="28"/>
      <c r="AJ279" s="28"/>
      <c r="AK279" s="28"/>
      <c r="AL279" s="28"/>
      <c r="AM279" s="28"/>
      <c r="AN279" s="58"/>
    </row>
    <row r="280" spans="1:40" s="57" customFormat="1" ht="33" x14ac:dyDescent="0.25">
      <c r="A280" s="27">
        <v>270</v>
      </c>
      <c r="B280" s="28" t="s">
        <v>162</v>
      </c>
      <c r="C280" s="29" t="s">
        <v>1008</v>
      </c>
      <c r="D280" s="31">
        <v>0.03</v>
      </c>
      <c r="E280" s="30" t="s">
        <v>317</v>
      </c>
      <c r="F280" s="30" t="s">
        <v>343</v>
      </c>
      <c r="G280" s="30" t="s">
        <v>363</v>
      </c>
      <c r="H280" s="30">
        <v>117</v>
      </c>
      <c r="I280" s="31"/>
      <c r="J280" s="31"/>
      <c r="K280" s="31"/>
      <c r="L280" s="31"/>
      <c r="M280" s="28"/>
      <c r="N280" s="31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32"/>
      <c r="AB280" s="33"/>
      <c r="AC280" s="33"/>
      <c r="AD280" s="33"/>
      <c r="AE280" s="33"/>
      <c r="AF280" s="70">
        <f t="shared" si="4"/>
        <v>0</v>
      </c>
      <c r="AG280" s="33"/>
      <c r="AH280" s="33"/>
      <c r="AI280" s="28"/>
      <c r="AJ280" s="28"/>
      <c r="AK280" s="28"/>
      <c r="AL280" s="28"/>
      <c r="AM280" s="28"/>
      <c r="AN280" s="58"/>
    </row>
    <row r="281" spans="1:40" s="57" customFormat="1" ht="33" x14ac:dyDescent="0.25">
      <c r="A281" s="64">
        <v>271</v>
      </c>
      <c r="B281" s="28" t="s">
        <v>1009</v>
      </c>
      <c r="C281" s="29" t="s">
        <v>1010</v>
      </c>
      <c r="D281" s="31" t="s">
        <v>1011</v>
      </c>
      <c r="E281" s="30" t="s">
        <v>674</v>
      </c>
      <c r="F281" s="30" t="s">
        <v>504</v>
      </c>
      <c r="G281" s="30" t="s">
        <v>510</v>
      </c>
      <c r="H281" s="30">
        <v>26</v>
      </c>
      <c r="I281" s="31"/>
      <c r="J281" s="31"/>
      <c r="K281" s="31"/>
      <c r="L281" s="31"/>
      <c r="M281" s="28"/>
      <c r="N281" s="31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32"/>
      <c r="AB281" s="33"/>
      <c r="AC281" s="33"/>
      <c r="AD281" s="33"/>
      <c r="AE281" s="33"/>
      <c r="AF281" s="70">
        <f t="shared" si="4"/>
        <v>0</v>
      </c>
      <c r="AG281" s="33"/>
      <c r="AH281" s="33"/>
      <c r="AI281" s="28"/>
      <c r="AJ281" s="28"/>
      <c r="AK281" s="28"/>
      <c r="AL281" s="28"/>
      <c r="AM281" s="28"/>
      <c r="AN281" s="58"/>
    </row>
    <row r="282" spans="1:40" s="57" customFormat="1" x14ac:dyDescent="0.25">
      <c r="A282" s="27">
        <v>272</v>
      </c>
      <c r="B282" s="28" t="s">
        <v>1012</v>
      </c>
      <c r="C282" s="29" t="s">
        <v>1013</v>
      </c>
      <c r="D282" s="31" t="s">
        <v>513</v>
      </c>
      <c r="E282" s="30" t="s">
        <v>558</v>
      </c>
      <c r="F282" s="30" t="s">
        <v>343</v>
      </c>
      <c r="G282" s="30" t="s">
        <v>505</v>
      </c>
      <c r="H282" s="30">
        <v>52</v>
      </c>
      <c r="I282" s="31"/>
      <c r="J282" s="31"/>
      <c r="K282" s="31"/>
      <c r="L282" s="31"/>
      <c r="M282" s="28"/>
      <c r="N282" s="31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32"/>
      <c r="AB282" s="33"/>
      <c r="AC282" s="33"/>
      <c r="AD282" s="33"/>
      <c r="AE282" s="33"/>
      <c r="AF282" s="70">
        <f t="shared" si="4"/>
        <v>0</v>
      </c>
      <c r="AG282" s="33"/>
      <c r="AH282" s="33"/>
      <c r="AI282" s="28"/>
      <c r="AJ282" s="28"/>
      <c r="AK282" s="28"/>
      <c r="AL282" s="28"/>
      <c r="AM282" s="28"/>
      <c r="AN282" s="58"/>
    </row>
    <row r="283" spans="1:40" s="57" customFormat="1" ht="33" x14ac:dyDescent="0.25">
      <c r="A283" s="64">
        <v>273</v>
      </c>
      <c r="B283" s="28" t="s">
        <v>163</v>
      </c>
      <c r="C283" s="29" t="s">
        <v>1014</v>
      </c>
      <c r="D283" s="31" t="s">
        <v>476</v>
      </c>
      <c r="E283" s="30" t="s">
        <v>310</v>
      </c>
      <c r="F283" s="30" t="s">
        <v>343</v>
      </c>
      <c r="G283" s="30" t="s">
        <v>382</v>
      </c>
      <c r="H283" s="30">
        <v>988</v>
      </c>
      <c r="I283" s="31"/>
      <c r="J283" s="31"/>
      <c r="K283" s="31"/>
      <c r="L283" s="31"/>
      <c r="M283" s="28"/>
      <c r="N283" s="31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32"/>
      <c r="AB283" s="33"/>
      <c r="AC283" s="33"/>
      <c r="AD283" s="33"/>
      <c r="AE283" s="33"/>
      <c r="AF283" s="70">
        <f t="shared" si="4"/>
        <v>0</v>
      </c>
      <c r="AG283" s="33"/>
      <c r="AH283" s="33"/>
      <c r="AI283" s="28"/>
      <c r="AJ283" s="28"/>
      <c r="AK283" s="28"/>
      <c r="AL283" s="28"/>
      <c r="AM283" s="28"/>
      <c r="AN283" s="58"/>
    </row>
    <row r="284" spans="1:40" s="57" customFormat="1" ht="33" x14ac:dyDescent="0.25">
      <c r="A284" s="27">
        <v>274</v>
      </c>
      <c r="B284" s="28" t="s">
        <v>1015</v>
      </c>
      <c r="C284" s="29" t="s">
        <v>1016</v>
      </c>
      <c r="D284" s="31" t="s">
        <v>1017</v>
      </c>
      <c r="E284" s="30" t="s">
        <v>269</v>
      </c>
      <c r="F284" s="30" t="s">
        <v>1018</v>
      </c>
      <c r="G284" s="30" t="s">
        <v>505</v>
      </c>
      <c r="H284" s="30">
        <v>13</v>
      </c>
      <c r="I284" s="31"/>
      <c r="J284" s="31"/>
      <c r="K284" s="31"/>
      <c r="L284" s="31"/>
      <c r="M284" s="28"/>
      <c r="N284" s="31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32"/>
      <c r="AB284" s="33"/>
      <c r="AC284" s="33"/>
      <c r="AD284" s="33"/>
      <c r="AE284" s="33"/>
      <c r="AF284" s="70">
        <f t="shared" si="4"/>
        <v>0</v>
      </c>
      <c r="AG284" s="33"/>
      <c r="AH284" s="33"/>
      <c r="AI284" s="28"/>
      <c r="AJ284" s="28"/>
      <c r="AK284" s="28"/>
      <c r="AL284" s="28"/>
      <c r="AM284" s="28"/>
      <c r="AN284" s="58"/>
    </row>
    <row r="285" spans="1:40" s="57" customFormat="1" ht="33" x14ac:dyDescent="0.25">
      <c r="A285" s="64">
        <v>275</v>
      </c>
      <c r="B285" s="28" t="s">
        <v>164</v>
      </c>
      <c r="C285" s="29" t="s">
        <v>1019</v>
      </c>
      <c r="D285" s="31">
        <v>3350</v>
      </c>
      <c r="E285" s="30" t="s">
        <v>342</v>
      </c>
      <c r="F285" s="30" t="s">
        <v>343</v>
      </c>
      <c r="G285" s="30" t="s">
        <v>378</v>
      </c>
      <c r="H285" s="30">
        <v>13897</v>
      </c>
      <c r="I285" s="31"/>
      <c r="J285" s="31"/>
      <c r="K285" s="31"/>
      <c r="L285" s="31"/>
      <c r="M285" s="28"/>
      <c r="N285" s="31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32"/>
      <c r="AB285" s="33"/>
      <c r="AC285" s="33"/>
      <c r="AD285" s="33"/>
      <c r="AE285" s="33"/>
      <c r="AF285" s="70">
        <f t="shared" si="4"/>
        <v>0</v>
      </c>
      <c r="AG285" s="33"/>
      <c r="AH285" s="33"/>
      <c r="AI285" s="28"/>
      <c r="AJ285" s="28"/>
      <c r="AK285" s="28"/>
      <c r="AL285" s="28"/>
      <c r="AM285" s="28"/>
      <c r="AN285" s="58"/>
    </row>
    <row r="286" spans="1:40" s="57" customFormat="1" ht="33" x14ac:dyDescent="0.25">
      <c r="A286" s="27">
        <v>276</v>
      </c>
      <c r="B286" s="28" t="s">
        <v>165</v>
      </c>
      <c r="C286" s="29" t="s">
        <v>1020</v>
      </c>
      <c r="D286" s="31">
        <v>3350</v>
      </c>
      <c r="E286" s="30" t="s">
        <v>342</v>
      </c>
      <c r="F286" s="30" t="s">
        <v>343</v>
      </c>
      <c r="G286" s="30" t="s">
        <v>378</v>
      </c>
      <c r="H286" s="30">
        <v>2366</v>
      </c>
      <c r="I286" s="31"/>
      <c r="J286" s="31"/>
      <c r="K286" s="31"/>
      <c r="L286" s="31"/>
      <c r="M286" s="28"/>
      <c r="N286" s="31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32"/>
      <c r="AB286" s="33"/>
      <c r="AC286" s="33"/>
      <c r="AD286" s="33"/>
      <c r="AE286" s="33"/>
      <c r="AF286" s="70">
        <f t="shared" si="4"/>
        <v>0</v>
      </c>
      <c r="AG286" s="33"/>
      <c r="AH286" s="33"/>
      <c r="AI286" s="28"/>
      <c r="AJ286" s="28"/>
      <c r="AK286" s="28"/>
      <c r="AL286" s="28"/>
      <c r="AM286" s="28"/>
      <c r="AN286" s="58"/>
    </row>
    <row r="287" spans="1:40" s="57" customFormat="1" ht="33" x14ac:dyDescent="0.25">
      <c r="A287" s="64">
        <v>277</v>
      </c>
      <c r="B287" s="28" t="s">
        <v>166</v>
      </c>
      <c r="C287" s="29" t="s">
        <v>1021</v>
      </c>
      <c r="D287" s="31" t="s">
        <v>420</v>
      </c>
      <c r="E287" s="30" t="s">
        <v>312</v>
      </c>
      <c r="F287" s="30" t="s">
        <v>343</v>
      </c>
      <c r="G287" s="30" t="s">
        <v>372</v>
      </c>
      <c r="H287" s="30">
        <v>1716</v>
      </c>
      <c r="I287" s="31"/>
      <c r="J287" s="31"/>
      <c r="K287" s="31"/>
      <c r="L287" s="31"/>
      <c r="M287" s="28"/>
      <c r="N287" s="31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32"/>
      <c r="AB287" s="33"/>
      <c r="AC287" s="33"/>
      <c r="AD287" s="33"/>
      <c r="AE287" s="33"/>
      <c r="AF287" s="70">
        <f t="shared" si="4"/>
        <v>0</v>
      </c>
      <c r="AG287" s="33"/>
      <c r="AH287" s="33"/>
      <c r="AI287" s="28"/>
      <c r="AJ287" s="28"/>
      <c r="AK287" s="28"/>
      <c r="AL287" s="28"/>
      <c r="AM287" s="28"/>
      <c r="AN287" s="58"/>
    </row>
    <row r="288" spans="1:40" s="57" customFormat="1" ht="33" x14ac:dyDescent="0.25">
      <c r="A288" s="27">
        <v>278</v>
      </c>
      <c r="B288" s="28" t="s">
        <v>167</v>
      </c>
      <c r="C288" s="29" t="s">
        <v>1022</v>
      </c>
      <c r="D288" s="31" t="s">
        <v>477</v>
      </c>
      <c r="E288" s="30" t="s">
        <v>269</v>
      </c>
      <c r="F288" s="30" t="s">
        <v>344</v>
      </c>
      <c r="G288" s="30" t="s">
        <v>362</v>
      </c>
      <c r="H288" s="30">
        <v>45812</v>
      </c>
      <c r="I288" s="31"/>
      <c r="J288" s="31"/>
      <c r="K288" s="31"/>
      <c r="L288" s="31"/>
      <c r="M288" s="28"/>
      <c r="N288" s="31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32"/>
      <c r="AB288" s="33"/>
      <c r="AC288" s="33"/>
      <c r="AD288" s="33"/>
      <c r="AE288" s="33"/>
      <c r="AF288" s="70">
        <f t="shared" si="4"/>
        <v>0</v>
      </c>
      <c r="AG288" s="33"/>
      <c r="AH288" s="33"/>
      <c r="AI288" s="28"/>
      <c r="AJ288" s="28"/>
      <c r="AK288" s="28"/>
      <c r="AL288" s="28"/>
      <c r="AM288" s="28"/>
      <c r="AN288" s="58"/>
    </row>
    <row r="289" spans="1:40" s="57" customFormat="1" ht="33" x14ac:dyDescent="0.25">
      <c r="A289" s="64">
        <v>279</v>
      </c>
      <c r="B289" s="28" t="s">
        <v>1023</v>
      </c>
      <c r="C289" s="29" t="s">
        <v>1024</v>
      </c>
      <c r="D289" s="31" t="s">
        <v>1025</v>
      </c>
      <c r="E289" s="30" t="s">
        <v>558</v>
      </c>
      <c r="F289" s="30" t="s">
        <v>343</v>
      </c>
      <c r="G289" s="30" t="s">
        <v>505</v>
      </c>
      <c r="H289" s="30">
        <v>78</v>
      </c>
      <c r="I289" s="31"/>
      <c r="J289" s="31"/>
      <c r="K289" s="31"/>
      <c r="L289" s="31"/>
      <c r="M289" s="28"/>
      <c r="N289" s="31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32"/>
      <c r="AB289" s="33"/>
      <c r="AC289" s="33"/>
      <c r="AD289" s="33"/>
      <c r="AE289" s="33"/>
      <c r="AF289" s="70">
        <f t="shared" si="4"/>
        <v>0</v>
      </c>
      <c r="AG289" s="33"/>
      <c r="AH289" s="33"/>
      <c r="AI289" s="28"/>
      <c r="AJ289" s="28"/>
      <c r="AK289" s="28"/>
      <c r="AL289" s="28"/>
      <c r="AM289" s="28"/>
      <c r="AN289" s="58"/>
    </row>
    <row r="290" spans="1:40" s="57" customFormat="1" ht="33" x14ac:dyDescent="0.25">
      <c r="A290" s="27">
        <v>280</v>
      </c>
      <c r="B290" s="28" t="s">
        <v>168</v>
      </c>
      <c r="C290" s="29" t="s">
        <v>1026</v>
      </c>
      <c r="D290" s="31" t="s">
        <v>426</v>
      </c>
      <c r="E290" s="30" t="s">
        <v>321</v>
      </c>
      <c r="F290" s="30" t="s">
        <v>343</v>
      </c>
      <c r="G290" s="30" t="s">
        <v>359</v>
      </c>
      <c r="H290" s="30">
        <v>754</v>
      </c>
      <c r="I290" s="31"/>
      <c r="J290" s="31"/>
      <c r="K290" s="31"/>
      <c r="L290" s="31"/>
      <c r="M290" s="28"/>
      <c r="N290" s="31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32"/>
      <c r="AB290" s="33"/>
      <c r="AC290" s="33"/>
      <c r="AD290" s="33"/>
      <c r="AE290" s="33"/>
      <c r="AF290" s="70">
        <f t="shared" si="4"/>
        <v>0</v>
      </c>
      <c r="AG290" s="33"/>
      <c r="AH290" s="33"/>
      <c r="AI290" s="28"/>
      <c r="AJ290" s="28"/>
      <c r="AK290" s="28"/>
      <c r="AL290" s="28"/>
      <c r="AM290" s="28"/>
      <c r="AN290" s="58"/>
    </row>
    <row r="291" spans="1:40" s="57" customFormat="1" ht="33" x14ac:dyDescent="0.25">
      <c r="A291" s="64">
        <v>281</v>
      </c>
      <c r="B291" s="28" t="s">
        <v>169</v>
      </c>
      <c r="C291" s="29" t="s">
        <v>1027</v>
      </c>
      <c r="D291" s="31" t="s">
        <v>432</v>
      </c>
      <c r="E291" s="30" t="s">
        <v>321</v>
      </c>
      <c r="F291" s="30" t="s">
        <v>343</v>
      </c>
      <c r="G291" s="30" t="s">
        <v>359</v>
      </c>
      <c r="H291" s="30">
        <v>3107</v>
      </c>
      <c r="I291" s="31"/>
      <c r="J291" s="31"/>
      <c r="K291" s="31"/>
      <c r="L291" s="31"/>
      <c r="M291" s="28"/>
      <c r="N291" s="31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32"/>
      <c r="AB291" s="33"/>
      <c r="AC291" s="33"/>
      <c r="AD291" s="33"/>
      <c r="AE291" s="33"/>
      <c r="AF291" s="70">
        <f t="shared" si="4"/>
        <v>0</v>
      </c>
      <c r="AG291" s="33"/>
      <c r="AH291" s="33"/>
      <c r="AI291" s="28"/>
      <c r="AJ291" s="28"/>
      <c r="AK291" s="28"/>
      <c r="AL291" s="28"/>
      <c r="AM291" s="28"/>
      <c r="AN291" s="58"/>
    </row>
    <row r="292" spans="1:40" s="57" customFormat="1" ht="33" x14ac:dyDescent="0.25">
      <c r="A292" s="27">
        <v>282</v>
      </c>
      <c r="B292" s="28" t="s">
        <v>1028</v>
      </c>
      <c r="C292" s="29" t="s">
        <v>1029</v>
      </c>
      <c r="D292" s="31" t="s">
        <v>728</v>
      </c>
      <c r="E292" s="30" t="s">
        <v>509</v>
      </c>
      <c r="F292" s="30" t="s">
        <v>343</v>
      </c>
      <c r="G292" s="30" t="s">
        <v>505</v>
      </c>
      <c r="H292" s="30">
        <v>13</v>
      </c>
      <c r="I292" s="31"/>
      <c r="J292" s="31"/>
      <c r="K292" s="31"/>
      <c r="L292" s="31"/>
      <c r="M292" s="28"/>
      <c r="N292" s="31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32"/>
      <c r="AB292" s="33"/>
      <c r="AC292" s="33"/>
      <c r="AD292" s="33"/>
      <c r="AE292" s="33"/>
      <c r="AF292" s="70">
        <f t="shared" si="4"/>
        <v>0</v>
      </c>
      <c r="AG292" s="33"/>
      <c r="AH292" s="33"/>
      <c r="AI292" s="28"/>
      <c r="AJ292" s="28"/>
      <c r="AK292" s="28"/>
      <c r="AL292" s="28"/>
      <c r="AM292" s="28"/>
      <c r="AN292" s="58"/>
    </row>
    <row r="293" spans="1:40" s="57" customFormat="1" x14ac:dyDescent="0.25">
      <c r="A293" s="64">
        <v>283</v>
      </c>
      <c r="B293" s="28" t="s">
        <v>1030</v>
      </c>
      <c r="C293" s="29" t="s">
        <v>1031</v>
      </c>
      <c r="D293" s="31" t="s">
        <v>1032</v>
      </c>
      <c r="E293" s="30" t="s">
        <v>558</v>
      </c>
      <c r="F293" s="30" t="s">
        <v>343</v>
      </c>
      <c r="G293" s="30" t="s">
        <v>505</v>
      </c>
      <c r="H293" s="30">
        <v>52</v>
      </c>
      <c r="I293" s="31"/>
      <c r="J293" s="31"/>
      <c r="K293" s="31"/>
      <c r="L293" s="31"/>
      <c r="M293" s="28"/>
      <c r="N293" s="31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32"/>
      <c r="AB293" s="33"/>
      <c r="AC293" s="33"/>
      <c r="AD293" s="33"/>
      <c r="AE293" s="33"/>
      <c r="AF293" s="70">
        <f t="shared" si="4"/>
        <v>0</v>
      </c>
      <c r="AG293" s="33"/>
      <c r="AH293" s="33"/>
      <c r="AI293" s="28"/>
      <c r="AJ293" s="28"/>
      <c r="AK293" s="28"/>
      <c r="AL293" s="28"/>
      <c r="AM293" s="28"/>
      <c r="AN293" s="58"/>
    </row>
    <row r="294" spans="1:40" s="57" customFormat="1" ht="49.5" x14ac:dyDescent="0.25">
      <c r="A294" s="27">
        <v>284</v>
      </c>
      <c r="B294" s="28" t="s">
        <v>1033</v>
      </c>
      <c r="C294" s="29" t="s">
        <v>1034</v>
      </c>
      <c r="D294" s="31" t="s">
        <v>1035</v>
      </c>
      <c r="E294" s="30" t="s">
        <v>538</v>
      </c>
      <c r="F294" s="30" t="s">
        <v>343</v>
      </c>
      <c r="G294" s="30" t="s">
        <v>505</v>
      </c>
      <c r="H294" s="30">
        <v>377</v>
      </c>
      <c r="I294" s="31"/>
      <c r="J294" s="31"/>
      <c r="K294" s="31"/>
      <c r="L294" s="31"/>
      <c r="M294" s="28"/>
      <c r="N294" s="31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32"/>
      <c r="AB294" s="33"/>
      <c r="AC294" s="33"/>
      <c r="AD294" s="33"/>
      <c r="AE294" s="33"/>
      <c r="AF294" s="70">
        <f t="shared" si="4"/>
        <v>0</v>
      </c>
      <c r="AG294" s="33"/>
      <c r="AH294" s="33"/>
      <c r="AI294" s="28"/>
      <c r="AJ294" s="28"/>
      <c r="AK294" s="28"/>
      <c r="AL294" s="28"/>
      <c r="AM294" s="28"/>
      <c r="AN294" s="58"/>
    </row>
    <row r="295" spans="1:40" s="57" customFormat="1" ht="33" x14ac:dyDescent="0.25">
      <c r="A295" s="64">
        <v>285</v>
      </c>
      <c r="B295" s="28" t="s">
        <v>170</v>
      </c>
      <c r="C295" s="29" t="s">
        <v>1036</v>
      </c>
      <c r="D295" s="31" t="s">
        <v>435</v>
      </c>
      <c r="E295" s="30" t="s">
        <v>310</v>
      </c>
      <c r="F295" s="30" t="s">
        <v>343</v>
      </c>
      <c r="G295" s="30" t="s">
        <v>379</v>
      </c>
      <c r="H295" s="30">
        <v>2314</v>
      </c>
      <c r="I295" s="31"/>
      <c r="J295" s="31"/>
      <c r="K295" s="31"/>
      <c r="L295" s="31"/>
      <c r="M295" s="28"/>
      <c r="N295" s="31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32"/>
      <c r="AB295" s="33"/>
      <c r="AC295" s="33"/>
      <c r="AD295" s="33"/>
      <c r="AE295" s="33"/>
      <c r="AF295" s="70">
        <f t="shared" si="4"/>
        <v>0</v>
      </c>
      <c r="AG295" s="33"/>
      <c r="AH295" s="33"/>
      <c r="AI295" s="28"/>
      <c r="AJ295" s="28"/>
      <c r="AK295" s="28"/>
      <c r="AL295" s="28"/>
      <c r="AM295" s="28"/>
      <c r="AN295" s="58"/>
    </row>
    <row r="296" spans="1:40" s="57" customFormat="1" ht="33" x14ac:dyDescent="0.25">
      <c r="A296" s="27">
        <v>286</v>
      </c>
      <c r="B296" s="28" t="s">
        <v>1037</v>
      </c>
      <c r="C296" s="29" t="s">
        <v>1038</v>
      </c>
      <c r="D296" s="31" t="s">
        <v>710</v>
      </c>
      <c r="E296" s="30" t="s">
        <v>558</v>
      </c>
      <c r="F296" s="30" t="s">
        <v>343</v>
      </c>
      <c r="G296" s="30" t="s">
        <v>505</v>
      </c>
      <c r="H296" s="30">
        <v>104</v>
      </c>
      <c r="I296" s="31"/>
      <c r="J296" s="31"/>
      <c r="K296" s="31"/>
      <c r="L296" s="31"/>
      <c r="M296" s="28"/>
      <c r="N296" s="31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32"/>
      <c r="AB296" s="33"/>
      <c r="AC296" s="33"/>
      <c r="AD296" s="33"/>
      <c r="AE296" s="33"/>
      <c r="AF296" s="70">
        <f t="shared" si="4"/>
        <v>0</v>
      </c>
      <c r="AG296" s="33"/>
      <c r="AH296" s="33"/>
      <c r="AI296" s="28"/>
      <c r="AJ296" s="28"/>
      <c r="AK296" s="28"/>
      <c r="AL296" s="28"/>
      <c r="AM296" s="28"/>
      <c r="AN296" s="58"/>
    </row>
    <row r="297" spans="1:40" s="57" customFormat="1" ht="33" x14ac:dyDescent="0.25">
      <c r="A297" s="64">
        <v>287</v>
      </c>
      <c r="B297" s="28" t="s">
        <v>171</v>
      </c>
      <c r="C297" s="29" t="s">
        <v>1039</v>
      </c>
      <c r="D297" s="31">
        <v>5.0000000000000001E-3</v>
      </c>
      <c r="E297" s="30" t="s">
        <v>323</v>
      </c>
      <c r="F297" s="30" t="s">
        <v>346</v>
      </c>
      <c r="G297" s="30" t="s">
        <v>354</v>
      </c>
      <c r="H297" s="30">
        <v>13</v>
      </c>
      <c r="I297" s="31"/>
      <c r="J297" s="31"/>
      <c r="K297" s="31"/>
      <c r="L297" s="31"/>
      <c r="M297" s="28"/>
      <c r="N297" s="31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32"/>
      <c r="AB297" s="33"/>
      <c r="AC297" s="33"/>
      <c r="AD297" s="33"/>
      <c r="AE297" s="33"/>
      <c r="AF297" s="70">
        <f t="shared" si="4"/>
        <v>0</v>
      </c>
      <c r="AG297" s="33"/>
      <c r="AH297" s="33"/>
      <c r="AI297" s="28"/>
      <c r="AJ297" s="28"/>
      <c r="AK297" s="28"/>
      <c r="AL297" s="28"/>
      <c r="AM297" s="28"/>
      <c r="AN297" s="58"/>
    </row>
    <row r="298" spans="1:40" s="57" customFormat="1" ht="33" x14ac:dyDescent="0.25">
      <c r="A298" s="27">
        <v>288</v>
      </c>
      <c r="B298" s="28" t="s">
        <v>172</v>
      </c>
      <c r="C298" s="29" t="s">
        <v>1040</v>
      </c>
      <c r="D298" s="31" t="s">
        <v>428</v>
      </c>
      <c r="E298" s="30" t="s">
        <v>310</v>
      </c>
      <c r="F298" s="30" t="s">
        <v>343</v>
      </c>
      <c r="G298" s="30" t="s">
        <v>366</v>
      </c>
      <c r="H298" s="30">
        <v>5473</v>
      </c>
      <c r="I298" s="31"/>
      <c r="J298" s="31"/>
      <c r="K298" s="31"/>
      <c r="L298" s="31"/>
      <c r="M298" s="28"/>
      <c r="N298" s="31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32"/>
      <c r="AB298" s="33"/>
      <c r="AC298" s="33"/>
      <c r="AD298" s="33"/>
      <c r="AE298" s="33"/>
      <c r="AF298" s="70">
        <f t="shared" si="4"/>
        <v>0</v>
      </c>
      <c r="AG298" s="33"/>
      <c r="AH298" s="33"/>
      <c r="AI298" s="28"/>
      <c r="AJ298" s="28"/>
      <c r="AK298" s="28"/>
      <c r="AL298" s="28"/>
      <c r="AM298" s="28"/>
      <c r="AN298" s="58"/>
    </row>
    <row r="299" spans="1:40" s="57" customFormat="1" ht="33" x14ac:dyDescent="0.25">
      <c r="A299" s="64">
        <v>289</v>
      </c>
      <c r="B299" s="28" t="s">
        <v>173</v>
      </c>
      <c r="C299" s="29" t="s">
        <v>1041</v>
      </c>
      <c r="D299" s="31" t="s">
        <v>420</v>
      </c>
      <c r="E299" s="30" t="s">
        <v>310</v>
      </c>
      <c r="F299" s="30" t="s">
        <v>343</v>
      </c>
      <c r="G299" s="30" t="s">
        <v>366</v>
      </c>
      <c r="H299" s="30">
        <v>312</v>
      </c>
      <c r="I299" s="31"/>
      <c r="J299" s="31"/>
      <c r="K299" s="31"/>
      <c r="L299" s="31"/>
      <c r="M299" s="28"/>
      <c r="N299" s="31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32"/>
      <c r="AB299" s="33"/>
      <c r="AC299" s="33"/>
      <c r="AD299" s="33"/>
      <c r="AE299" s="33"/>
      <c r="AF299" s="70">
        <f t="shared" si="4"/>
        <v>0</v>
      </c>
      <c r="AG299" s="33"/>
      <c r="AH299" s="33"/>
      <c r="AI299" s="28"/>
      <c r="AJ299" s="28"/>
      <c r="AK299" s="28"/>
      <c r="AL299" s="28"/>
      <c r="AM299" s="28"/>
      <c r="AN299" s="58"/>
    </row>
    <row r="300" spans="1:40" s="57" customFormat="1" ht="33" x14ac:dyDescent="0.25">
      <c r="A300" s="27">
        <v>290</v>
      </c>
      <c r="B300" s="28" t="s">
        <v>1042</v>
      </c>
      <c r="C300" s="56" t="s">
        <v>1043</v>
      </c>
      <c r="D300" s="88" t="s">
        <v>665</v>
      </c>
      <c r="E300" s="30" t="s">
        <v>704</v>
      </c>
      <c r="F300" s="30" t="s">
        <v>343</v>
      </c>
      <c r="G300" s="30" t="s">
        <v>505</v>
      </c>
      <c r="H300" s="30">
        <v>91</v>
      </c>
      <c r="I300" s="31"/>
      <c r="J300" s="31"/>
      <c r="K300" s="31"/>
      <c r="L300" s="31"/>
      <c r="M300" s="28"/>
      <c r="N300" s="31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32"/>
      <c r="AB300" s="33"/>
      <c r="AC300" s="33"/>
      <c r="AD300" s="33"/>
      <c r="AE300" s="33"/>
      <c r="AF300" s="70">
        <f t="shared" si="4"/>
        <v>0</v>
      </c>
      <c r="AG300" s="33"/>
      <c r="AH300" s="33"/>
      <c r="AI300" s="28"/>
      <c r="AJ300" s="28"/>
      <c r="AK300" s="28"/>
      <c r="AL300" s="28"/>
      <c r="AM300" s="28"/>
      <c r="AN300" s="58"/>
    </row>
    <row r="301" spans="1:40" s="57" customFormat="1" x14ac:dyDescent="0.25">
      <c r="A301" s="64">
        <v>291</v>
      </c>
      <c r="B301" s="28" t="s">
        <v>1044</v>
      </c>
      <c r="C301" s="56" t="s">
        <v>1045</v>
      </c>
      <c r="D301" s="31" t="s">
        <v>635</v>
      </c>
      <c r="E301" s="30" t="s">
        <v>558</v>
      </c>
      <c r="F301" s="30" t="s">
        <v>343</v>
      </c>
      <c r="G301" s="30" t="s">
        <v>505</v>
      </c>
      <c r="H301" s="30">
        <v>52</v>
      </c>
      <c r="I301" s="31"/>
      <c r="J301" s="31"/>
      <c r="K301" s="31"/>
      <c r="L301" s="31"/>
      <c r="M301" s="28"/>
      <c r="N301" s="31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32"/>
      <c r="AB301" s="33"/>
      <c r="AC301" s="33"/>
      <c r="AD301" s="33"/>
      <c r="AE301" s="33"/>
      <c r="AF301" s="70">
        <f t="shared" si="4"/>
        <v>0</v>
      </c>
      <c r="AG301" s="33"/>
      <c r="AH301" s="33"/>
      <c r="AI301" s="28"/>
      <c r="AJ301" s="28"/>
      <c r="AK301" s="28"/>
      <c r="AL301" s="28"/>
      <c r="AM301" s="28"/>
      <c r="AN301" s="58"/>
    </row>
    <row r="302" spans="1:40" s="57" customFormat="1" ht="33" x14ac:dyDescent="0.25">
      <c r="A302" s="27">
        <v>292</v>
      </c>
      <c r="B302" s="28" t="s">
        <v>174</v>
      </c>
      <c r="C302" s="29" t="s">
        <v>1046</v>
      </c>
      <c r="D302" s="31" t="s">
        <v>432</v>
      </c>
      <c r="E302" s="30" t="s">
        <v>312</v>
      </c>
      <c r="F302" s="30" t="s">
        <v>343</v>
      </c>
      <c r="G302" s="30" t="s">
        <v>366</v>
      </c>
      <c r="H302" s="30">
        <v>2470</v>
      </c>
      <c r="I302" s="31"/>
      <c r="J302" s="31"/>
      <c r="K302" s="31"/>
      <c r="L302" s="31"/>
      <c r="M302" s="28"/>
      <c r="N302" s="31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32"/>
      <c r="AB302" s="33"/>
      <c r="AC302" s="33"/>
      <c r="AD302" s="33"/>
      <c r="AE302" s="33"/>
      <c r="AF302" s="70">
        <f t="shared" si="4"/>
        <v>0</v>
      </c>
      <c r="AG302" s="33"/>
      <c r="AH302" s="33"/>
      <c r="AI302" s="28"/>
      <c r="AJ302" s="28"/>
      <c r="AK302" s="28"/>
      <c r="AL302" s="28"/>
      <c r="AM302" s="28"/>
      <c r="AN302" s="58"/>
    </row>
    <row r="303" spans="1:40" s="57" customFormat="1" ht="49.5" x14ac:dyDescent="0.25">
      <c r="A303" s="64">
        <v>293</v>
      </c>
      <c r="B303" s="28" t="s">
        <v>1047</v>
      </c>
      <c r="C303" s="29" t="s">
        <v>1048</v>
      </c>
      <c r="D303" s="31" t="s">
        <v>1025</v>
      </c>
      <c r="E303" s="30" t="s">
        <v>566</v>
      </c>
      <c r="F303" s="30" t="s">
        <v>504</v>
      </c>
      <c r="G303" s="30" t="s">
        <v>510</v>
      </c>
      <c r="H303" s="30">
        <v>117</v>
      </c>
      <c r="I303" s="31"/>
      <c r="J303" s="31"/>
      <c r="K303" s="31"/>
      <c r="L303" s="31"/>
      <c r="M303" s="28"/>
      <c r="N303" s="31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32"/>
      <c r="AB303" s="33"/>
      <c r="AC303" s="33"/>
      <c r="AD303" s="33"/>
      <c r="AE303" s="33"/>
      <c r="AF303" s="70">
        <f t="shared" si="4"/>
        <v>0</v>
      </c>
      <c r="AG303" s="33"/>
      <c r="AH303" s="33"/>
      <c r="AI303" s="28"/>
      <c r="AJ303" s="28"/>
      <c r="AK303" s="28"/>
      <c r="AL303" s="28"/>
      <c r="AM303" s="28"/>
      <c r="AN303" s="58"/>
    </row>
    <row r="304" spans="1:40" s="57" customFormat="1" ht="66" x14ac:dyDescent="0.25">
      <c r="A304" s="27">
        <v>294</v>
      </c>
      <c r="B304" s="28" t="s">
        <v>175</v>
      </c>
      <c r="C304" s="29" t="s">
        <v>1049</v>
      </c>
      <c r="D304" s="31" t="s">
        <v>421</v>
      </c>
      <c r="E304" s="30" t="s">
        <v>310</v>
      </c>
      <c r="F304" s="30" t="s">
        <v>343</v>
      </c>
      <c r="G304" s="30" t="s">
        <v>396</v>
      </c>
      <c r="H304" s="30">
        <v>1040</v>
      </c>
      <c r="I304" s="31"/>
      <c r="J304" s="31"/>
      <c r="K304" s="31"/>
      <c r="L304" s="31"/>
      <c r="M304" s="28"/>
      <c r="N304" s="31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32"/>
      <c r="AB304" s="33"/>
      <c r="AC304" s="33"/>
      <c r="AD304" s="33"/>
      <c r="AE304" s="33"/>
      <c r="AF304" s="70">
        <f t="shared" si="4"/>
        <v>0</v>
      </c>
      <c r="AG304" s="33"/>
      <c r="AH304" s="33"/>
      <c r="AI304" s="28"/>
      <c r="AJ304" s="28"/>
      <c r="AK304" s="28"/>
      <c r="AL304" s="28"/>
      <c r="AM304" s="28"/>
      <c r="AN304" s="58"/>
    </row>
    <row r="305" spans="1:40" s="57" customFormat="1" ht="33" x14ac:dyDescent="0.25">
      <c r="A305" s="64">
        <v>295</v>
      </c>
      <c r="B305" s="28" t="s">
        <v>1050</v>
      </c>
      <c r="C305" s="29" t="s">
        <v>1051</v>
      </c>
      <c r="D305" s="31" t="s">
        <v>623</v>
      </c>
      <c r="E305" s="30" t="s">
        <v>538</v>
      </c>
      <c r="F305" s="30" t="s">
        <v>343</v>
      </c>
      <c r="G305" s="30" t="s">
        <v>505</v>
      </c>
      <c r="H305" s="30">
        <v>1027</v>
      </c>
      <c r="I305" s="31"/>
      <c r="J305" s="31"/>
      <c r="K305" s="31"/>
      <c r="L305" s="31"/>
      <c r="M305" s="28"/>
      <c r="N305" s="31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32"/>
      <c r="AB305" s="33"/>
      <c r="AC305" s="33"/>
      <c r="AD305" s="33"/>
      <c r="AE305" s="33"/>
      <c r="AF305" s="70">
        <f t="shared" si="4"/>
        <v>0</v>
      </c>
      <c r="AG305" s="33"/>
      <c r="AH305" s="33"/>
      <c r="AI305" s="28"/>
      <c r="AJ305" s="28"/>
      <c r="AK305" s="28"/>
      <c r="AL305" s="28"/>
      <c r="AM305" s="28"/>
      <c r="AN305" s="58"/>
    </row>
    <row r="306" spans="1:40" s="57" customFormat="1" ht="33" x14ac:dyDescent="0.25">
      <c r="A306" s="27">
        <v>296</v>
      </c>
      <c r="B306" s="28" t="s">
        <v>1052</v>
      </c>
      <c r="C306" s="56" t="s">
        <v>1053</v>
      </c>
      <c r="D306" s="31" t="s">
        <v>1054</v>
      </c>
      <c r="E306" s="30" t="s">
        <v>1055</v>
      </c>
      <c r="F306" s="30" t="s">
        <v>1056</v>
      </c>
      <c r="G306" s="30" t="s">
        <v>510</v>
      </c>
      <c r="H306" s="30">
        <v>481</v>
      </c>
      <c r="I306" s="31"/>
      <c r="J306" s="31"/>
      <c r="K306" s="31"/>
      <c r="L306" s="31"/>
      <c r="M306" s="28"/>
      <c r="N306" s="31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32"/>
      <c r="AB306" s="33"/>
      <c r="AC306" s="33"/>
      <c r="AD306" s="33"/>
      <c r="AE306" s="33"/>
      <c r="AF306" s="70">
        <f t="shared" si="4"/>
        <v>0</v>
      </c>
      <c r="AG306" s="33"/>
      <c r="AH306" s="33"/>
      <c r="AI306" s="28"/>
      <c r="AJ306" s="28"/>
      <c r="AK306" s="28"/>
      <c r="AL306" s="28"/>
      <c r="AM306" s="28"/>
      <c r="AN306" s="58"/>
    </row>
    <row r="307" spans="1:40" s="57" customFormat="1" ht="33" x14ac:dyDescent="0.25">
      <c r="A307" s="64">
        <v>297</v>
      </c>
      <c r="B307" s="28" t="s">
        <v>1057</v>
      </c>
      <c r="C307" s="29" t="s">
        <v>1058</v>
      </c>
      <c r="D307" s="31" t="s">
        <v>1059</v>
      </c>
      <c r="E307" s="30" t="s">
        <v>319</v>
      </c>
      <c r="F307" s="30" t="s">
        <v>1060</v>
      </c>
      <c r="G307" s="30" t="s">
        <v>505</v>
      </c>
      <c r="H307" s="30">
        <v>13</v>
      </c>
      <c r="I307" s="31"/>
      <c r="J307" s="31"/>
      <c r="K307" s="31"/>
      <c r="L307" s="31"/>
      <c r="M307" s="28"/>
      <c r="N307" s="31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32"/>
      <c r="AB307" s="33"/>
      <c r="AC307" s="33"/>
      <c r="AD307" s="33"/>
      <c r="AE307" s="33"/>
      <c r="AF307" s="70">
        <f t="shared" si="4"/>
        <v>0</v>
      </c>
      <c r="AG307" s="33"/>
      <c r="AH307" s="33"/>
      <c r="AI307" s="28"/>
      <c r="AJ307" s="28"/>
      <c r="AK307" s="28"/>
      <c r="AL307" s="28"/>
      <c r="AM307" s="28"/>
      <c r="AN307" s="58"/>
    </row>
    <row r="308" spans="1:40" s="57" customFormat="1" ht="33" x14ac:dyDescent="0.25">
      <c r="A308" s="27">
        <v>298</v>
      </c>
      <c r="B308" s="28" t="s">
        <v>176</v>
      </c>
      <c r="C308" s="29" t="s">
        <v>1061</v>
      </c>
      <c r="D308" s="31" t="s">
        <v>434</v>
      </c>
      <c r="E308" s="30" t="s">
        <v>310</v>
      </c>
      <c r="F308" s="30" t="s">
        <v>343</v>
      </c>
      <c r="G308" s="30" t="s">
        <v>373</v>
      </c>
      <c r="H308" s="30">
        <v>1196</v>
      </c>
      <c r="I308" s="31"/>
      <c r="J308" s="31"/>
      <c r="K308" s="31"/>
      <c r="L308" s="31"/>
      <c r="M308" s="28"/>
      <c r="N308" s="31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32"/>
      <c r="AB308" s="33"/>
      <c r="AC308" s="33"/>
      <c r="AD308" s="33"/>
      <c r="AE308" s="33"/>
      <c r="AF308" s="70">
        <f t="shared" si="4"/>
        <v>0</v>
      </c>
      <c r="AG308" s="33"/>
      <c r="AH308" s="33"/>
      <c r="AI308" s="28"/>
      <c r="AJ308" s="28"/>
      <c r="AK308" s="28"/>
      <c r="AL308" s="28"/>
      <c r="AM308" s="28"/>
      <c r="AN308" s="58"/>
    </row>
    <row r="309" spans="1:40" s="57" customFormat="1" ht="33" x14ac:dyDescent="0.25">
      <c r="A309" s="64">
        <v>299</v>
      </c>
      <c r="B309" s="28" t="s">
        <v>177</v>
      </c>
      <c r="C309" s="29" t="s">
        <v>1062</v>
      </c>
      <c r="D309" s="31" t="s">
        <v>435</v>
      </c>
      <c r="E309" s="30" t="s">
        <v>310</v>
      </c>
      <c r="F309" s="30" t="s">
        <v>343</v>
      </c>
      <c r="G309" s="30" t="s">
        <v>373</v>
      </c>
      <c r="H309" s="30">
        <v>1664</v>
      </c>
      <c r="I309" s="31"/>
      <c r="J309" s="31"/>
      <c r="K309" s="31"/>
      <c r="L309" s="31"/>
      <c r="M309" s="28"/>
      <c r="N309" s="31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32"/>
      <c r="AB309" s="33"/>
      <c r="AC309" s="33"/>
      <c r="AD309" s="33"/>
      <c r="AE309" s="33"/>
      <c r="AF309" s="70">
        <f t="shared" si="4"/>
        <v>0</v>
      </c>
      <c r="AG309" s="33"/>
      <c r="AH309" s="33"/>
      <c r="AI309" s="28"/>
      <c r="AJ309" s="28"/>
      <c r="AK309" s="28"/>
      <c r="AL309" s="28"/>
      <c r="AM309" s="28"/>
      <c r="AN309" s="58"/>
    </row>
    <row r="310" spans="1:40" s="57" customFormat="1" ht="49.5" x14ac:dyDescent="0.25">
      <c r="A310" s="27">
        <v>300</v>
      </c>
      <c r="B310" s="28" t="s">
        <v>178</v>
      </c>
      <c r="C310" s="29" t="s">
        <v>1063</v>
      </c>
      <c r="D310" s="31" t="s">
        <v>478</v>
      </c>
      <c r="E310" s="30" t="s">
        <v>310</v>
      </c>
      <c r="F310" s="30" t="s">
        <v>343</v>
      </c>
      <c r="G310" s="30" t="s">
        <v>389</v>
      </c>
      <c r="H310" s="30">
        <v>2002</v>
      </c>
      <c r="I310" s="31"/>
      <c r="J310" s="31"/>
      <c r="K310" s="31"/>
      <c r="L310" s="31"/>
      <c r="M310" s="28"/>
      <c r="N310" s="31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32"/>
      <c r="AB310" s="33"/>
      <c r="AC310" s="33"/>
      <c r="AD310" s="33"/>
      <c r="AE310" s="33"/>
      <c r="AF310" s="70">
        <f t="shared" si="4"/>
        <v>0</v>
      </c>
      <c r="AG310" s="33"/>
      <c r="AH310" s="33"/>
      <c r="AI310" s="28"/>
      <c r="AJ310" s="28"/>
      <c r="AK310" s="28"/>
      <c r="AL310" s="28"/>
      <c r="AM310" s="28"/>
      <c r="AN310" s="58"/>
    </row>
    <row r="311" spans="1:40" s="57" customFormat="1" ht="49.5" x14ac:dyDescent="0.25">
      <c r="A311" s="64">
        <v>301</v>
      </c>
      <c r="B311" s="28" t="s">
        <v>179</v>
      </c>
      <c r="C311" s="29" t="s">
        <v>1064</v>
      </c>
      <c r="D311" s="31" t="s">
        <v>479</v>
      </c>
      <c r="E311" s="30" t="s">
        <v>310</v>
      </c>
      <c r="F311" s="30" t="s">
        <v>343</v>
      </c>
      <c r="G311" s="30" t="s">
        <v>389</v>
      </c>
      <c r="H311" s="30">
        <v>871</v>
      </c>
      <c r="I311" s="31"/>
      <c r="J311" s="31"/>
      <c r="K311" s="31"/>
      <c r="L311" s="31"/>
      <c r="M311" s="28"/>
      <c r="N311" s="31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32"/>
      <c r="AB311" s="33"/>
      <c r="AC311" s="33"/>
      <c r="AD311" s="33"/>
      <c r="AE311" s="33"/>
      <c r="AF311" s="70">
        <f t="shared" si="4"/>
        <v>0</v>
      </c>
      <c r="AG311" s="33"/>
      <c r="AH311" s="33"/>
      <c r="AI311" s="28"/>
      <c r="AJ311" s="28"/>
      <c r="AK311" s="28"/>
      <c r="AL311" s="28"/>
      <c r="AM311" s="28"/>
      <c r="AN311" s="58"/>
    </row>
    <row r="312" spans="1:40" s="57" customFormat="1" ht="33" x14ac:dyDescent="0.25">
      <c r="A312" s="27">
        <v>302</v>
      </c>
      <c r="B312" s="28" t="s">
        <v>1065</v>
      </c>
      <c r="C312" s="29" t="s">
        <v>1066</v>
      </c>
      <c r="D312" s="31" t="s">
        <v>1067</v>
      </c>
      <c r="E312" s="30" t="s">
        <v>1068</v>
      </c>
      <c r="F312" s="30" t="s">
        <v>582</v>
      </c>
      <c r="G312" s="30" t="s">
        <v>505</v>
      </c>
      <c r="H312" s="30">
        <v>13</v>
      </c>
      <c r="I312" s="31"/>
      <c r="J312" s="31"/>
      <c r="K312" s="31"/>
      <c r="L312" s="31"/>
      <c r="M312" s="28"/>
      <c r="N312" s="31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32"/>
      <c r="AB312" s="33"/>
      <c r="AC312" s="33"/>
      <c r="AD312" s="33"/>
      <c r="AE312" s="33"/>
      <c r="AF312" s="70">
        <f t="shared" si="4"/>
        <v>0</v>
      </c>
      <c r="AG312" s="33"/>
      <c r="AH312" s="33"/>
      <c r="AI312" s="28"/>
      <c r="AJ312" s="28"/>
      <c r="AK312" s="28"/>
      <c r="AL312" s="28"/>
      <c r="AM312" s="28"/>
      <c r="AN312" s="58"/>
    </row>
    <row r="313" spans="1:40" s="57" customFormat="1" ht="33" x14ac:dyDescent="0.25">
      <c r="A313" s="64">
        <v>303</v>
      </c>
      <c r="B313" s="28" t="s">
        <v>1069</v>
      </c>
      <c r="C313" s="29" t="s">
        <v>1070</v>
      </c>
      <c r="D313" s="31" t="s">
        <v>723</v>
      </c>
      <c r="E313" s="30" t="s">
        <v>318</v>
      </c>
      <c r="F313" s="30" t="s">
        <v>582</v>
      </c>
      <c r="G313" s="30" t="s">
        <v>505</v>
      </c>
      <c r="H313" s="30">
        <v>429</v>
      </c>
      <c r="I313" s="31"/>
      <c r="J313" s="31"/>
      <c r="K313" s="31"/>
      <c r="L313" s="31"/>
      <c r="M313" s="28"/>
      <c r="N313" s="31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32"/>
      <c r="AB313" s="33"/>
      <c r="AC313" s="33"/>
      <c r="AD313" s="33"/>
      <c r="AE313" s="33"/>
      <c r="AF313" s="70">
        <f t="shared" si="4"/>
        <v>0</v>
      </c>
      <c r="AG313" s="33"/>
      <c r="AH313" s="33"/>
      <c r="AI313" s="28"/>
      <c r="AJ313" s="28"/>
      <c r="AK313" s="28"/>
      <c r="AL313" s="28"/>
      <c r="AM313" s="28"/>
      <c r="AN313" s="58"/>
    </row>
    <row r="314" spans="1:40" s="57" customFormat="1" x14ac:dyDescent="0.25">
      <c r="A314" s="27">
        <v>304</v>
      </c>
      <c r="B314" s="28" t="s">
        <v>1071</v>
      </c>
      <c r="C314" s="29" t="s">
        <v>1072</v>
      </c>
      <c r="D314" s="31" t="s">
        <v>1073</v>
      </c>
      <c r="E314" s="30" t="s">
        <v>538</v>
      </c>
      <c r="F314" s="30" t="s">
        <v>343</v>
      </c>
      <c r="G314" s="30" t="s">
        <v>505</v>
      </c>
      <c r="H314" s="30">
        <v>78</v>
      </c>
      <c r="I314" s="31"/>
      <c r="J314" s="31"/>
      <c r="K314" s="31"/>
      <c r="L314" s="31"/>
      <c r="M314" s="28"/>
      <c r="N314" s="31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32"/>
      <c r="AB314" s="33"/>
      <c r="AC314" s="33"/>
      <c r="AD314" s="33"/>
      <c r="AE314" s="33"/>
      <c r="AF314" s="70">
        <f t="shared" si="4"/>
        <v>0</v>
      </c>
      <c r="AG314" s="33"/>
      <c r="AH314" s="33"/>
      <c r="AI314" s="28"/>
      <c r="AJ314" s="28"/>
      <c r="AK314" s="28"/>
      <c r="AL314" s="28"/>
      <c r="AM314" s="28"/>
      <c r="AN314" s="58"/>
    </row>
    <row r="315" spans="1:40" s="57" customFormat="1" ht="142.5" customHeight="1" x14ac:dyDescent="0.25">
      <c r="A315" s="64">
        <v>305</v>
      </c>
      <c r="B315" s="28" t="s">
        <v>180</v>
      </c>
      <c r="C315" s="29" t="s">
        <v>1074</v>
      </c>
      <c r="D315" s="31">
        <v>1</v>
      </c>
      <c r="E315" s="30" t="s">
        <v>322</v>
      </c>
      <c r="F315" s="30" t="s">
        <v>347</v>
      </c>
      <c r="G315" s="30" t="s">
        <v>380</v>
      </c>
      <c r="H315" s="30">
        <v>299</v>
      </c>
      <c r="I315" s="31"/>
      <c r="J315" s="31"/>
      <c r="K315" s="31"/>
      <c r="L315" s="31"/>
      <c r="M315" s="28"/>
      <c r="N315" s="31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32"/>
      <c r="AB315" s="33"/>
      <c r="AC315" s="33"/>
      <c r="AD315" s="33"/>
      <c r="AE315" s="33"/>
      <c r="AF315" s="70">
        <f t="shared" si="4"/>
        <v>0</v>
      </c>
      <c r="AG315" s="33"/>
      <c r="AH315" s="33"/>
      <c r="AI315" s="28"/>
      <c r="AJ315" s="28"/>
      <c r="AK315" s="28"/>
      <c r="AL315" s="28"/>
      <c r="AM315" s="35"/>
      <c r="AN315" s="58"/>
    </row>
    <row r="316" spans="1:40" s="57" customFormat="1" ht="33" x14ac:dyDescent="0.25">
      <c r="A316" s="27">
        <v>306</v>
      </c>
      <c r="B316" s="28" t="s">
        <v>181</v>
      </c>
      <c r="C316" s="29" t="s">
        <v>1075</v>
      </c>
      <c r="D316" s="31" t="s">
        <v>432</v>
      </c>
      <c r="E316" s="30" t="s">
        <v>310</v>
      </c>
      <c r="F316" s="30" t="s">
        <v>343</v>
      </c>
      <c r="G316" s="30" t="s">
        <v>385</v>
      </c>
      <c r="H316" s="30">
        <v>663</v>
      </c>
      <c r="I316" s="31"/>
      <c r="J316" s="31"/>
      <c r="K316" s="31"/>
      <c r="L316" s="31"/>
      <c r="M316" s="28"/>
      <c r="N316" s="31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32"/>
      <c r="AB316" s="33"/>
      <c r="AC316" s="33"/>
      <c r="AD316" s="33"/>
      <c r="AE316" s="33"/>
      <c r="AF316" s="70">
        <f t="shared" si="4"/>
        <v>0</v>
      </c>
      <c r="AG316" s="33"/>
      <c r="AH316" s="33"/>
      <c r="AI316" s="28"/>
      <c r="AJ316" s="28"/>
      <c r="AK316" s="28"/>
      <c r="AL316" s="28"/>
      <c r="AM316" s="28"/>
      <c r="AN316" s="58"/>
    </row>
    <row r="317" spans="1:40" s="57" customFormat="1" ht="49.5" x14ac:dyDescent="0.25">
      <c r="A317" s="64">
        <v>307</v>
      </c>
      <c r="B317" s="28" t="s">
        <v>1076</v>
      </c>
      <c r="C317" s="29" t="s">
        <v>1077</v>
      </c>
      <c r="D317" s="31" t="s">
        <v>276</v>
      </c>
      <c r="E317" s="30" t="s">
        <v>1078</v>
      </c>
      <c r="F317" s="30" t="s">
        <v>276</v>
      </c>
      <c r="G317" s="30" t="s">
        <v>505</v>
      </c>
      <c r="H317" s="30">
        <v>13</v>
      </c>
      <c r="I317" s="31"/>
      <c r="J317" s="31"/>
      <c r="K317" s="31"/>
      <c r="L317" s="31"/>
      <c r="M317" s="28"/>
      <c r="N317" s="31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32"/>
      <c r="AB317" s="33"/>
      <c r="AC317" s="33"/>
      <c r="AD317" s="33"/>
      <c r="AE317" s="33"/>
      <c r="AF317" s="70">
        <f t="shared" si="4"/>
        <v>0</v>
      </c>
      <c r="AG317" s="33"/>
      <c r="AH317" s="33"/>
      <c r="AI317" s="28"/>
      <c r="AJ317" s="28"/>
      <c r="AK317" s="28"/>
      <c r="AL317" s="28"/>
      <c r="AM317" s="28"/>
      <c r="AN317" s="58"/>
    </row>
    <row r="318" spans="1:40" s="57" customFormat="1" ht="49.5" x14ac:dyDescent="0.25">
      <c r="A318" s="27">
        <v>308</v>
      </c>
      <c r="B318" s="28" t="s">
        <v>182</v>
      </c>
      <c r="C318" s="29" t="s">
        <v>1079</v>
      </c>
      <c r="D318" s="31" t="s">
        <v>456</v>
      </c>
      <c r="E318" s="30" t="s">
        <v>269</v>
      </c>
      <c r="F318" s="30" t="s">
        <v>344</v>
      </c>
      <c r="G318" s="30" t="s">
        <v>362</v>
      </c>
      <c r="H318" s="30">
        <v>494</v>
      </c>
      <c r="I318" s="31"/>
      <c r="J318" s="31"/>
      <c r="K318" s="31"/>
      <c r="L318" s="31"/>
      <c r="M318" s="28"/>
      <c r="N318" s="31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32"/>
      <c r="AB318" s="33"/>
      <c r="AC318" s="33"/>
      <c r="AD318" s="33"/>
      <c r="AE318" s="33"/>
      <c r="AF318" s="70">
        <f t="shared" si="4"/>
        <v>0</v>
      </c>
      <c r="AG318" s="33"/>
      <c r="AH318" s="33"/>
      <c r="AI318" s="28"/>
      <c r="AJ318" s="28"/>
      <c r="AK318" s="28"/>
      <c r="AL318" s="28"/>
      <c r="AM318" s="28"/>
      <c r="AN318" s="58"/>
    </row>
    <row r="319" spans="1:40" s="57" customFormat="1" ht="33" x14ac:dyDescent="0.25">
      <c r="A319" s="64">
        <v>309</v>
      </c>
      <c r="B319" s="28" t="s">
        <v>1080</v>
      </c>
      <c r="C319" s="29" t="s">
        <v>1081</v>
      </c>
      <c r="D319" s="31">
        <v>0.2</v>
      </c>
      <c r="E319" s="30" t="s">
        <v>1082</v>
      </c>
      <c r="F319" s="30" t="s">
        <v>572</v>
      </c>
      <c r="G319" s="30" t="s">
        <v>505</v>
      </c>
      <c r="H319" s="30">
        <v>26</v>
      </c>
      <c r="I319" s="31"/>
      <c r="J319" s="31"/>
      <c r="K319" s="31"/>
      <c r="L319" s="31"/>
      <c r="M319" s="28"/>
      <c r="N319" s="31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32"/>
      <c r="AB319" s="33"/>
      <c r="AC319" s="33"/>
      <c r="AD319" s="33"/>
      <c r="AE319" s="33"/>
      <c r="AF319" s="70">
        <f t="shared" si="4"/>
        <v>0</v>
      </c>
      <c r="AG319" s="33"/>
      <c r="AH319" s="33"/>
      <c r="AI319" s="28"/>
      <c r="AJ319" s="28"/>
      <c r="AK319" s="28"/>
      <c r="AL319" s="28"/>
      <c r="AM319" s="28"/>
      <c r="AN319" s="58"/>
    </row>
    <row r="320" spans="1:40" s="57" customFormat="1" ht="66" x14ac:dyDescent="0.25">
      <c r="A320" s="27">
        <v>310</v>
      </c>
      <c r="B320" s="28" t="s">
        <v>183</v>
      </c>
      <c r="C320" s="29" t="s">
        <v>184</v>
      </c>
      <c r="D320" s="31" t="s">
        <v>480</v>
      </c>
      <c r="E320" s="30" t="s">
        <v>331</v>
      </c>
      <c r="F320" s="30" t="s">
        <v>343</v>
      </c>
      <c r="G320" s="30" t="s">
        <v>368</v>
      </c>
      <c r="H320" s="30">
        <v>91</v>
      </c>
      <c r="I320" s="31"/>
      <c r="J320" s="31"/>
      <c r="K320" s="31"/>
      <c r="L320" s="31"/>
      <c r="M320" s="28"/>
      <c r="N320" s="31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32"/>
      <c r="AB320" s="33"/>
      <c r="AC320" s="33"/>
      <c r="AD320" s="33"/>
      <c r="AE320" s="33"/>
      <c r="AF320" s="70">
        <f t="shared" si="4"/>
        <v>0</v>
      </c>
      <c r="AG320" s="33"/>
      <c r="AH320" s="33"/>
      <c r="AI320" s="28"/>
      <c r="AJ320" s="28"/>
      <c r="AK320" s="28"/>
      <c r="AL320" s="28"/>
      <c r="AM320" s="28"/>
      <c r="AN320" s="58"/>
    </row>
    <row r="321" spans="1:40" s="57" customFormat="1" ht="33" x14ac:dyDescent="0.25">
      <c r="A321" s="64">
        <v>311</v>
      </c>
      <c r="B321" s="28" t="s">
        <v>185</v>
      </c>
      <c r="C321" s="29" t="s">
        <v>1083</v>
      </c>
      <c r="D321" s="31" t="s">
        <v>420</v>
      </c>
      <c r="E321" s="30" t="s">
        <v>269</v>
      </c>
      <c r="F321" s="30" t="s">
        <v>344</v>
      </c>
      <c r="G321" s="30" t="s">
        <v>375</v>
      </c>
      <c r="H321" s="30">
        <v>1391</v>
      </c>
      <c r="I321" s="31"/>
      <c r="J321" s="31"/>
      <c r="K321" s="31"/>
      <c r="L321" s="31"/>
      <c r="M321" s="28"/>
      <c r="N321" s="31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32"/>
      <c r="AB321" s="33"/>
      <c r="AC321" s="33"/>
      <c r="AD321" s="33"/>
      <c r="AE321" s="33"/>
      <c r="AF321" s="70">
        <f t="shared" si="4"/>
        <v>0</v>
      </c>
      <c r="AG321" s="33"/>
      <c r="AH321" s="33"/>
      <c r="AI321" s="28"/>
      <c r="AJ321" s="28"/>
      <c r="AK321" s="28"/>
      <c r="AL321" s="28"/>
      <c r="AM321" s="28"/>
      <c r="AN321" s="58"/>
    </row>
    <row r="322" spans="1:40" s="57" customFormat="1" ht="33" x14ac:dyDescent="0.25">
      <c r="A322" s="27">
        <v>312</v>
      </c>
      <c r="B322" s="28" t="s">
        <v>186</v>
      </c>
      <c r="C322" s="29" t="s">
        <v>1084</v>
      </c>
      <c r="D322" s="31" t="s">
        <v>454</v>
      </c>
      <c r="E322" s="30" t="s">
        <v>269</v>
      </c>
      <c r="F322" s="30" t="s">
        <v>344</v>
      </c>
      <c r="G322" s="30" t="s">
        <v>355</v>
      </c>
      <c r="H322" s="30">
        <v>208</v>
      </c>
      <c r="I322" s="31"/>
      <c r="J322" s="31"/>
      <c r="K322" s="31"/>
      <c r="L322" s="31"/>
      <c r="M322" s="28"/>
      <c r="N322" s="31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32"/>
      <c r="AB322" s="33"/>
      <c r="AC322" s="33"/>
      <c r="AD322" s="33"/>
      <c r="AE322" s="33"/>
      <c r="AF322" s="70">
        <f t="shared" si="4"/>
        <v>0</v>
      </c>
      <c r="AG322" s="33"/>
      <c r="AH322" s="33"/>
      <c r="AI322" s="28"/>
      <c r="AJ322" s="28"/>
      <c r="AK322" s="28"/>
      <c r="AL322" s="28"/>
      <c r="AM322" s="28"/>
      <c r="AN322" s="58"/>
    </row>
    <row r="323" spans="1:40" s="57" customFormat="1" x14ac:dyDescent="0.25">
      <c r="A323" s="64">
        <v>313</v>
      </c>
      <c r="B323" s="28" t="s">
        <v>1085</v>
      </c>
      <c r="C323" s="29" t="s">
        <v>1086</v>
      </c>
      <c r="D323" s="57" t="s">
        <v>537</v>
      </c>
      <c r="E323" s="30" t="s">
        <v>558</v>
      </c>
      <c r="F323" s="30" t="s">
        <v>343</v>
      </c>
      <c r="G323" s="30" t="s">
        <v>505</v>
      </c>
      <c r="H323" s="30">
        <v>234</v>
      </c>
      <c r="I323" s="31"/>
      <c r="J323" s="31"/>
      <c r="K323" s="31"/>
      <c r="L323" s="31"/>
      <c r="M323" s="28"/>
      <c r="N323" s="31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32"/>
      <c r="AB323" s="33"/>
      <c r="AC323" s="33"/>
      <c r="AD323" s="33"/>
      <c r="AE323" s="33"/>
      <c r="AF323" s="70">
        <f t="shared" si="4"/>
        <v>0</v>
      </c>
      <c r="AG323" s="33"/>
      <c r="AH323" s="33"/>
      <c r="AI323" s="28"/>
      <c r="AJ323" s="28"/>
      <c r="AK323" s="28"/>
      <c r="AL323" s="28"/>
      <c r="AM323" s="28"/>
      <c r="AN323" s="58"/>
    </row>
    <row r="324" spans="1:40" s="57" customFormat="1" ht="33" x14ac:dyDescent="0.25">
      <c r="A324" s="27">
        <v>314</v>
      </c>
      <c r="B324" s="28" t="s">
        <v>189</v>
      </c>
      <c r="C324" s="29" t="s">
        <v>1087</v>
      </c>
      <c r="D324" s="99" t="s">
        <v>432</v>
      </c>
      <c r="E324" s="30" t="s">
        <v>312</v>
      </c>
      <c r="F324" s="30" t="s">
        <v>343</v>
      </c>
      <c r="G324" s="30" t="s">
        <v>353</v>
      </c>
      <c r="H324" s="30">
        <v>9321</v>
      </c>
      <c r="I324" s="31"/>
      <c r="J324" s="31"/>
      <c r="K324" s="31"/>
      <c r="L324" s="31"/>
      <c r="M324" s="28"/>
      <c r="N324" s="31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32"/>
      <c r="AB324" s="33"/>
      <c r="AC324" s="33"/>
      <c r="AD324" s="33"/>
      <c r="AE324" s="33"/>
      <c r="AF324" s="70">
        <f t="shared" si="4"/>
        <v>0</v>
      </c>
      <c r="AG324" s="33"/>
      <c r="AH324" s="33"/>
      <c r="AI324" s="28"/>
      <c r="AJ324" s="28"/>
      <c r="AK324" s="28"/>
      <c r="AL324" s="28"/>
      <c r="AM324" s="28"/>
      <c r="AN324" s="58"/>
    </row>
    <row r="325" spans="1:40" s="57" customFormat="1" x14ac:dyDescent="0.25">
      <c r="A325" s="64">
        <v>315</v>
      </c>
      <c r="B325" s="28" t="s">
        <v>1088</v>
      </c>
      <c r="C325" s="29" t="s">
        <v>1089</v>
      </c>
      <c r="D325" s="31" t="s">
        <v>710</v>
      </c>
      <c r="E325" s="30" t="s">
        <v>558</v>
      </c>
      <c r="F325" s="30" t="s">
        <v>343</v>
      </c>
      <c r="G325" s="30" t="s">
        <v>505</v>
      </c>
      <c r="H325" s="30">
        <v>13</v>
      </c>
      <c r="I325" s="31"/>
      <c r="J325" s="31"/>
      <c r="K325" s="31"/>
      <c r="L325" s="31"/>
      <c r="M325" s="28"/>
      <c r="N325" s="31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32"/>
      <c r="AB325" s="33"/>
      <c r="AC325" s="33"/>
      <c r="AD325" s="33"/>
      <c r="AE325" s="33"/>
      <c r="AF325" s="70">
        <f t="shared" si="4"/>
        <v>0</v>
      </c>
      <c r="AG325" s="33"/>
      <c r="AH325" s="33"/>
      <c r="AI325" s="28"/>
      <c r="AJ325" s="28"/>
      <c r="AK325" s="28"/>
      <c r="AL325" s="28"/>
      <c r="AM325" s="28"/>
      <c r="AN325" s="58"/>
    </row>
    <row r="326" spans="1:40" s="57" customFormat="1" ht="33" x14ac:dyDescent="0.25">
      <c r="A326" s="27">
        <v>316</v>
      </c>
      <c r="B326" s="28" t="s">
        <v>1090</v>
      </c>
      <c r="C326" s="29" t="s">
        <v>1091</v>
      </c>
      <c r="D326" s="100" t="s">
        <v>1092</v>
      </c>
      <c r="E326" s="30" t="s">
        <v>269</v>
      </c>
      <c r="F326" s="30" t="s">
        <v>678</v>
      </c>
      <c r="G326" s="30" t="s">
        <v>505</v>
      </c>
      <c r="H326" s="30">
        <v>13</v>
      </c>
      <c r="I326" s="31"/>
      <c r="J326" s="31"/>
      <c r="K326" s="31"/>
      <c r="L326" s="31"/>
      <c r="M326" s="28"/>
      <c r="N326" s="31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32"/>
      <c r="AB326" s="33"/>
      <c r="AC326" s="33"/>
      <c r="AD326" s="33"/>
      <c r="AE326" s="33"/>
      <c r="AF326" s="70">
        <f t="shared" si="4"/>
        <v>0</v>
      </c>
      <c r="AG326" s="33"/>
      <c r="AH326" s="33"/>
      <c r="AI326" s="28"/>
      <c r="AJ326" s="28"/>
      <c r="AK326" s="28"/>
      <c r="AL326" s="28"/>
      <c r="AM326" s="28"/>
      <c r="AN326" s="58"/>
    </row>
    <row r="327" spans="1:40" s="57" customFormat="1" x14ac:dyDescent="0.25">
      <c r="A327" s="64">
        <v>317</v>
      </c>
      <c r="B327" s="28" t="s">
        <v>1093</v>
      </c>
      <c r="C327" s="29" t="s">
        <v>1094</v>
      </c>
      <c r="D327" s="101" t="s">
        <v>1095</v>
      </c>
      <c r="E327" s="30" t="s">
        <v>269</v>
      </c>
      <c r="F327" s="30" t="s">
        <v>504</v>
      </c>
      <c r="G327" s="30" t="s">
        <v>505</v>
      </c>
      <c r="H327" s="30">
        <v>338</v>
      </c>
      <c r="I327" s="31"/>
      <c r="J327" s="31"/>
      <c r="K327" s="31"/>
      <c r="L327" s="31"/>
      <c r="M327" s="28"/>
      <c r="N327" s="31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32"/>
      <c r="AB327" s="33"/>
      <c r="AC327" s="33"/>
      <c r="AD327" s="33"/>
      <c r="AE327" s="33"/>
      <c r="AF327" s="70">
        <f t="shared" si="4"/>
        <v>0</v>
      </c>
      <c r="AG327" s="33"/>
      <c r="AH327" s="33"/>
      <c r="AI327" s="28"/>
      <c r="AJ327" s="28"/>
      <c r="AK327" s="28"/>
      <c r="AL327" s="28"/>
      <c r="AM327" s="28"/>
      <c r="AN327" s="58"/>
    </row>
    <row r="328" spans="1:40" s="57" customFormat="1" ht="33" x14ac:dyDescent="0.25">
      <c r="A328" s="27">
        <v>318</v>
      </c>
      <c r="B328" s="28" t="s">
        <v>190</v>
      </c>
      <c r="C328" s="29" t="s">
        <v>1096</v>
      </c>
      <c r="D328" s="31" t="s">
        <v>458</v>
      </c>
      <c r="E328" s="30" t="s">
        <v>310</v>
      </c>
      <c r="F328" s="30" t="s">
        <v>343</v>
      </c>
      <c r="G328" s="30" t="s">
        <v>357</v>
      </c>
      <c r="H328" s="30">
        <v>936</v>
      </c>
      <c r="I328" s="31"/>
      <c r="J328" s="31"/>
      <c r="K328" s="31"/>
      <c r="L328" s="31"/>
      <c r="M328" s="28"/>
      <c r="N328" s="31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32"/>
      <c r="AB328" s="33"/>
      <c r="AC328" s="33"/>
      <c r="AD328" s="33"/>
      <c r="AE328" s="33"/>
      <c r="AF328" s="70">
        <f t="shared" si="4"/>
        <v>0</v>
      </c>
      <c r="AG328" s="33"/>
      <c r="AH328" s="33"/>
      <c r="AI328" s="28"/>
      <c r="AJ328" s="28"/>
      <c r="AK328" s="28"/>
      <c r="AL328" s="28"/>
      <c r="AM328" s="28"/>
      <c r="AN328" s="58"/>
    </row>
    <row r="329" spans="1:40" s="57" customFormat="1" ht="33" x14ac:dyDescent="0.25">
      <c r="A329" s="64">
        <v>319</v>
      </c>
      <c r="B329" s="28" t="s">
        <v>191</v>
      </c>
      <c r="C329" s="29" t="s">
        <v>1097</v>
      </c>
      <c r="D329" s="31" t="s">
        <v>432</v>
      </c>
      <c r="E329" s="30" t="s">
        <v>315</v>
      </c>
      <c r="F329" s="30" t="s">
        <v>344</v>
      </c>
      <c r="G329" s="30" t="s">
        <v>369</v>
      </c>
      <c r="H329" s="30">
        <v>715</v>
      </c>
      <c r="I329" s="31"/>
      <c r="J329" s="31"/>
      <c r="K329" s="31"/>
      <c r="L329" s="31"/>
      <c r="M329" s="28"/>
      <c r="N329" s="31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32"/>
      <c r="AB329" s="33"/>
      <c r="AC329" s="33"/>
      <c r="AD329" s="33"/>
      <c r="AE329" s="33"/>
      <c r="AF329" s="70">
        <f t="shared" si="4"/>
        <v>0</v>
      </c>
      <c r="AG329" s="33"/>
      <c r="AH329" s="33"/>
      <c r="AI329" s="28"/>
      <c r="AJ329" s="28"/>
      <c r="AK329" s="28"/>
      <c r="AL329" s="28"/>
      <c r="AM329" s="28"/>
      <c r="AN329" s="58"/>
    </row>
    <row r="330" spans="1:40" s="57" customFormat="1" ht="33" x14ac:dyDescent="0.25">
      <c r="A330" s="27">
        <v>320</v>
      </c>
      <c r="B330" s="28" t="s">
        <v>1098</v>
      </c>
      <c r="C330" s="29" t="s">
        <v>1099</v>
      </c>
      <c r="D330" s="31" t="s">
        <v>1100</v>
      </c>
      <c r="E330" s="30" t="s">
        <v>526</v>
      </c>
      <c r="F330" s="30" t="s">
        <v>582</v>
      </c>
      <c r="G330" s="30" t="s">
        <v>505</v>
      </c>
      <c r="H330" s="30">
        <v>780</v>
      </c>
      <c r="I330" s="31"/>
      <c r="J330" s="31"/>
      <c r="K330" s="31"/>
      <c r="L330" s="31"/>
      <c r="M330" s="28"/>
      <c r="N330" s="31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32"/>
      <c r="AB330" s="33"/>
      <c r="AC330" s="33"/>
      <c r="AD330" s="33"/>
      <c r="AE330" s="33"/>
      <c r="AF330" s="70">
        <f t="shared" si="4"/>
        <v>0</v>
      </c>
      <c r="AG330" s="33"/>
      <c r="AH330" s="33"/>
      <c r="AI330" s="28"/>
      <c r="AJ330" s="28"/>
      <c r="AK330" s="28"/>
      <c r="AL330" s="28"/>
      <c r="AM330" s="28"/>
      <c r="AN330" s="58"/>
    </row>
    <row r="331" spans="1:40" s="57" customFormat="1" ht="82.5" x14ac:dyDescent="0.25">
      <c r="A331" s="64">
        <v>321</v>
      </c>
      <c r="B331" s="28" t="s">
        <v>192</v>
      </c>
      <c r="C331" s="29" t="s">
        <v>1101</v>
      </c>
      <c r="D331" s="31" t="s">
        <v>486</v>
      </c>
      <c r="E331" s="30" t="s">
        <v>269</v>
      </c>
      <c r="F331" s="30" t="s">
        <v>349</v>
      </c>
      <c r="G331" s="30" t="s">
        <v>399</v>
      </c>
      <c r="H331" s="30">
        <v>65</v>
      </c>
      <c r="I331" s="31"/>
      <c r="J331" s="31"/>
      <c r="K331" s="31"/>
      <c r="L331" s="31"/>
      <c r="M331" s="28"/>
      <c r="N331" s="31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32"/>
      <c r="AB331" s="33"/>
      <c r="AC331" s="33"/>
      <c r="AD331" s="33"/>
      <c r="AE331" s="33"/>
      <c r="AF331" s="70">
        <f t="shared" si="4"/>
        <v>0</v>
      </c>
      <c r="AG331" s="33"/>
      <c r="AH331" s="33"/>
      <c r="AI331" s="28"/>
      <c r="AJ331" s="28"/>
      <c r="AK331" s="28"/>
      <c r="AL331" s="28"/>
      <c r="AM331" s="28"/>
      <c r="AN331" s="58"/>
    </row>
    <row r="332" spans="1:40" s="57" customFormat="1" ht="33" x14ac:dyDescent="0.25">
      <c r="A332" s="27">
        <v>322</v>
      </c>
      <c r="B332" s="28" t="s">
        <v>1102</v>
      </c>
      <c r="C332" s="29" t="s">
        <v>1103</v>
      </c>
      <c r="D332" s="98" t="s">
        <v>715</v>
      </c>
      <c r="E332" s="30" t="s">
        <v>558</v>
      </c>
      <c r="F332" s="30" t="s">
        <v>343</v>
      </c>
      <c r="G332" s="30" t="s">
        <v>505</v>
      </c>
      <c r="H332" s="30">
        <v>26</v>
      </c>
      <c r="I332" s="31"/>
      <c r="J332" s="31"/>
      <c r="K332" s="31"/>
      <c r="L332" s="31"/>
      <c r="M332" s="28"/>
      <c r="N332" s="31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32"/>
      <c r="AB332" s="33"/>
      <c r="AC332" s="33"/>
      <c r="AD332" s="33"/>
      <c r="AE332" s="33"/>
      <c r="AF332" s="70">
        <f t="shared" ref="AF332:AF363" si="5">(AD332+AE332)*H332</f>
        <v>0</v>
      </c>
      <c r="AG332" s="33"/>
      <c r="AH332" s="33"/>
      <c r="AI332" s="28"/>
      <c r="AJ332" s="28"/>
      <c r="AK332" s="28"/>
      <c r="AL332" s="28"/>
      <c r="AM332" s="28"/>
      <c r="AN332" s="58"/>
    </row>
    <row r="333" spans="1:40" s="57" customFormat="1" ht="33" x14ac:dyDescent="0.25">
      <c r="A333" s="64">
        <v>323</v>
      </c>
      <c r="B333" s="28" t="s">
        <v>193</v>
      </c>
      <c r="C333" s="29" t="s">
        <v>1104</v>
      </c>
      <c r="D333" s="31" t="s">
        <v>453</v>
      </c>
      <c r="E333" s="30" t="s">
        <v>310</v>
      </c>
      <c r="F333" s="30" t="s">
        <v>343</v>
      </c>
      <c r="G333" s="30" t="s">
        <v>367</v>
      </c>
      <c r="H333" s="30">
        <v>130</v>
      </c>
      <c r="I333" s="31"/>
      <c r="J333" s="31"/>
      <c r="K333" s="31"/>
      <c r="L333" s="31"/>
      <c r="M333" s="28"/>
      <c r="N333" s="31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32"/>
      <c r="AB333" s="33"/>
      <c r="AC333" s="33"/>
      <c r="AD333" s="33"/>
      <c r="AE333" s="33"/>
      <c r="AF333" s="70">
        <f t="shared" si="5"/>
        <v>0</v>
      </c>
      <c r="AG333" s="33"/>
      <c r="AH333" s="33"/>
      <c r="AI333" s="28"/>
      <c r="AJ333" s="28"/>
      <c r="AK333" s="28"/>
      <c r="AL333" s="28"/>
      <c r="AM333" s="28"/>
      <c r="AN333" s="58"/>
    </row>
    <row r="334" spans="1:40" s="57" customFormat="1" x14ac:dyDescent="0.25">
      <c r="A334" s="27">
        <v>324</v>
      </c>
      <c r="B334" s="28" t="s">
        <v>1105</v>
      </c>
      <c r="C334" s="29" t="s">
        <v>1106</v>
      </c>
      <c r="D334" s="31" t="s">
        <v>525</v>
      </c>
      <c r="E334" s="30" t="s">
        <v>558</v>
      </c>
      <c r="F334" s="30" t="s">
        <v>343</v>
      </c>
      <c r="G334" s="30" t="s">
        <v>505</v>
      </c>
      <c r="H334" s="30">
        <v>65</v>
      </c>
      <c r="I334" s="31"/>
      <c r="J334" s="31"/>
      <c r="K334" s="31"/>
      <c r="L334" s="31"/>
      <c r="M334" s="28"/>
      <c r="N334" s="31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32"/>
      <c r="AB334" s="33"/>
      <c r="AC334" s="33"/>
      <c r="AD334" s="33"/>
      <c r="AE334" s="33"/>
      <c r="AF334" s="70">
        <f t="shared" si="5"/>
        <v>0</v>
      </c>
      <c r="AG334" s="33"/>
      <c r="AH334" s="33"/>
      <c r="AI334" s="28"/>
      <c r="AJ334" s="28"/>
      <c r="AK334" s="28"/>
      <c r="AL334" s="28"/>
      <c r="AM334" s="28"/>
      <c r="AN334" s="58"/>
    </row>
    <row r="335" spans="1:40" s="57" customFormat="1" ht="33" x14ac:dyDescent="0.25">
      <c r="A335" s="64">
        <v>325</v>
      </c>
      <c r="B335" s="28" t="s">
        <v>1107</v>
      </c>
      <c r="C335" s="29" t="s">
        <v>1108</v>
      </c>
      <c r="D335" s="31" t="s">
        <v>545</v>
      </c>
      <c r="E335" s="30" t="s">
        <v>704</v>
      </c>
      <c r="F335" s="30" t="s">
        <v>343</v>
      </c>
      <c r="G335" s="30" t="s">
        <v>505</v>
      </c>
      <c r="H335" s="30">
        <v>520</v>
      </c>
      <c r="I335" s="31"/>
      <c r="J335" s="31"/>
      <c r="K335" s="31"/>
      <c r="L335" s="31"/>
      <c r="M335" s="28"/>
      <c r="N335" s="31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32"/>
      <c r="AB335" s="33"/>
      <c r="AC335" s="33"/>
      <c r="AD335" s="33"/>
      <c r="AE335" s="33"/>
      <c r="AF335" s="70">
        <f t="shared" si="5"/>
        <v>0</v>
      </c>
      <c r="AG335" s="33"/>
      <c r="AH335" s="33"/>
      <c r="AI335" s="28"/>
      <c r="AJ335" s="28"/>
      <c r="AK335" s="28"/>
      <c r="AL335" s="28"/>
      <c r="AM335" s="28"/>
      <c r="AN335" s="58"/>
    </row>
    <row r="336" spans="1:40" s="57" customFormat="1" ht="33" x14ac:dyDescent="0.25">
      <c r="A336" s="27">
        <v>326</v>
      </c>
      <c r="B336" s="28" t="s">
        <v>194</v>
      </c>
      <c r="C336" s="29" t="s">
        <v>1109</v>
      </c>
      <c r="D336" s="102" t="s">
        <v>481</v>
      </c>
      <c r="E336" s="30" t="s">
        <v>315</v>
      </c>
      <c r="F336" s="30" t="s">
        <v>344</v>
      </c>
      <c r="G336" s="30" t="s">
        <v>375</v>
      </c>
      <c r="H336" s="30">
        <v>78</v>
      </c>
      <c r="I336" s="31"/>
      <c r="J336" s="31"/>
      <c r="K336" s="31"/>
      <c r="L336" s="31"/>
      <c r="M336" s="28"/>
      <c r="N336" s="31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32"/>
      <c r="AB336" s="33"/>
      <c r="AC336" s="33"/>
      <c r="AD336" s="33"/>
      <c r="AE336" s="33"/>
      <c r="AF336" s="70">
        <f t="shared" si="5"/>
        <v>0</v>
      </c>
      <c r="AG336" s="33"/>
      <c r="AH336" s="33"/>
      <c r="AI336" s="28"/>
      <c r="AJ336" s="28"/>
      <c r="AK336" s="28"/>
      <c r="AL336" s="28"/>
      <c r="AM336" s="28"/>
      <c r="AN336" s="58"/>
    </row>
    <row r="337" spans="1:40" s="57" customFormat="1" x14ac:dyDescent="0.25">
      <c r="A337" s="64">
        <v>327</v>
      </c>
      <c r="B337" s="28" t="s">
        <v>195</v>
      </c>
      <c r="C337" s="29" t="s">
        <v>1110</v>
      </c>
      <c r="D337" s="102" t="s">
        <v>482</v>
      </c>
      <c r="E337" s="30" t="s">
        <v>315</v>
      </c>
      <c r="F337" s="30" t="s">
        <v>344</v>
      </c>
      <c r="G337" s="30" t="s">
        <v>375</v>
      </c>
      <c r="H337" s="30">
        <v>26</v>
      </c>
      <c r="I337" s="31"/>
      <c r="J337" s="31"/>
      <c r="K337" s="31"/>
      <c r="L337" s="31"/>
      <c r="M337" s="28"/>
      <c r="N337" s="31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32"/>
      <c r="AB337" s="33"/>
      <c r="AC337" s="33"/>
      <c r="AD337" s="33"/>
      <c r="AE337" s="33"/>
      <c r="AF337" s="70">
        <f t="shared" si="5"/>
        <v>0</v>
      </c>
      <c r="AG337" s="33"/>
      <c r="AH337" s="33"/>
      <c r="AI337" s="28"/>
      <c r="AJ337" s="28"/>
      <c r="AK337" s="28"/>
      <c r="AL337" s="28"/>
      <c r="AM337" s="28"/>
      <c r="AN337" s="58"/>
    </row>
    <row r="338" spans="1:40" s="57" customFormat="1" x14ac:dyDescent="0.25">
      <c r="A338" s="27">
        <v>328</v>
      </c>
      <c r="B338" s="28" t="s">
        <v>196</v>
      </c>
      <c r="C338" s="29" t="s">
        <v>1111</v>
      </c>
      <c r="D338" s="31" t="s">
        <v>483</v>
      </c>
      <c r="E338" s="30" t="s">
        <v>315</v>
      </c>
      <c r="F338" s="30" t="s">
        <v>344</v>
      </c>
      <c r="G338" s="30" t="s">
        <v>375</v>
      </c>
      <c r="H338" s="30">
        <v>26</v>
      </c>
      <c r="I338" s="31"/>
      <c r="J338" s="31"/>
      <c r="K338" s="31"/>
      <c r="L338" s="31"/>
      <c r="M338" s="28"/>
      <c r="N338" s="31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32"/>
      <c r="AB338" s="33"/>
      <c r="AC338" s="33"/>
      <c r="AD338" s="33"/>
      <c r="AE338" s="33"/>
      <c r="AF338" s="70">
        <f t="shared" si="5"/>
        <v>0</v>
      </c>
      <c r="AG338" s="33"/>
      <c r="AH338" s="33"/>
      <c r="AI338" s="28"/>
      <c r="AJ338" s="28"/>
      <c r="AK338" s="28"/>
      <c r="AL338" s="28"/>
      <c r="AM338" s="28"/>
      <c r="AN338" s="58"/>
    </row>
    <row r="339" spans="1:40" s="57" customFormat="1" ht="33" x14ac:dyDescent="0.25">
      <c r="A339" s="64">
        <v>329</v>
      </c>
      <c r="B339" s="28" t="s">
        <v>1112</v>
      </c>
      <c r="C339" s="29" t="s">
        <v>1113</v>
      </c>
      <c r="D339" s="31" t="s">
        <v>1114</v>
      </c>
      <c r="E339" s="30" t="s">
        <v>1115</v>
      </c>
      <c r="F339" s="30" t="s">
        <v>530</v>
      </c>
      <c r="G339" s="30" t="s">
        <v>505</v>
      </c>
      <c r="H339" s="30">
        <v>13</v>
      </c>
      <c r="I339" s="31"/>
      <c r="J339" s="31"/>
      <c r="K339" s="31"/>
      <c r="L339" s="31"/>
      <c r="M339" s="28"/>
      <c r="N339" s="31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32"/>
      <c r="AB339" s="33"/>
      <c r="AC339" s="33"/>
      <c r="AD339" s="33"/>
      <c r="AE339" s="33"/>
      <c r="AF339" s="70">
        <f t="shared" si="5"/>
        <v>0</v>
      </c>
      <c r="AG339" s="33"/>
      <c r="AH339" s="33"/>
      <c r="AI339" s="28"/>
      <c r="AJ339" s="28"/>
      <c r="AK339" s="28"/>
      <c r="AL339" s="28"/>
      <c r="AM339" s="28"/>
      <c r="AN339" s="58"/>
    </row>
    <row r="340" spans="1:40" s="57" customFormat="1" ht="33" x14ac:dyDescent="0.25">
      <c r="A340" s="27">
        <v>330</v>
      </c>
      <c r="B340" s="28" t="s">
        <v>197</v>
      </c>
      <c r="C340" s="29" t="s">
        <v>1116</v>
      </c>
      <c r="D340" s="31" t="s">
        <v>455</v>
      </c>
      <c r="E340" s="30" t="s">
        <v>311</v>
      </c>
      <c r="F340" s="30" t="s">
        <v>343</v>
      </c>
      <c r="G340" s="30" t="s">
        <v>353</v>
      </c>
      <c r="H340" s="30">
        <v>39</v>
      </c>
      <c r="I340" s="31"/>
      <c r="J340" s="31"/>
      <c r="K340" s="31"/>
      <c r="L340" s="31"/>
      <c r="M340" s="28"/>
      <c r="N340" s="31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32"/>
      <c r="AB340" s="33"/>
      <c r="AC340" s="33"/>
      <c r="AD340" s="33"/>
      <c r="AE340" s="33"/>
      <c r="AF340" s="70">
        <f t="shared" si="5"/>
        <v>0</v>
      </c>
      <c r="AG340" s="33"/>
      <c r="AH340" s="33"/>
      <c r="AI340" s="28"/>
      <c r="AJ340" s="28"/>
      <c r="AK340" s="28"/>
      <c r="AL340" s="28"/>
      <c r="AM340" s="28"/>
      <c r="AN340" s="58"/>
    </row>
    <row r="341" spans="1:40" s="57" customFormat="1" ht="33" x14ac:dyDescent="0.25">
      <c r="A341" s="64">
        <v>331</v>
      </c>
      <c r="B341" s="28" t="s">
        <v>198</v>
      </c>
      <c r="C341" s="29" t="s">
        <v>1117</v>
      </c>
      <c r="D341" s="98" t="s">
        <v>460</v>
      </c>
      <c r="E341" s="30" t="s">
        <v>269</v>
      </c>
      <c r="F341" s="30" t="s">
        <v>344</v>
      </c>
      <c r="G341" s="30" t="s">
        <v>353</v>
      </c>
      <c r="H341" s="30">
        <v>15652</v>
      </c>
      <c r="I341" s="31"/>
      <c r="J341" s="31"/>
      <c r="K341" s="31"/>
      <c r="L341" s="31"/>
      <c r="M341" s="28"/>
      <c r="N341" s="31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32"/>
      <c r="AB341" s="33"/>
      <c r="AC341" s="33"/>
      <c r="AD341" s="33"/>
      <c r="AE341" s="33"/>
      <c r="AF341" s="70">
        <f t="shared" si="5"/>
        <v>0</v>
      </c>
      <c r="AG341" s="33"/>
      <c r="AH341" s="33"/>
      <c r="AI341" s="28"/>
      <c r="AJ341" s="28"/>
      <c r="AK341" s="28"/>
      <c r="AL341" s="28"/>
      <c r="AM341" s="28"/>
      <c r="AN341" s="58"/>
    </row>
    <row r="342" spans="1:40" s="57" customFormat="1" ht="33" x14ac:dyDescent="0.25">
      <c r="A342" s="27">
        <v>332</v>
      </c>
      <c r="B342" s="28" t="s">
        <v>199</v>
      </c>
      <c r="C342" s="29" t="s">
        <v>1118</v>
      </c>
      <c r="D342" s="31" t="s">
        <v>417</v>
      </c>
      <c r="E342" s="30" t="s">
        <v>310</v>
      </c>
      <c r="F342" s="30" t="s">
        <v>343</v>
      </c>
      <c r="G342" s="30" t="s">
        <v>399</v>
      </c>
      <c r="H342" s="30">
        <v>52</v>
      </c>
      <c r="I342" s="31"/>
      <c r="J342" s="31"/>
      <c r="K342" s="31"/>
      <c r="L342" s="31"/>
      <c r="M342" s="28"/>
      <c r="N342" s="31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32"/>
      <c r="AB342" s="33"/>
      <c r="AC342" s="33"/>
      <c r="AD342" s="33"/>
      <c r="AE342" s="33"/>
      <c r="AF342" s="70">
        <f t="shared" si="5"/>
        <v>0</v>
      </c>
      <c r="AG342" s="33"/>
      <c r="AH342" s="33"/>
      <c r="AI342" s="28"/>
      <c r="AJ342" s="28"/>
      <c r="AK342" s="28"/>
      <c r="AL342" s="28"/>
      <c r="AM342" s="28"/>
      <c r="AN342" s="58"/>
    </row>
    <row r="343" spans="1:40" s="57" customFormat="1" ht="33" x14ac:dyDescent="0.25">
      <c r="A343" s="64">
        <v>333</v>
      </c>
      <c r="B343" s="28" t="s">
        <v>200</v>
      </c>
      <c r="C343" s="29" t="s">
        <v>1119</v>
      </c>
      <c r="D343" s="31" t="s">
        <v>432</v>
      </c>
      <c r="E343" s="30" t="s">
        <v>310</v>
      </c>
      <c r="F343" s="30" t="s">
        <v>343</v>
      </c>
      <c r="G343" s="30" t="s">
        <v>370</v>
      </c>
      <c r="H343" s="30">
        <v>4017</v>
      </c>
      <c r="I343" s="31"/>
      <c r="J343" s="31"/>
      <c r="K343" s="31"/>
      <c r="L343" s="31"/>
      <c r="M343" s="28"/>
      <c r="N343" s="31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32"/>
      <c r="AB343" s="33"/>
      <c r="AC343" s="33"/>
      <c r="AD343" s="33"/>
      <c r="AE343" s="33"/>
      <c r="AF343" s="70">
        <f t="shared" si="5"/>
        <v>0</v>
      </c>
      <c r="AG343" s="33"/>
      <c r="AH343" s="33"/>
      <c r="AI343" s="28"/>
      <c r="AJ343" s="28"/>
      <c r="AK343" s="28"/>
      <c r="AL343" s="28"/>
      <c r="AM343" s="28"/>
      <c r="AN343" s="58"/>
    </row>
    <row r="344" spans="1:40" s="57" customFormat="1" ht="33" x14ac:dyDescent="0.25">
      <c r="A344" s="27">
        <v>334</v>
      </c>
      <c r="B344" s="28" t="s">
        <v>201</v>
      </c>
      <c r="C344" s="29" t="s">
        <v>1120</v>
      </c>
      <c r="D344" s="31" t="s">
        <v>416</v>
      </c>
      <c r="E344" s="30" t="s">
        <v>332</v>
      </c>
      <c r="F344" s="30" t="s">
        <v>350</v>
      </c>
      <c r="G344" s="30" t="s">
        <v>386</v>
      </c>
      <c r="H344" s="30">
        <v>39</v>
      </c>
      <c r="I344" s="31"/>
      <c r="J344" s="31"/>
      <c r="K344" s="31"/>
      <c r="L344" s="31"/>
      <c r="M344" s="28"/>
      <c r="N344" s="31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32"/>
      <c r="AB344" s="33"/>
      <c r="AC344" s="33"/>
      <c r="AD344" s="33"/>
      <c r="AE344" s="33"/>
      <c r="AF344" s="70">
        <f t="shared" si="5"/>
        <v>0</v>
      </c>
      <c r="AG344" s="33"/>
      <c r="AH344" s="33"/>
      <c r="AI344" s="28"/>
      <c r="AJ344" s="28"/>
      <c r="AK344" s="28"/>
      <c r="AL344" s="28"/>
      <c r="AM344" s="28"/>
      <c r="AN344" s="58"/>
    </row>
    <row r="345" spans="1:40" s="57" customFormat="1" ht="66" x14ac:dyDescent="0.25">
      <c r="A345" s="64">
        <v>335</v>
      </c>
      <c r="B345" s="28" t="s">
        <v>202</v>
      </c>
      <c r="C345" s="29" t="s">
        <v>1121</v>
      </c>
      <c r="D345" s="31" t="s">
        <v>421</v>
      </c>
      <c r="E345" s="30" t="s">
        <v>310</v>
      </c>
      <c r="F345" s="30" t="s">
        <v>343</v>
      </c>
      <c r="G345" s="30" t="s">
        <v>374</v>
      </c>
      <c r="H345" s="30">
        <v>260</v>
      </c>
      <c r="I345" s="31"/>
      <c r="J345" s="31"/>
      <c r="K345" s="31"/>
      <c r="L345" s="31"/>
      <c r="M345" s="28"/>
      <c r="N345" s="31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32"/>
      <c r="AB345" s="33"/>
      <c r="AC345" s="33"/>
      <c r="AD345" s="33"/>
      <c r="AE345" s="33"/>
      <c r="AF345" s="70">
        <f t="shared" si="5"/>
        <v>0</v>
      </c>
      <c r="AG345" s="33"/>
      <c r="AH345" s="33"/>
      <c r="AI345" s="28"/>
      <c r="AJ345" s="28"/>
      <c r="AK345" s="28"/>
      <c r="AL345" s="28"/>
      <c r="AM345" s="28"/>
      <c r="AN345" s="58"/>
    </row>
    <row r="346" spans="1:40" s="57" customFormat="1" ht="49.5" x14ac:dyDescent="0.25">
      <c r="A346" s="27">
        <v>336</v>
      </c>
      <c r="B346" s="28" t="s">
        <v>203</v>
      </c>
      <c r="C346" s="29" t="s">
        <v>1122</v>
      </c>
      <c r="D346" s="31" t="s">
        <v>484</v>
      </c>
      <c r="E346" s="30" t="s">
        <v>312</v>
      </c>
      <c r="F346" s="30" t="s">
        <v>343</v>
      </c>
      <c r="G346" s="30" t="s">
        <v>360</v>
      </c>
      <c r="H346" s="30">
        <v>130</v>
      </c>
      <c r="I346" s="31"/>
      <c r="J346" s="31"/>
      <c r="K346" s="31"/>
      <c r="L346" s="31"/>
      <c r="M346" s="28"/>
      <c r="N346" s="31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32"/>
      <c r="AB346" s="33"/>
      <c r="AC346" s="33"/>
      <c r="AD346" s="33"/>
      <c r="AE346" s="33"/>
      <c r="AF346" s="70">
        <f t="shared" si="5"/>
        <v>0</v>
      </c>
      <c r="AG346" s="33"/>
      <c r="AH346" s="33"/>
      <c r="AI346" s="28"/>
      <c r="AJ346" s="28"/>
      <c r="AK346" s="28"/>
      <c r="AL346" s="28"/>
      <c r="AM346" s="28"/>
      <c r="AN346" s="58"/>
    </row>
    <row r="347" spans="1:40" s="57" customFormat="1" ht="33" x14ac:dyDescent="0.25">
      <c r="A347" s="64">
        <v>337</v>
      </c>
      <c r="B347" s="28" t="s">
        <v>1123</v>
      </c>
      <c r="C347" s="29" t="s">
        <v>1124</v>
      </c>
      <c r="D347" s="31" t="s">
        <v>1125</v>
      </c>
      <c r="E347" s="30" t="s">
        <v>323</v>
      </c>
      <c r="F347" s="30" t="s">
        <v>605</v>
      </c>
      <c r="G347" s="30" t="s">
        <v>505</v>
      </c>
      <c r="H347" s="30">
        <v>13</v>
      </c>
      <c r="I347" s="31"/>
      <c r="J347" s="31"/>
      <c r="K347" s="31"/>
      <c r="L347" s="31"/>
      <c r="M347" s="28"/>
      <c r="N347" s="31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32"/>
      <c r="AB347" s="33"/>
      <c r="AC347" s="33"/>
      <c r="AD347" s="33"/>
      <c r="AE347" s="33"/>
      <c r="AF347" s="70">
        <f t="shared" si="5"/>
        <v>0</v>
      </c>
      <c r="AG347" s="33"/>
      <c r="AH347" s="33"/>
      <c r="AI347" s="28"/>
      <c r="AJ347" s="28"/>
      <c r="AK347" s="28"/>
      <c r="AL347" s="28"/>
      <c r="AM347" s="28"/>
      <c r="AN347" s="58"/>
    </row>
    <row r="348" spans="1:40" s="57" customFormat="1" ht="49.5" x14ac:dyDescent="0.25">
      <c r="A348" s="27">
        <v>338</v>
      </c>
      <c r="B348" s="28">
        <v>20073341</v>
      </c>
      <c r="C348" s="29" t="s">
        <v>1126</v>
      </c>
      <c r="D348" s="31" t="s">
        <v>1127</v>
      </c>
      <c r="E348" s="30" t="s">
        <v>1128</v>
      </c>
      <c r="F348" s="30" t="s">
        <v>343</v>
      </c>
      <c r="G348" s="30" t="s">
        <v>505</v>
      </c>
      <c r="H348" s="30">
        <v>65</v>
      </c>
      <c r="I348" s="31"/>
      <c r="J348" s="31"/>
      <c r="K348" s="31"/>
      <c r="L348" s="31"/>
      <c r="M348" s="28"/>
      <c r="N348" s="31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32"/>
      <c r="AB348" s="33"/>
      <c r="AC348" s="33"/>
      <c r="AD348" s="33"/>
      <c r="AE348" s="33"/>
      <c r="AF348" s="70">
        <f t="shared" si="5"/>
        <v>0</v>
      </c>
      <c r="AG348" s="33"/>
      <c r="AH348" s="33"/>
      <c r="AI348" s="28"/>
      <c r="AJ348" s="28"/>
      <c r="AK348" s="28"/>
      <c r="AL348" s="28"/>
      <c r="AM348" s="28"/>
      <c r="AN348" s="58"/>
    </row>
    <row r="349" spans="1:40" s="57" customFormat="1" ht="33" x14ac:dyDescent="0.25">
      <c r="A349" s="64">
        <v>339</v>
      </c>
      <c r="B349" s="28" t="s">
        <v>1129</v>
      </c>
      <c r="C349" s="29" t="s">
        <v>1130</v>
      </c>
      <c r="D349" s="31" t="s">
        <v>703</v>
      </c>
      <c r="E349" s="30" t="s">
        <v>538</v>
      </c>
      <c r="F349" s="30" t="s">
        <v>343</v>
      </c>
      <c r="G349" s="30" t="s">
        <v>505</v>
      </c>
      <c r="H349" s="30">
        <v>91</v>
      </c>
      <c r="I349" s="31"/>
      <c r="J349" s="31"/>
      <c r="K349" s="31"/>
      <c r="L349" s="31"/>
      <c r="M349" s="28"/>
      <c r="N349" s="31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32"/>
      <c r="AB349" s="33"/>
      <c r="AC349" s="33"/>
      <c r="AD349" s="33"/>
      <c r="AE349" s="33"/>
      <c r="AF349" s="70">
        <f t="shared" si="5"/>
        <v>0</v>
      </c>
      <c r="AG349" s="33"/>
      <c r="AH349" s="33"/>
      <c r="AI349" s="28"/>
      <c r="AJ349" s="28"/>
      <c r="AK349" s="28"/>
      <c r="AL349" s="28"/>
      <c r="AM349" s="28"/>
      <c r="AN349" s="58"/>
    </row>
    <row r="350" spans="1:40" s="57" customFormat="1" ht="33" x14ac:dyDescent="0.25">
      <c r="A350" s="27">
        <v>340</v>
      </c>
      <c r="B350" s="28" t="s">
        <v>204</v>
      </c>
      <c r="C350" s="29" t="s">
        <v>1131</v>
      </c>
      <c r="D350" s="31" t="s">
        <v>422</v>
      </c>
      <c r="E350" s="30" t="s">
        <v>321</v>
      </c>
      <c r="F350" s="30" t="s">
        <v>343</v>
      </c>
      <c r="G350" s="30" t="s">
        <v>359</v>
      </c>
      <c r="H350" s="30">
        <v>1677</v>
      </c>
      <c r="I350" s="31"/>
      <c r="J350" s="31"/>
      <c r="K350" s="31"/>
      <c r="L350" s="31"/>
      <c r="M350" s="28"/>
      <c r="N350" s="31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32"/>
      <c r="AB350" s="33"/>
      <c r="AC350" s="33"/>
      <c r="AD350" s="33"/>
      <c r="AE350" s="33"/>
      <c r="AF350" s="70">
        <f t="shared" si="5"/>
        <v>0</v>
      </c>
      <c r="AG350" s="33"/>
      <c r="AH350" s="33"/>
      <c r="AI350" s="28"/>
      <c r="AJ350" s="28"/>
      <c r="AK350" s="28"/>
      <c r="AL350" s="28"/>
      <c r="AM350" s="28"/>
      <c r="AN350" s="58"/>
    </row>
    <row r="351" spans="1:40" s="57" customFormat="1" ht="33" x14ac:dyDescent="0.25">
      <c r="A351" s="64">
        <v>341</v>
      </c>
      <c r="B351" s="28" t="s">
        <v>1132</v>
      </c>
      <c r="C351" s="29" t="s">
        <v>1133</v>
      </c>
      <c r="D351" s="31" t="s">
        <v>1134</v>
      </c>
      <c r="E351" s="30" t="s">
        <v>1135</v>
      </c>
      <c r="F351" s="30" t="s">
        <v>343</v>
      </c>
      <c r="G351" s="30" t="s">
        <v>505</v>
      </c>
      <c r="H351" s="30">
        <v>78</v>
      </c>
      <c r="I351" s="31"/>
      <c r="J351" s="31"/>
      <c r="K351" s="31"/>
      <c r="L351" s="31"/>
      <c r="M351" s="28"/>
      <c r="N351" s="31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32"/>
      <c r="AB351" s="33"/>
      <c r="AC351" s="33"/>
      <c r="AD351" s="33"/>
      <c r="AE351" s="33"/>
      <c r="AF351" s="70">
        <f t="shared" si="5"/>
        <v>0</v>
      </c>
      <c r="AG351" s="33"/>
      <c r="AH351" s="33"/>
      <c r="AI351" s="28"/>
      <c r="AJ351" s="28"/>
      <c r="AK351" s="28"/>
      <c r="AL351" s="28"/>
      <c r="AM351" s="28"/>
      <c r="AN351" s="58"/>
    </row>
    <row r="352" spans="1:40" s="57" customFormat="1" ht="49.5" x14ac:dyDescent="0.25">
      <c r="A352" s="27">
        <v>342</v>
      </c>
      <c r="B352" s="28" t="s">
        <v>205</v>
      </c>
      <c r="C352" s="29" t="s">
        <v>1136</v>
      </c>
      <c r="D352" s="99" t="s">
        <v>433</v>
      </c>
      <c r="E352" s="30" t="s">
        <v>310</v>
      </c>
      <c r="F352" s="30" t="s">
        <v>343</v>
      </c>
      <c r="G352" s="30" t="s">
        <v>389</v>
      </c>
      <c r="H352" s="30">
        <v>559</v>
      </c>
      <c r="I352" s="31"/>
      <c r="J352" s="31"/>
      <c r="K352" s="31"/>
      <c r="L352" s="31"/>
      <c r="M352" s="28"/>
      <c r="N352" s="31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32"/>
      <c r="AB352" s="33"/>
      <c r="AC352" s="33"/>
      <c r="AD352" s="33"/>
      <c r="AE352" s="33"/>
      <c r="AF352" s="70">
        <f t="shared" si="5"/>
        <v>0</v>
      </c>
      <c r="AG352" s="33"/>
      <c r="AH352" s="33"/>
      <c r="AI352" s="28"/>
      <c r="AJ352" s="28"/>
      <c r="AK352" s="28"/>
      <c r="AL352" s="28"/>
      <c r="AM352" s="28"/>
      <c r="AN352" s="58"/>
    </row>
    <row r="353" spans="1:40" s="57" customFormat="1" x14ac:dyDescent="0.25">
      <c r="A353" s="64">
        <v>343</v>
      </c>
      <c r="B353" s="28" t="s">
        <v>206</v>
      </c>
      <c r="C353" s="29" t="s">
        <v>1137</v>
      </c>
      <c r="D353" s="31" t="s">
        <v>1138</v>
      </c>
      <c r="E353" s="30" t="s">
        <v>333</v>
      </c>
      <c r="F353" s="30" t="s">
        <v>345</v>
      </c>
      <c r="G353" s="30" t="s">
        <v>338</v>
      </c>
      <c r="H353" s="30">
        <v>182</v>
      </c>
      <c r="I353" s="31"/>
      <c r="J353" s="31"/>
      <c r="K353" s="31"/>
      <c r="L353" s="31"/>
      <c r="M353" s="28"/>
      <c r="N353" s="31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32"/>
      <c r="AB353" s="33"/>
      <c r="AC353" s="33"/>
      <c r="AD353" s="33"/>
      <c r="AE353" s="33"/>
      <c r="AF353" s="70">
        <f t="shared" si="5"/>
        <v>0</v>
      </c>
      <c r="AG353" s="33"/>
      <c r="AH353" s="33"/>
      <c r="AI353" s="28"/>
      <c r="AJ353" s="28"/>
      <c r="AK353" s="28"/>
      <c r="AL353" s="28"/>
      <c r="AM353" s="28"/>
      <c r="AN353" s="58"/>
    </row>
    <row r="354" spans="1:40" s="57" customFormat="1" ht="49.5" x14ac:dyDescent="0.25">
      <c r="A354" s="27">
        <v>344</v>
      </c>
      <c r="B354" s="28" t="s">
        <v>1139</v>
      </c>
      <c r="C354" s="29" t="s">
        <v>1140</v>
      </c>
      <c r="D354" s="31" t="s">
        <v>508</v>
      </c>
      <c r="E354" s="30" t="s">
        <v>566</v>
      </c>
      <c r="F354" s="30" t="s">
        <v>504</v>
      </c>
      <c r="G354" s="30" t="s">
        <v>505</v>
      </c>
      <c r="H354" s="30">
        <v>13</v>
      </c>
      <c r="I354" s="31"/>
      <c r="J354" s="31"/>
      <c r="K354" s="31"/>
      <c r="L354" s="31"/>
      <c r="M354" s="28"/>
      <c r="N354" s="31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32"/>
      <c r="AB354" s="33"/>
      <c r="AC354" s="33"/>
      <c r="AD354" s="33"/>
      <c r="AE354" s="33"/>
      <c r="AF354" s="70">
        <f t="shared" si="5"/>
        <v>0</v>
      </c>
      <c r="AG354" s="33"/>
      <c r="AH354" s="33"/>
      <c r="AI354" s="28"/>
      <c r="AJ354" s="28"/>
      <c r="AK354" s="28"/>
      <c r="AL354" s="28"/>
      <c r="AM354" s="28"/>
      <c r="AN354" s="58"/>
    </row>
    <row r="355" spans="1:40" s="57" customFormat="1" ht="33" x14ac:dyDescent="0.25">
      <c r="A355" s="64">
        <v>345</v>
      </c>
      <c r="B355" s="28" t="s">
        <v>1141</v>
      </c>
      <c r="C355" s="29" t="s">
        <v>1142</v>
      </c>
      <c r="D355" s="31" t="s">
        <v>1035</v>
      </c>
      <c r="E355" s="30" t="s">
        <v>1143</v>
      </c>
      <c r="F355" s="30" t="s">
        <v>343</v>
      </c>
      <c r="G355" s="30" t="s">
        <v>505</v>
      </c>
      <c r="H355" s="30">
        <v>65</v>
      </c>
      <c r="I355" s="31"/>
      <c r="J355" s="31"/>
      <c r="K355" s="31"/>
      <c r="L355" s="31"/>
      <c r="M355" s="28"/>
      <c r="N355" s="31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32"/>
      <c r="AB355" s="33"/>
      <c r="AC355" s="33"/>
      <c r="AD355" s="33"/>
      <c r="AE355" s="33"/>
      <c r="AF355" s="70">
        <f t="shared" si="5"/>
        <v>0</v>
      </c>
      <c r="AG355" s="33"/>
      <c r="AH355" s="33"/>
      <c r="AI355" s="28"/>
      <c r="AJ355" s="28"/>
      <c r="AK355" s="28"/>
      <c r="AL355" s="28"/>
      <c r="AM355" s="28"/>
      <c r="AN355" s="58"/>
    </row>
    <row r="356" spans="1:40" s="57" customFormat="1" ht="33" x14ac:dyDescent="0.25">
      <c r="A356" s="27">
        <v>346</v>
      </c>
      <c r="B356" s="28" t="s">
        <v>1144</v>
      </c>
      <c r="C356" s="29" t="s">
        <v>1145</v>
      </c>
      <c r="D356" s="31" t="s">
        <v>937</v>
      </c>
      <c r="E356" s="30" t="s">
        <v>269</v>
      </c>
      <c r="F356" s="30" t="s">
        <v>504</v>
      </c>
      <c r="G356" s="30" t="s">
        <v>510</v>
      </c>
      <c r="H356" s="30">
        <v>936</v>
      </c>
      <c r="I356" s="31"/>
      <c r="J356" s="31"/>
      <c r="K356" s="31"/>
      <c r="L356" s="31"/>
      <c r="M356" s="28"/>
      <c r="N356" s="31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32"/>
      <c r="AB356" s="33"/>
      <c r="AC356" s="33"/>
      <c r="AD356" s="33"/>
      <c r="AE356" s="33"/>
      <c r="AF356" s="70">
        <f t="shared" si="5"/>
        <v>0</v>
      </c>
      <c r="AG356" s="33"/>
      <c r="AH356" s="33"/>
      <c r="AI356" s="28"/>
      <c r="AJ356" s="28"/>
      <c r="AK356" s="28"/>
      <c r="AL356" s="28"/>
      <c r="AM356" s="28"/>
      <c r="AN356" s="58"/>
    </row>
    <row r="357" spans="1:40" s="57" customFormat="1" x14ac:dyDescent="0.25">
      <c r="A357" s="64">
        <v>347</v>
      </c>
      <c r="B357" s="28" t="s">
        <v>1146</v>
      </c>
      <c r="C357" s="29" t="s">
        <v>1147</v>
      </c>
      <c r="D357" s="31" t="s">
        <v>276</v>
      </c>
      <c r="E357" s="30" t="s">
        <v>1078</v>
      </c>
      <c r="F357" s="30" t="s">
        <v>276</v>
      </c>
      <c r="G357" s="30" t="s">
        <v>505</v>
      </c>
      <c r="H357" s="30">
        <v>13</v>
      </c>
      <c r="I357" s="31"/>
      <c r="J357" s="31"/>
      <c r="K357" s="31"/>
      <c r="L357" s="31"/>
      <c r="M357" s="28"/>
      <c r="N357" s="31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32"/>
      <c r="AB357" s="33"/>
      <c r="AC357" s="33"/>
      <c r="AD357" s="33"/>
      <c r="AE357" s="33"/>
      <c r="AF357" s="70">
        <f t="shared" si="5"/>
        <v>0</v>
      </c>
      <c r="AG357" s="33"/>
      <c r="AH357" s="33"/>
      <c r="AI357" s="28"/>
      <c r="AJ357" s="28"/>
      <c r="AK357" s="28"/>
      <c r="AL357" s="28"/>
      <c r="AM357" s="28"/>
      <c r="AN357" s="58"/>
    </row>
    <row r="358" spans="1:40" s="57" customFormat="1" ht="33" x14ac:dyDescent="0.25">
      <c r="A358" s="27">
        <v>348</v>
      </c>
      <c r="B358" s="28" t="s">
        <v>207</v>
      </c>
      <c r="C358" s="29" t="s">
        <v>1148</v>
      </c>
      <c r="D358" s="31" t="s">
        <v>485</v>
      </c>
      <c r="E358" s="30" t="s">
        <v>310</v>
      </c>
      <c r="F358" s="30" t="s">
        <v>343</v>
      </c>
      <c r="G358" s="30" t="s">
        <v>382</v>
      </c>
      <c r="H358" s="30">
        <v>1001</v>
      </c>
      <c r="I358" s="31"/>
      <c r="J358" s="31"/>
      <c r="K358" s="31"/>
      <c r="L358" s="31"/>
      <c r="M358" s="28"/>
      <c r="N358" s="31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32"/>
      <c r="AB358" s="33"/>
      <c r="AC358" s="33"/>
      <c r="AD358" s="33"/>
      <c r="AE358" s="33"/>
      <c r="AF358" s="70">
        <f t="shared" si="5"/>
        <v>0</v>
      </c>
      <c r="AG358" s="33"/>
      <c r="AH358" s="33"/>
      <c r="AI358" s="28"/>
      <c r="AJ358" s="28"/>
      <c r="AK358" s="28"/>
      <c r="AL358" s="28"/>
      <c r="AM358" s="28"/>
      <c r="AN358" s="58"/>
    </row>
    <row r="359" spans="1:40" s="57" customFormat="1" ht="33" x14ac:dyDescent="0.25">
      <c r="A359" s="64">
        <v>349</v>
      </c>
      <c r="B359" s="28" t="s">
        <v>208</v>
      </c>
      <c r="C359" s="29" t="s">
        <v>1149</v>
      </c>
      <c r="D359" s="31" t="s">
        <v>429</v>
      </c>
      <c r="E359" s="30" t="s">
        <v>269</v>
      </c>
      <c r="F359" s="30" t="s">
        <v>344</v>
      </c>
      <c r="G359" s="30" t="s">
        <v>399</v>
      </c>
      <c r="H359" s="30">
        <v>637</v>
      </c>
      <c r="I359" s="31"/>
      <c r="J359" s="31"/>
      <c r="K359" s="31"/>
      <c r="L359" s="31"/>
      <c r="M359" s="28"/>
      <c r="N359" s="31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32"/>
      <c r="AB359" s="33"/>
      <c r="AC359" s="33"/>
      <c r="AD359" s="33"/>
      <c r="AE359" s="33"/>
      <c r="AF359" s="70">
        <f t="shared" si="5"/>
        <v>0</v>
      </c>
      <c r="AG359" s="33"/>
      <c r="AH359" s="33"/>
      <c r="AI359" s="28"/>
      <c r="AJ359" s="28"/>
      <c r="AK359" s="28"/>
      <c r="AL359" s="28"/>
      <c r="AM359" s="28"/>
      <c r="AN359" s="58"/>
    </row>
    <row r="360" spans="1:40" s="57" customFormat="1" ht="33" x14ac:dyDescent="0.25">
      <c r="A360" s="27">
        <v>350</v>
      </c>
      <c r="B360" s="28" t="s">
        <v>209</v>
      </c>
      <c r="C360" s="29" t="s">
        <v>1150</v>
      </c>
      <c r="D360" s="31" t="s">
        <v>421</v>
      </c>
      <c r="E360" s="30" t="s">
        <v>310</v>
      </c>
      <c r="F360" s="30" t="s">
        <v>343</v>
      </c>
      <c r="G360" s="30" t="s">
        <v>372</v>
      </c>
      <c r="H360" s="30">
        <v>1183</v>
      </c>
      <c r="I360" s="31"/>
      <c r="J360" s="31"/>
      <c r="K360" s="31"/>
      <c r="L360" s="31"/>
      <c r="M360" s="28"/>
      <c r="N360" s="31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32"/>
      <c r="AB360" s="33"/>
      <c r="AC360" s="33"/>
      <c r="AD360" s="33"/>
      <c r="AE360" s="33"/>
      <c r="AF360" s="70">
        <f t="shared" si="5"/>
        <v>0</v>
      </c>
      <c r="AG360" s="33"/>
      <c r="AH360" s="33"/>
      <c r="AI360" s="28"/>
      <c r="AJ360" s="28"/>
      <c r="AK360" s="28"/>
      <c r="AL360" s="28"/>
      <c r="AM360" s="28"/>
      <c r="AN360" s="58"/>
    </row>
    <row r="361" spans="1:40" s="57" customFormat="1" ht="33" x14ac:dyDescent="0.25">
      <c r="A361" s="64">
        <v>351</v>
      </c>
      <c r="B361" s="28" t="s">
        <v>210</v>
      </c>
      <c r="C361" s="29" t="s">
        <v>1151</v>
      </c>
      <c r="D361" s="31">
        <v>0.1</v>
      </c>
      <c r="E361" s="30" t="s">
        <v>334</v>
      </c>
      <c r="F361" s="30" t="s">
        <v>345</v>
      </c>
      <c r="G361" s="30" t="s">
        <v>363</v>
      </c>
      <c r="H361" s="30">
        <v>637</v>
      </c>
      <c r="I361" s="31"/>
      <c r="J361" s="31"/>
      <c r="K361" s="31"/>
      <c r="L361" s="31"/>
      <c r="M361" s="28"/>
      <c r="N361" s="31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32"/>
      <c r="AB361" s="33"/>
      <c r="AC361" s="33"/>
      <c r="AD361" s="33"/>
      <c r="AE361" s="33"/>
      <c r="AF361" s="70">
        <f t="shared" si="5"/>
        <v>0</v>
      </c>
      <c r="AG361" s="33"/>
      <c r="AH361" s="33"/>
      <c r="AI361" s="28"/>
      <c r="AJ361" s="28"/>
      <c r="AK361" s="28"/>
      <c r="AL361" s="28"/>
      <c r="AM361" s="28"/>
      <c r="AN361" s="58"/>
    </row>
    <row r="362" spans="1:40" s="57" customFormat="1" x14ac:dyDescent="0.25">
      <c r="A362" s="27">
        <v>352</v>
      </c>
      <c r="B362" s="28" t="s">
        <v>1152</v>
      </c>
      <c r="C362" s="29" t="s">
        <v>1153</v>
      </c>
      <c r="D362" s="31" t="s">
        <v>276</v>
      </c>
      <c r="E362" s="30" t="s">
        <v>1078</v>
      </c>
      <c r="F362" s="30" t="s">
        <v>276</v>
      </c>
      <c r="G362" s="30" t="s">
        <v>505</v>
      </c>
      <c r="H362" s="30">
        <v>494</v>
      </c>
      <c r="I362" s="31"/>
      <c r="J362" s="31"/>
      <c r="K362" s="31"/>
      <c r="L362" s="31"/>
      <c r="M362" s="28"/>
      <c r="N362" s="31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32"/>
      <c r="AB362" s="33"/>
      <c r="AC362" s="33"/>
      <c r="AD362" s="33"/>
      <c r="AE362" s="33"/>
      <c r="AF362" s="70">
        <f t="shared" si="5"/>
        <v>0</v>
      </c>
      <c r="AG362" s="33"/>
      <c r="AH362" s="33"/>
      <c r="AI362" s="28"/>
      <c r="AJ362" s="28"/>
      <c r="AK362" s="28"/>
      <c r="AL362" s="28"/>
      <c r="AM362" s="28"/>
      <c r="AN362" s="58"/>
    </row>
    <row r="363" spans="1:40" s="57" customFormat="1" x14ac:dyDescent="0.25">
      <c r="A363" s="64">
        <v>353</v>
      </c>
      <c r="B363" s="28" t="s">
        <v>1154</v>
      </c>
      <c r="C363" s="29" t="s">
        <v>1155</v>
      </c>
      <c r="D363" s="31" t="s">
        <v>1156</v>
      </c>
      <c r="E363" s="30" t="s">
        <v>538</v>
      </c>
      <c r="F363" s="30" t="s">
        <v>343</v>
      </c>
      <c r="G363" s="30" t="s">
        <v>505</v>
      </c>
      <c r="H363" s="30">
        <v>416</v>
      </c>
      <c r="I363" s="31"/>
      <c r="J363" s="31"/>
      <c r="K363" s="31"/>
      <c r="L363" s="31"/>
      <c r="M363" s="28"/>
      <c r="N363" s="31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32"/>
      <c r="AB363" s="33"/>
      <c r="AC363" s="33"/>
      <c r="AD363" s="33"/>
      <c r="AE363" s="33"/>
      <c r="AF363" s="70">
        <f t="shared" si="5"/>
        <v>0</v>
      </c>
      <c r="AG363" s="33"/>
      <c r="AH363" s="33"/>
      <c r="AI363" s="28"/>
      <c r="AJ363" s="28"/>
      <c r="AK363" s="28"/>
      <c r="AL363" s="28"/>
      <c r="AM363" s="28"/>
      <c r="AN363" s="58"/>
    </row>
  </sheetData>
  <autoFilter ref="A10:AN10"/>
  <mergeCells count="12">
    <mergeCell ref="AD9:AM9"/>
    <mergeCell ref="Y9:AC9"/>
    <mergeCell ref="I9:X9"/>
    <mergeCell ref="A1:B4"/>
    <mergeCell ref="C1:H1"/>
    <mergeCell ref="C2:H2"/>
    <mergeCell ref="C4:H4"/>
    <mergeCell ref="A9:H9"/>
    <mergeCell ref="E7:H7"/>
    <mergeCell ref="C6:D6"/>
    <mergeCell ref="E6:F6"/>
    <mergeCell ref="B7:D7"/>
  </mergeCells>
  <conditionalFormatting sqref="B364:B1048576 B11:B12 B14:B98">
    <cfRule type="duplicateValues" dxfId="15" priority="25"/>
  </conditionalFormatting>
  <conditionalFormatting sqref="B364:B1048576 B11:B12 B14:B113">
    <cfRule type="duplicateValues" dxfId="14" priority="24"/>
  </conditionalFormatting>
  <conditionalFormatting sqref="B10:B12 B14:B1048576">
    <cfRule type="duplicateValues" dxfId="13" priority="16"/>
    <cfRule type="duplicateValues" dxfId="12" priority="17"/>
  </conditionalFormatting>
  <conditionalFormatting sqref="B99:B113">
    <cfRule type="duplicateValues" dxfId="11" priority="1124"/>
  </conditionalFormatting>
  <conditionalFormatting sqref="B13">
    <cfRule type="duplicateValues" dxfId="10" priority="4"/>
  </conditionalFormatting>
  <conditionalFormatting sqref="B13">
    <cfRule type="duplicateValues" dxfId="9" priority="3"/>
  </conditionalFormatting>
  <conditionalFormatting sqref="B13">
    <cfRule type="duplicateValues" dxfId="8" priority="1"/>
    <cfRule type="duplicateValues" dxfId="7" priority="2"/>
  </conditionalFormatting>
  <conditionalFormatting sqref="L13">
    <cfRule type="duplicateValues" dxfId="6" priority="9"/>
  </conditionalFormatting>
  <conditionalFormatting sqref="L12 L10 L14:L310">
    <cfRule type="duplicateValues" dxfId="5" priority="1245"/>
  </conditionalFormatting>
  <conditionalFormatting sqref="L311:L363">
    <cfRule type="duplicateValues" dxfId="4" priority="1250"/>
  </conditionalFormatting>
  <conditionalFormatting sqref="B114:B363 B10">
    <cfRule type="duplicateValues" dxfId="3" priority="1259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56"/>
  <sheetViews>
    <sheetView showGridLines="0" workbookViewId="0">
      <selection activeCell="E55" sqref="E55"/>
    </sheetView>
  </sheetViews>
  <sheetFormatPr baseColWidth="10" defaultColWidth="11.42578125" defaultRowHeight="16.5" x14ac:dyDescent="0.3"/>
  <cols>
    <col min="1" max="1" width="2.85546875" style="38" customWidth="1"/>
    <col min="2" max="2" width="44" style="46" customWidth="1"/>
    <col min="3" max="3" width="82" style="38" customWidth="1"/>
    <col min="4" max="16384" width="11.42578125" style="38"/>
  </cols>
  <sheetData>
    <row r="1" spans="1:37" s="7" customFormat="1" x14ac:dyDescent="0.3">
      <c r="A1" s="1"/>
      <c r="B1" s="2"/>
      <c r="C1" s="3"/>
      <c r="D1" s="38"/>
      <c r="E1" s="38"/>
      <c r="F1" s="38"/>
      <c r="G1" s="38"/>
      <c r="H1" s="3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</row>
    <row r="2" spans="1:37" s="7" customFormat="1" ht="25.5" x14ac:dyDescent="0.3">
      <c r="A2" s="113"/>
      <c r="B2" s="114"/>
      <c r="C2" s="39" t="s">
        <v>0</v>
      </c>
      <c r="D2" s="38"/>
      <c r="E2" s="38"/>
      <c r="F2" s="38"/>
      <c r="G2" s="38"/>
      <c r="H2" s="3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9"/>
    </row>
    <row r="3" spans="1:37" s="7" customFormat="1" ht="25.5" x14ac:dyDescent="0.3">
      <c r="A3" s="115"/>
      <c r="B3" s="116"/>
      <c r="C3" s="39" t="s">
        <v>1</v>
      </c>
      <c r="D3" s="38"/>
      <c r="E3" s="38"/>
      <c r="F3" s="38"/>
      <c r="G3" s="38"/>
      <c r="H3" s="3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9"/>
    </row>
    <row r="4" spans="1:37" s="7" customFormat="1" ht="25.5" x14ac:dyDescent="0.3">
      <c r="A4" s="117"/>
      <c r="B4" s="118"/>
      <c r="C4" s="39" t="s">
        <v>219</v>
      </c>
      <c r="D4" s="38"/>
      <c r="E4" s="38"/>
      <c r="F4" s="38"/>
      <c r="G4" s="38"/>
      <c r="H4" s="38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3"/>
    </row>
    <row r="5" spans="1:37" s="7" customFormat="1" x14ac:dyDescent="0.3">
      <c r="A5" s="14"/>
      <c r="B5" s="10"/>
      <c r="C5" s="11"/>
      <c r="D5" s="38"/>
      <c r="E5" s="38"/>
      <c r="F5" s="38"/>
      <c r="G5" s="38"/>
      <c r="H5" s="38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3"/>
    </row>
    <row r="7" spans="1:37" x14ac:dyDescent="0.3">
      <c r="B7" s="40" t="s">
        <v>415</v>
      </c>
      <c r="C7" s="41" t="s">
        <v>220</v>
      </c>
    </row>
    <row r="8" spans="1:37" x14ac:dyDescent="0.3">
      <c r="B8" s="42" t="s">
        <v>8</v>
      </c>
      <c r="C8" s="43" t="s">
        <v>221</v>
      </c>
    </row>
    <row r="9" spans="1:37" x14ac:dyDescent="0.3">
      <c r="B9" s="42" t="s">
        <v>9</v>
      </c>
      <c r="C9" s="43" t="s">
        <v>222</v>
      </c>
    </row>
    <row r="10" spans="1:37" x14ac:dyDescent="0.3">
      <c r="B10" s="42" t="s">
        <v>10</v>
      </c>
      <c r="C10" s="43" t="s">
        <v>223</v>
      </c>
    </row>
    <row r="11" spans="1:37" ht="31.5" x14ac:dyDescent="0.3">
      <c r="B11" s="42" t="s">
        <v>224</v>
      </c>
      <c r="C11" s="43" t="s">
        <v>225</v>
      </c>
    </row>
    <row r="12" spans="1:37" x14ac:dyDescent="0.3">
      <c r="B12" s="62" t="s">
        <v>12</v>
      </c>
      <c r="C12" s="63" t="s">
        <v>226</v>
      </c>
    </row>
    <row r="13" spans="1:37" x14ac:dyDescent="0.3">
      <c r="B13" s="62" t="s">
        <v>214</v>
      </c>
      <c r="C13" s="63" t="s">
        <v>227</v>
      </c>
    </row>
    <row r="14" spans="1:37" x14ac:dyDescent="0.3">
      <c r="B14" s="62" t="s">
        <v>215</v>
      </c>
      <c r="C14" s="63" t="s">
        <v>228</v>
      </c>
    </row>
    <row r="15" spans="1:37" x14ac:dyDescent="0.3">
      <c r="B15" s="62" t="s">
        <v>216</v>
      </c>
      <c r="C15" s="63" t="s">
        <v>229</v>
      </c>
    </row>
    <row r="16" spans="1:37" x14ac:dyDescent="0.3">
      <c r="B16" s="42" t="s">
        <v>217</v>
      </c>
      <c r="C16" s="43" t="s">
        <v>230</v>
      </c>
    </row>
    <row r="17" spans="2:3" ht="31.5" x14ac:dyDescent="0.3">
      <c r="B17" s="42" t="s">
        <v>218</v>
      </c>
      <c r="C17" s="43" t="s">
        <v>231</v>
      </c>
    </row>
    <row r="18" spans="2:3" x14ac:dyDescent="0.3">
      <c r="B18" s="42" t="s">
        <v>13</v>
      </c>
      <c r="C18" s="43" t="s">
        <v>232</v>
      </c>
    </row>
    <row r="19" spans="2:3" ht="31.5" x14ac:dyDescent="0.3">
      <c r="B19" s="42" t="s">
        <v>14</v>
      </c>
      <c r="C19" s="43" t="s">
        <v>233</v>
      </c>
    </row>
    <row r="20" spans="2:3" ht="31.5" x14ac:dyDescent="0.3">
      <c r="B20" s="42" t="s">
        <v>15</v>
      </c>
      <c r="C20" s="43" t="s">
        <v>234</v>
      </c>
    </row>
    <row r="21" spans="2:3" ht="31.5" x14ac:dyDescent="0.3">
      <c r="B21" s="42" t="s">
        <v>16</v>
      </c>
      <c r="C21" s="43" t="s">
        <v>235</v>
      </c>
    </row>
    <row r="22" spans="2:3" ht="31.5" x14ac:dyDescent="0.3">
      <c r="B22" s="42" t="s">
        <v>17</v>
      </c>
      <c r="C22" s="43" t="s">
        <v>236</v>
      </c>
    </row>
    <row r="23" spans="2:3" ht="31.5" x14ac:dyDescent="0.3">
      <c r="B23" s="42" t="s">
        <v>306</v>
      </c>
      <c r="C23" s="44" t="s">
        <v>237</v>
      </c>
    </row>
    <row r="24" spans="2:3" x14ac:dyDescent="0.3">
      <c r="B24" s="42" t="s">
        <v>19</v>
      </c>
      <c r="C24" s="43" t="s">
        <v>238</v>
      </c>
    </row>
    <row r="25" spans="2:3" x14ac:dyDescent="0.3">
      <c r="B25" s="42" t="s">
        <v>20</v>
      </c>
      <c r="C25" s="43" t="s">
        <v>239</v>
      </c>
    </row>
    <row r="26" spans="2:3" x14ac:dyDescent="0.3">
      <c r="B26" s="42" t="s">
        <v>21</v>
      </c>
      <c r="C26" s="43" t="s">
        <v>240</v>
      </c>
    </row>
    <row r="27" spans="2:3" x14ac:dyDescent="0.3">
      <c r="B27" s="42" t="s">
        <v>22</v>
      </c>
      <c r="C27" s="43" t="s">
        <v>241</v>
      </c>
    </row>
    <row r="28" spans="2:3" ht="31.5" x14ac:dyDescent="0.3">
      <c r="B28" s="42" t="s">
        <v>23</v>
      </c>
      <c r="C28" s="43" t="s">
        <v>242</v>
      </c>
    </row>
    <row r="29" spans="2:3" ht="47.25" x14ac:dyDescent="0.3">
      <c r="B29" s="42" t="s">
        <v>24</v>
      </c>
      <c r="C29" s="43" t="s">
        <v>243</v>
      </c>
    </row>
    <row r="30" spans="2:3" x14ac:dyDescent="0.3">
      <c r="B30" s="42" t="s">
        <v>25</v>
      </c>
      <c r="C30" s="43" t="s">
        <v>244</v>
      </c>
    </row>
    <row r="31" spans="2:3" ht="31.5" x14ac:dyDescent="0.3">
      <c r="B31" s="42" t="s">
        <v>26</v>
      </c>
      <c r="C31" s="43" t="s">
        <v>245</v>
      </c>
    </row>
    <row r="32" spans="2:3" ht="47.25" x14ac:dyDescent="0.3">
      <c r="B32" s="42" t="s">
        <v>27</v>
      </c>
      <c r="C32" s="43" t="s">
        <v>246</v>
      </c>
    </row>
    <row r="33" spans="2:3" x14ac:dyDescent="0.3">
      <c r="B33" s="42" t="s">
        <v>28</v>
      </c>
      <c r="C33" s="43" t="s">
        <v>247</v>
      </c>
    </row>
    <row r="34" spans="2:3" ht="31.5" x14ac:dyDescent="0.3">
      <c r="B34" s="42" t="s">
        <v>29</v>
      </c>
      <c r="C34" s="43" t="s">
        <v>248</v>
      </c>
    </row>
    <row r="35" spans="2:3" ht="31.5" x14ac:dyDescent="0.3">
      <c r="B35" s="42" t="s">
        <v>30</v>
      </c>
      <c r="C35" s="43" t="s">
        <v>249</v>
      </c>
    </row>
    <row r="36" spans="2:3" ht="31.5" x14ac:dyDescent="0.3">
      <c r="B36" s="42" t="s">
        <v>31</v>
      </c>
      <c r="C36" s="43" t="s">
        <v>250</v>
      </c>
    </row>
    <row r="37" spans="2:3" ht="31.5" x14ac:dyDescent="0.3">
      <c r="B37" s="42" t="s">
        <v>32</v>
      </c>
      <c r="C37" s="43" t="s">
        <v>251</v>
      </c>
    </row>
    <row r="38" spans="2:3" ht="31.5" x14ac:dyDescent="0.3">
      <c r="B38" s="42" t="s">
        <v>33</v>
      </c>
      <c r="C38" s="43" t="s">
        <v>252</v>
      </c>
    </row>
    <row r="39" spans="2:3" ht="31.5" x14ac:dyDescent="0.3">
      <c r="B39" s="55" t="s">
        <v>34</v>
      </c>
      <c r="C39" s="43" t="s">
        <v>307</v>
      </c>
    </row>
    <row r="40" spans="2:3" ht="31.5" x14ac:dyDescent="0.3">
      <c r="B40" s="45" t="s">
        <v>35</v>
      </c>
      <c r="C40" s="43" t="s">
        <v>253</v>
      </c>
    </row>
    <row r="41" spans="2:3" x14ac:dyDescent="0.3">
      <c r="B41" s="45" t="s">
        <v>36</v>
      </c>
      <c r="C41" s="43" t="s">
        <v>254</v>
      </c>
    </row>
    <row r="42" spans="2:3" x14ac:dyDescent="0.3">
      <c r="B42" s="45" t="s">
        <v>37</v>
      </c>
      <c r="C42" s="43" t="s">
        <v>255</v>
      </c>
    </row>
    <row r="43" spans="2:3" x14ac:dyDescent="0.3">
      <c r="B43" s="45" t="s">
        <v>38</v>
      </c>
      <c r="C43" s="43" t="s">
        <v>256</v>
      </c>
    </row>
    <row r="44" spans="2:3" x14ac:dyDescent="0.3">
      <c r="B44" s="45" t="s">
        <v>39</v>
      </c>
      <c r="C44" s="43" t="s">
        <v>257</v>
      </c>
    </row>
    <row r="46" spans="2:3" ht="30" customHeight="1" x14ac:dyDescent="0.3">
      <c r="B46" s="129" t="s">
        <v>258</v>
      </c>
      <c r="C46" s="129"/>
    </row>
    <row r="54" spans="2:3" x14ac:dyDescent="0.3">
      <c r="B54" s="130" t="s">
        <v>259</v>
      </c>
      <c r="C54" s="130"/>
    </row>
    <row r="56" spans="2:3" ht="28.5" customHeight="1" x14ac:dyDescent="0.3">
      <c r="B56" s="129" t="s">
        <v>305</v>
      </c>
      <c r="C56" s="129"/>
    </row>
  </sheetData>
  <mergeCells count="4">
    <mergeCell ref="B56:C56"/>
    <mergeCell ref="A2:B4"/>
    <mergeCell ref="B46:C46"/>
    <mergeCell ref="B54:C5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0"/>
  <sheetViews>
    <sheetView showGridLines="0" topLeftCell="I8" zoomScale="90" zoomScaleNormal="90" workbookViewId="0">
      <selection activeCell="AD12" sqref="AD12"/>
    </sheetView>
  </sheetViews>
  <sheetFormatPr baseColWidth="10" defaultColWidth="11.42578125" defaultRowHeight="16.5" x14ac:dyDescent="0.3"/>
  <cols>
    <col min="1" max="1" width="9.7109375" style="7" customWidth="1"/>
    <col min="2" max="2" width="13.7109375" style="18" customWidth="1"/>
    <col min="3" max="3" width="32.7109375" style="7" customWidth="1"/>
    <col min="4" max="4" width="25.140625" style="7" customWidth="1"/>
    <col min="5" max="5" width="20.85546875" style="6" customWidth="1"/>
    <col min="6" max="6" width="18.85546875" style="6" customWidth="1"/>
    <col min="7" max="7" width="36.42578125" style="6" customWidth="1"/>
    <col min="8" max="8" width="22.7109375" style="6" customWidth="1"/>
    <col min="9" max="9" width="19.42578125" style="6" customWidth="1"/>
    <col min="10" max="10" width="24.85546875" style="6" customWidth="1"/>
    <col min="11" max="11" width="19" style="6" customWidth="1"/>
    <col min="12" max="12" width="17.42578125" style="6" customWidth="1"/>
    <col min="13" max="13" width="20.28515625" style="6" customWidth="1"/>
    <col min="14" max="14" width="16.42578125" style="6" customWidth="1"/>
    <col min="15" max="15" width="18" style="6" customWidth="1"/>
    <col min="16" max="16" width="22.7109375" style="6" customWidth="1"/>
    <col min="17" max="17" width="19.42578125" style="6" customWidth="1"/>
    <col min="18" max="18" width="15.85546875" style="6" customWidth="1"/>
    <col min="19" max="19" width="16.28515625" style="6" customWidth="1"/>
    <col min="20" max="20" width="14.140625" style="6" customWidth="1"/>
    <col min="21" max="21" width="40.85546875" style="6" customWidth="1"/>
    <col min="22" max="23" width="20.140625" style="6" customWidth="1"/>
    <col min="24" max="24" width="22.85546875" style="6" customWidth="1"/>
    <col min="25" max="26" width="16.7109375" style="6" customWidth="1"/>
    <col min="27" max="27" width="16.7109375" style="36" customWidth="1"/>
    <col min="28" max="29" width="16.7109375" style="37" customWidth="1"/>
    <col min="30" max="30" width="17.7109375" style="37" customWidth="1"/>
    <col min="31" max="31" width="20.42578125" style="37" customWidth="1"/>
    <col min="32" max="32" width="19" style="6" customWidth="1"/>
    <col min="33" max="33" width="28" style="6" customWidth="1"/>
    <col min="34" max="34" width="19.42578125" style="6" customWidth="1"/>
    <col min="35" max="35" width="16.42578125" style="6" customWidth="1"/>
    <col min="36" max="37" width="26.42578125" style="6" customWidth="1"/>
    <col min="38" max="16384" width="11.42578125" style="7"/>
  </cols>
  <sheetData>
    <row r="1" spans="1:37" x14ac:dyDescent="0.3">
      <c r="A1" s="1"/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12"/>
    </row>
    <row r="2" spans="1:37" ht="25.5" x14ac:dyDescent="0.3">
      <c r="A2" s="113"/>
      <c r="B2" s="114"/>
      <c r="C2" s="134" t="s">
        <v>0</v>
      </c>
      <c r="D2" s="134"/>
      <c r="E2" s="134"/>
      <c r="F2" s="134"/>
      <c r="G2" s="134"/>
      <c r="H2" s="135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7" ht="25.5" x14ac:dyDescent="0.3">
      <c r="A3" s="115"/>
      <c r="B3" s="116"/>
      <c r="C3" s="134" t="s">
        <v>1</v>
      </c>
      <c r="D3" s="134"/>
      <c r="E3" s="134"/>
      <c r="F3" s="134"/>
      <c r="G3" s="134"/>
      <c r="H3" s="135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x14ac:dyDescent="0.3">
      <c r="A4" s="115"/>
      <c r="B4" s="116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25.5" x14ac:dyDescent="0.3">
      <c r="A5" s="117"/>
      <c r="B5" s="118"/>
      <c r="C5" s="119" t="s">
        <v>260</v>
      </c>
      <c r="D5" s="119"/>
      <c r="E5" s="119"/>
      <c r="F5" s="119"/>
      <c r="G5" s="119"/>
      <c r="H5" s="120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14"/>
      <c r="B6" s="10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s="11" customFormat="1" ht="18.75" x14ac:dyDescent="0.3">
      <c r="A7" s="15" t="s">
        <v>2</v>
      </c>
      <c r="B7" s="16"/>
      <c r="C7" s="16"/>
      <c r="D7" s="16"/>
      <c r="E7" s="16"/>
      <c r="F7" s="16"/>
      <c r="G7" s="16"/>
      <c r="H7" s="17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x14ac:dyDescent="0.3">
      <c r="A8" s="136"/>
      <c r="B8" s="136"/>
      <c r="C8" s="136"/>
      <c r="D8" s="136"/>
      <c r="E8" s="136"/>
      <c r="F8" s="136"/>
      <c r="G8" s="136"/>
      <c r="H8" s="136"/>
      <c r="AA8" s="6"/>
      <c r="AB8" s="6"/>
      <c r="AC8" s="6"/>
      <c r="AD8" s="6"/>
      <c r="AE8" s="6"/>
    </row>
    <row r="9" spans="1:37" x14ac:dyDescent="0.3">
      <c r="AA9" s="6"/>
      <c r="AB9" s="6"/>
      <c r="AC9" s="6"/>
      <c r="AD9" s="6"/>
      <c r="AE9" s="6"/>
    </row>
    <row r="10" spans="1:37" s="19" customFormat="1" ht="33" customHeight="1" x14ac:dyDescent="0.25">
      <c r="A10" s="137" t="s">
        <v>3</v>
      </c>
      <c r="B10" s="137"/>
      <c r="C10" s="137"/>
      <c r="D10" s="137"/>
      <c r="E10" s="138" t="s">
        <v>4</v>
      </c>
      <c r="F10" s="138"/>
      <c r="G10" s="138"/>
      <c r="H10" s="138"/>
      <c r="I10" s="131" t="s">
        <v>5</v>
      </c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2" t="s">
        <v>6</v>
      </c>
      <c r="Z10" s="132"/>
      <c r="AA10" s="132"/>
      <c r="AB10" s="132"/>
      <c r="AC10" s="132"/>
      <c r="AD10" s="133" t="s">
        <v>7</v>
      </c>
      <c r="AE10" s="133"/>
      <c r="AF10" s="133"/>
      <c r="AG10" s="133"/>
      <c r="AH10" s="133"/>
      <c r="AI10" s="133"/>
      <c r="AJ10" s="133"/>
      <c r="AK10" s="133"/>
    </row>
    <row r="11" spans="1:37" ht="82.5" x14ac:dyDescent="0.3">
      <c r="A11" s="20" t="s">
        <v>8</v>
      </c>
      <c r="B11" s="20" t="s">
        <v>9</v>
      </c>
      <c r="C11" s="20" t="s">
        <v>10</v>
      </c>
      <c r="D11" s="20" t="s">
        <v>11</v>
      </c>
      <c r="E11" s="21" t="s">
        <v>12</v>
      </c>
      <c r="F11" s="21" t="s">
        <v>214</v>
      </c>
      <c r="G11" s="21" t="s">
        <v>215</v>
      </c>
      <c r="H11" s="21" t="s">
        <v>216</v>
      </c>
      <c r="I11" s="22" t="s">
        <v>217</v>
      </c>
      <c r="J11" s="22" t="s">
        <v>218</v>
      </c>
      <c r="K11" s="22" t="s">
        <v>13</v>
      </c>
      <c r="L11" s="22" t="s">
        <v>14</v>
      </c>
      <c r="M11" s="22" t="s">
        <v>15</v>
      </c>
      <c r="N11" s="23" t="s">
        <v>16</v>
      </c>
      <c r="O11" s="23" t="s">
        <v>17</v>
      </c>
      <c r="P11" s="22" t="s">
        <v>18</v>
      </c>
      <c r="Q11" s="23" t="s">
        <v>19</v>
      </c>
      <c r="R11" s="22" t="s">
        <v>20</v>
      </c>
      <c r="S11" s="22" t="s">
        <v>21</v>
      </c>
      <c r="T11" s="22" t="s">
        <v>22</v>
      </c>
      <c r="U11" s="22" t="s">
        <v>23</v>
      </c>
      <c r="V11" s="22" t="s">
        <v>24</v>
      </c>
      <c r="W11" s="22" t="s">
        <v>25</v>
      </c>
      <c r="X11" s="22" t="s">
        <v>26</v>
      </c>
      <c r="Y11" s="24" t="s">
        <v>27</v>
      </c>
      <c r="Z11" s="24" t="s">
        <v>28</v>
      </c>
      <c r="AA11" s="25" t="s">
        <v>29</v>
      </c>
      <c r="AB11" s="24" t="s">
        <v>30</v>
      </c>
      <c r="AC11" s="24" t="s">
        <v>31</v>
      </c>
      <c r="AD11" s="26" t="s">
        <v>32</v>
      </c>
      <c r="AE11" s="26" t="s">
        <v>33</v>
      </c>
      <c r="AF11" s="26" t="s">
        <v>34</v>
      </c>
      <c r="AG11" s="26" t="s">
        <v>35</v>
      </c>
      <c r="AH11" s="26" t="s">
        <v>36</v>
      </c>
      <c r="AI11" s="26" t="s">
        <v>37</v>
      </c>
      <c r="AJ11" s="26" t="s">
        <v>38</v>
      </c>
      <c r="AK11" s="26" t="s">
        <v>39</v>
      </c>
    </row>
    <row r="12" spans="1:37" ht="99" x14ac:dyDescent="0.3">
      <c r="A12" s="27">
        <v>1</v>
      </c>
      <c r="B12" s="47" t="s">
        <v>261</v>
      </c>
      <c r="C12" s="48" t="s">
        <v>262</v>
      </c>
      <c r="D12" s="49">
        <v>3523</v>
      </c>
      <c r="E12" s="49" t="s">
        <v>263</v>
      </c>
      <c r="F12" s="49" t="s">
        <v>264</v>
      </c>
      <c r="G12" s="50" t="s">
        <v>265</v>
      </c>
      <c r="H12" s="49">
        <v>314578965</v>
      </c>
      <c r="I12" s="34" t="s">
        <v>266</v>
      </c>
      <c r="J12" s="34" t="s">
        <v>267</v>
      </c>
      <c r="K12" s="28" t="s">
        <v>268</v>
      </c>
      <c r="L12" s="28" t="s">
        <v>269</v>
      </c>
      <c r="M12" s="49" t="s">
        <v>270</v>
      </c>
      <c r="N12" s="49" t="s">
        <v>271</v>
      </c>
      <c r="O12" s="49" t="s">
        <v>272</v>
      </c>
      <c r="P12" s="49" t="s">
        <v>273</v>
      </c>
      <c r="Q12" s="28" t="s">
        <v>274</v>
      </c>
      <c r="R12" s="49" t="s">
        <v>275</v>
      </c>
      <c r="S12" s="49" t="s">
        <v>276</v>
      </c>
      <c r="T12" s="49" t="s">
        <v>277</v>
      </c>
      <c r="U12" s="48" t="s">
        <v>278</v>
      </c>
      <c r="V12" s="49" t="s">
        <v>279</v>
      </c>
      <c r="W12" s="51">
        <v>43338</v>
      </c>
      <c r="X12" s="49" t="s">
        <v>280</v>
      </c>
      <c r="Y12" s="49" t="s">
        <v>281</v>
      </c>
      <c r="Z12" s="49" t="s">
        <v>282</v>
      </c>
      <c r="AA12" s="49" t="s">
        <v>282</v>
      </c>
      <c r="AB12" s="49" t="s">
        <v>282</v>
      </c>
      <c r="AC12" s="49" t="s">
        <v>282</v>
      </c>
      <c r="AD12" s="52">
        <v>1000</v>
      </c>
      <c r="AE12" s="52">
        <v>1000</v>
      </c>
      <c r="AF12" s="28" t="s">
        <v>283</v>
      </c>
      <c r="AG12" s="49" t="s">
        <v>284</v>
      </c>
      <c r="AH12" s="49" t="s">
        <v>285</v>
      </c>
      <c r="AI12" s="49" t="s">
        <v>286</v>
      </c>
      <c r="AJ12" s="49" t="s">
        <v>281</v>
      </c>
      <c r="AK12" s="53"/>
    </row>
    <row r="13" spans="1:37" ht="82.5" x14ac:dyDescent="0.3">
      <c r="A13" s="27">
        <v>2</v>
      </c>
      <c r="B13" s="47" t="s">
        <v>287</v>
      </c>
      <c r="C13" s="48" t="s">
        <v>288</v>
      </c>
      <c r="D13" s="49">
        <v>10</v>
      </c>
      <c r="E13" s="49" t="s">
        <v>263</v>
      </c>
      <c r="F13" s="49" t="s">
        <v>264</v>
      </c>
      <c r="G13" s="50" t="s">
        <v>265</v>
      </c>
      <c r="H13" s="49">
        <v>314578965</v>
      </c>
      <c r="I13" s="34" t="s">
        <v>289</v>
      </c>
      <c r="J13" s="34" t="s">
        <v>290</v>
      </c>
      <c r="K13" s="28" t="s">
        <v>291</v>
      </c>
      <c r="L13" s="28" t="s">
        <v>269</v>
      </c>
      <c r="M13" s="49" t="s">
        <v>292</v>
      </c>
      <c r="N13" s="28" t="s">
        <v>293</v>
      </c>
      <c r="O13" s="49" t="s">
        <v>294</v>
      </c>
      <c r="P13" s="49" t="s">
        <v>295</v>
      </c>
      <c r="Q13" s="28" t="s">
        <v>296</v>
      </c>
      <c r="R13" s="49" t="s">
        <v>297</v>
      </c>
      <c r="S13" s="49" t="s">
        <v>298</v>
      </c>
      <c r="T13" s="49" t="s">
        <v>299</v>
      </c>
      <c r="U13" s="48" t="s">
        <v>300</v>
      </c>
      <c r="V13" s="49" t="s">
        <v>301</v>
      </c>
      <c r="W13" s="51">
        <v>44958</v>
      </c>
      <c r="X13" s="49" t="s">
        <v>302</v>
      </c>
      <c r="Y13" s="49" t="s">
        <v>303</v>
      </c>
      <c r="Z13" s="49" t="s">
        <v>304</v>
      </c>
      <c r="AA13" s="54">
        <v>44412</v>
      </c>
      <c r="AB13" s="54">
        <v>1462839.2000000002</v>
      </c>
      <c r="AC13" s="54">
        <v>2925678.4000000004</v>
      </c>
      <c r="AD13" s="52">
        <v>2000</v>
      </c>
      <c r="AE13" s="52">
        <f>2000*2</f>
        <v>4000</v>
      </c>
      <c r="AF13" s="28" t="s">
        <v>283</v>
      </c>
      <c r="AG13" s="49" t="s">
        <v>284</v>
      </c>
      <c r="AH13" s="49" t="s">
        <v>285</v>
      </c>
      <c r="AI13" s="49" t="s">
        <v>286</v>
      </c>
      <c r="AJ13" s="49" t="s">
        <v>281</v>
      </c>
      <c r="AK13" s="53"/>
    </row>
    <row r="14" spans="1:37" x14ac:dyDescent="0.3">
      <c r="B14" s="7"/>
    </row>
    <row r="15" spans="1:37" x14ac:dyDescent="0.3">
      <c r="B15" s="7"/>
    </row>
    <row r="16" spans="1:37" x14ac:dyDescent="0.3">
      <c r="B16" s="7"/>
    </row>
    <row r="17" spans="2:2" x14ac:dyDescent="0.3">
      <c r="B17" s="7"/>
    </row>
    <row r="18" spans="2:2" x14ac:dyDescent="0.3">
      <c r="B18" s="7"/>
    </row>
    <row r="19" spans="2:2" x14ac:dyDescent="0.3">
      <c r="B19" s="7"/>
    </row>
    <row r="20" spans="2:2" x14ac:dyDescent="0.3">
      <c r="B20" s="7"/>
    </row>
    <row r="21" spans="2:2" x14ac:dyDescent="0.3">
      <c r="B21" s="7"/>
    </row>
    <row r="22" spans="2:2" x14ac:dyDescent="0.3">
      <c r="B22" s="7"/>
    </row>
    <row r="23" spans="2:2" x14ac:dyDescent="0.3">
      <c r="B23" s="7"/>
    </row>
    <row r="24" spans="2:2" x14ac:dyDescent="0.3">
      <c r="B24" s="7"/>
    </row>
    <row r="25" spans="2:2" x14ac:dyDescent="0.3">
      <c r="B25" s="7"/>
    </row>
    <row r="26" spans="2:2" x14ac:dyDescent="0.3">
      <c r="B26" s="7"/>
    </row>
    <row r="27" spans="2:2" x14ac:dyDescent="0.3">
      <c r="B27" s="7"/>
    </row>
    <row r="28" spans="2:2" x14ac:dyDescent="0.3">
      <c r="B28" s="7"/>
    </row>
    <row r="29" spans="2:2" x14ac:dyDescent="0.3">
      <c r="B29" s="7"/>
    </row>
    <row r="30" spans="2:2" x14ac:dyDescent="0.3">
      <c r="B30" s="7"/>
    </row>
    <row r="31" spans="2:2" x14ac:dyDescent="0.3">
      <c r="B31" s="7"/>
    </row>
    <row r="32" spans="2:2" x14ac:dyDescent="0.3">
      <c r="B32" s="7"/>
    </row>
    <row r="33" spans="2:2" x14ac:dyDescent="0.3">
      <c r="B33" s="7"/>
    </row>
    <row r="34" spans="2:2" x14ac:dyDescent="0.3">
      <c r="B34" s="7"/>
    </row>
    <row r="35" spans="2:2" x14ac:dyDescent="0.3">
      <c r="B35" s="7"/>
    </row>
    <row r="36" spans="2:2" x14ac:dyDescent="0.3">
      <c r="B36" s="7"/>
    </row>
    <row r="37" spans="2:2" x14ac:dyDescent="0.3">
      <c r="B37" s="7"/>
    </row>
    <row r="38" spans="2:2" x14ac:dyDescent="0.3">
      <c r="B38" s="7"/>
    </row>
    <row r="39" spans="2:2" x14ac:dyDescent="0.3">
      <c r="B39" s="7"/>
    </row>
    <row r="40" spans="2:2" x14ac:dyDescent="0.3">
      <c r="B40" s="7"/>
    </row>
    <row r="41" spans="2:2" x14ac:dyDescent="0.3">
      <c r="B41" s="7"/>
    </row>
    <row r="42" spans="2:2" x14ac:dyDescent="0.3">
      <c r="B42" s="7"/>
    </row>
    <row r="43" spans="2:2" x14ac:dyDescent="0.3">
      <c r="B43" s="7"/>
    </row>
    <row r="44" spans="2:2" x14ac:dyDescent="0.3">
      <c r="B44" s="7"/>
    </row>
    <row r="45" spans="2:2" x14ac:dyDescent="0.3">
      <c r="B45" s="7"/>
    </row>
    <row r="46" spans="2:2" x14ac:dyDescent="0.3">
      <c r="B46" s="7"/>
    </row>
    <row r="47" spans="2:2" x14ac:dyDescent="0.3">
      <c r="B47" s="7"/>
    </row>
    <row r="48" spans="2:2" x14ac:dyDescent="0.3">
      <c r="B48" s="7"/>
    </row>
    <row r="49" spans="2:2" x14ac:dyDescent="0.3">
      <c r="B49" s="7"/>
    </row>
    <row r="50" spans="2:2" x14ac:dyDescent="0.3">
      <c r="B50" s="7"/>
    </row>
    <row r="51" spans="2:2" x14ac:dyDescent="0.3">
      <c r="B51" s="7"/>
    </row>
    <row r="52" spans="2:2" x14ac:dyDescent="0.3">
      <c r="B52" s="7"/>
    </row>
    <row r="53" spans="2:2" x14ac:dyDescent="0.3">
      <c r="B53" s="7"/>
    </row>
    <row r="54" spans="2:2" x14ac:dyDescent="0.3">
      <c r="B54" s="7"/>
    </row>
    <row r="55" spans="2:2" x14ac:dyDescent="0.3">
      <c r="B55" s="7"/>
    </row>
    <row r="56" spans="2:2" x14ac:dyDescent="0.3">
      <c r="B56" s="7"/>
    </row>
    <row r="57" spans="2:2" x14ac:dyDescent="0.3">
      <c r="B57" s="7"/>
    </row>
    <row r="58" spans="2:2" x14ac:dyDescent="0.3">
      <c r="B58" s="7"/>
    </row>
    <row r="59" spans="2:2" x14ac:dyDescent="0.3">
      <c r="B59" s="7"/>
    </row>
    <row r="60" spans="2:2" x14ac:dyDescent="0.3">
      <c r="B60" s="7"/>
    </row>
    <row r="61" spans="2:2" x14ac:dyDescent="0.3">
      <c r="B61" s="7"/>
    </row>
    <row r="62" spans="2:2" x14ac:dyDescent="0.3">
      <c r="B62" s="7"/>
    </row>
    <row r="63" spans="2:2" x14ac:dyDescent="0.3">
      <c r="B63" s="7"/>
    </row>
    <row r="64" spans="2:2" x14ac:dyDescent="0.3">
      <c r="B64" s="7"/>
    </row>
    <row r="65" spans="2:2" x14ac:dyDescent="0.3">
      <c r="B65" s="7"/>
    </row>
    <row r="66" spans="2:2" x14ac:dyDescent="0.3">
      <c r="B66" s="7"/>
    </row>
    <row r="67" spans="2:2" x14ac:dyDescent="0.3">
      <c r="B67" s="7"/>
    </row>
    <row r="68" spans="2:2" x14ac:dyDescent="0.3">
      <c r="B68" s="7"/>
    </row>
    <row r="69" spans="2:2" x14ac:dyDescent="0.3">
      <c r="B69" s="7"/>
    </row>
    <row r="70" spans="2:2" x14ac:dyDescent="0.3">
      <c r="B70" s="7"/>
    </row>
    <row r="71" spans="2:2" x14ac:dyDescent="0.3">
      <c r="B71" s="7"/>
    </row>
    <row r="72" spans="2:2" x14ac:dyDescent="0.3">
      <c r="B72" s="7"/>
    </row>
    <row r="73" spans="2:2" x14ac:dyDescent="0.3">
      <c r="B73" s="7"/>
    </row>
    <row r="74" spans="2:2" x14ac:dyDescent="0.3">
      <c r="B74" s="7"/>
    </row>
    <row r="75" spans="2:2" x14ac:dyDescent="0.3">
      <c r="B75" s="7"/>
    </row>
    <row r="76" spans="2:2" x14ac:dyDescent="0.3">
      <c r="B76" s="7"/>
    </row>
    <row r="77" spans="2:2" x14ac:dyDescent="0.3">
      <c r="B77" s="7"/>
    </row>
    <row r="78" spans="2:2" x14ac:dyDescent="0.3">
      <c r="B78" s="7"/>
    </row>
    <row r="79" spans="2:2" x14ac:dyDescent="0.3">
      <c r="B79" s="7"/>
    </row>
    <row r="80" spans="2:2" x14ac:dyDescent="0.3">
      <c r="B80" s="7"/>
    </row>
  </sheetData>
  <autoFilter ref="A11:AK12"/>
  <mergeCells count="10">
    <mergeCell ref="I10:X10"/>
    <mergeCell ref="Y10:AC10"/>
    <mergeCell ref="AD10:AK10"/>
    <mergeCell ref="A2:B5"/>
    <mergeCell ref="C2:H2"/>
    <mergeCell ref="C3:H3"/>
    <mergeCell ref="C5:H5"/>
    <mergeCell ref="A8:H8"/>
    <mergeCell ref="A10:D10"/>
    <mergeCell ref="E10:H10"/>
  </mergeCells>
  <conditionalFormatting sqref="B81:B1048576 B10:B12">
    <cfRule type="duplicateValues" dxfId="2" priority="3"/>
  </conditionalFormatting>
  <conditionalFormatting sqref="B81:B1048576">
    <cfRule type="duplicateValues" dxfId="1" priority="2"/>
  </conditionalFormatting>
  <conditionalFormatting sqref="B13">
    <cfRule type="duplicateValues" dxfId="0" priority="1"/>
  </conditionalFormatting>
  <hyperlinks>
    <hyperlink ref="G12" r:id="rId1"/>
    <hyperlink ref="G13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Ficha Medicamentos</vt:lpstr>
      <vt:lpstr>Instruccion Diligenciamiento</vt:lpstr>
      <vt:lpstr>Ejemplo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Quitiaquez Quitiaquez</dc:creator>
  <cp:lastModifiedBy>Victor Andres Vargas Peña</cp:lastModifiedBy>
  <cp:lastPrinted>2022-06-28T17:05:06Z</cp:lastPrinted>
  <dcterms:created xsi:type="dcterms:W3CDTF">2022-06-23T20:15:49Z</dcterms:created>
  <dcterms:modified xsi:type="dcterms:W3CDTF">2023-03-13T20:12:20Z</dcterms:modified>
</cp:coreProperties>
</file>