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.13\22. Juridica\CONTRATOS NUMERADOS\2023\MANTENIMIENTO AIRE ACONDICIONADO\"/>
    </mc:Choice>
  </mc:AlternateContent>
  <bookViews>
    <workbookView xWindow="0" yWindow="0" windowWidth="20490" windowHeight="7530" activeTab="1"/>
  </bookViews>
  <sheets>
    <sheet name="AIRES ACONDICIONADOS" sheetId="1" r:id="rId1"/>
    <sheet name="REPUESTOS" sheetId="2" r:id="rId2"/>
  </sheets>
  <definedNames>
    <definedName name="_xlnm._FilterDatabase" localSheetId="0" hidden="1">'AIRES ACONDICIONADOS'!$A$6:$M$118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6" i="1" l="1"/>
  <c r="J94" i="1"/>
  <c r="J93" i="1"/>
  <c r="J92" i="1"/>
  <c r="J79" i="1"/>
  <c r="J78" i="1"/>
  <c r="J77" i="1"/>
  <c r="J76" i="1"/>
  <c r="J75" i="1"/>
  <c r="J74" i="1"/>
  <c r="J73" i="1"/>
  <c r="J72" i="1"/>
  <c r="J53" i="1"/>
  <c r="J52" i="1"/>
  <c r="J51" i="1"/>
  <c r="J33" i="1"/>
  <c r="J32" i="1"/>
  <c r="J31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4" i="1"/>
  <c r="J55" i="1"/>
  <c r="J56" i="1"/>
  <c r="J57" i="1"/>
  <c r="J58" i="1"/>
  <c r="J59" i="1"/>
  <c r="J60" i="1"/>
  <c r="J61" i="1"/>
  <c r="J62" i="1"/>
  <c r="J63" i="1"/>
  <c r="J64" i="1"/>
  <c r="J65" i="1"/>
  <c r="J7" i="1"/>
  <c r="M5" i="1" l="1"/>
</calcChain>
</file>

<file path=xl/sharedStrings.xml><?xml version="1.0" encoding="utf-8"?>
<sst xmlns="http://schemas.openxmlformats.org/spreadsheetml/2006/main" count="369" uniqueCount="255">
  <si>
    <t xml:space="preserve">ITEM </t>
  </si>
  <si>
    <t>Fecha de solicitud</t>
  </si>
  <si>
    <t xml:space="preserve">VALOR TOTAL </t>
  </si>
  <si>
    <t xml:space="preserve">OBSERVACIONES </t>
  </si>
  <si>
    <t>PROVEEDOR QUE COTIZA:</t>
  </si>
  <si>
    <t>NIT</t>
  </si>
  <si>
    <t>VALOR IVA</t>
  </si>
  <si>
    <t>VALOR UNITARIO CON IVA</t>
  </si>
  <si>
    <t>CANTIDAD ITEMS: 59</t>
  </si>
  <si>
    <t>Mantenimeinto de aires acondicionados 2023</t>
  </si>
  <si>
    <t>ID EQUIPO</t>
  </si>
  <si>
    <t>EQUIPO</t>
  </si>
  <si>
    <t>RUTINAS ESTABLECIDAS</t>
  </si>
  <si>
    <t>RUTINAS POR AÑO</t>
  </si>
  <si>
    <t>CANTIDAD</t>
  </si>
  <si>
    <t>EAP-01</t>
  </si>
  <si>
    <t>EAP-02</t>
  </si>
  <si>
    <t>EAP 03</t>
  </si>
  <si>
    <t>EAP 04</t>
  </si>
  <si>
    <t>BAS-01</t>
  </si>
  <si>
    <t>BOMBA DE RECIRCULACION 173 9GPM FT CA</t>
  </si>
  <si>
    <t>BAS-02</t>
  </si>
  <si>
    <t>BAS 03</t>
  </si>
  <si>
    <t>BOMBA AGUA RESONADOR No. 1</t>
  </si>
  <si>
    <t>BAS 04</t>
  </si>
  <si>
    <t>BOMBA AGUA RESONADOR No. 2</t>
  </si>
  <si>
    <t>UAC-01</t>
  </si>
  <si>
    <t>UNIDAD MANEJADORA ATENCION PRIORITARIA</t>
  </si>
  <si>
    <t>UAC-02</t>
  </si>
  <si>
    <t>UNIDAD MANEJADORA ATENCION IMAGENOLOGIA</t>
  </si>
  <si>
    <t>UAC-03</t>
  </si>
  <si>
    <t>UNIDAD MANEJADORA ATENCION HEMODINAMIA</t>
  </si>
  <si>
    <t>UAC-04</t>
  </si>
  <si>
    <t>UNIDAD MANEJADORA ATENCION GASTROENTEROLOGIA</t>
  </si>
  <si>
    <t>UAC-05</t>
  </si>
  <si>
    <t>UNIDAD MANEJADORA ATENCION NEFROLOGIA</t>
  </si>
  <si>
    <t>UAC-06</t>
  </si>
  <si>
    <t>UNIDAD      MANEJADORA      CENTRAL      DE      PREPARACION      DE MEDICAMENTOS - FARMACIA</t>
  </si>
  <si>
    <t>UAC-07</t>
  </si>
  <si>
    <t>UNIDAD MANEJADORA HEMATO-ONCOLOGIA</t>
  </si>
  <si>
    <t>UAC-08</t>
  </si>
  <si>
    <t>UNIDAD MANEJADORA LABORATORIO</t>
  </si>
  <si>
    <t>UAC-09</t>
  </si>
  <si>
    <t>UNIDAD MANEJADORA NEUMOLOGIA</t>
  </si>
  <si>
    <t>UAC-10</t>
  </si>
  <si>
    <t>UAC-11A</t>
  </si>
  <si>
    <t>UNIDAD MANEJADORA UNIDAD DE CUIDADOS INTENSIVOS</t>
  </si>
  <si>
    <t>UAC-11B</t>
  </si>
  <si>
    <t>UAC-11C</t>
  </si>
  <si>
    <t>UAC-11D</t>
  </si>
  <si>
    <t>UAC-12</t>
  </si>
  <si>
    <t>UNIDAD MANEJADORA  RECUPERACION  SALAS DE CIRUGIA</t>
  </si>
  <si>
    <t>UAC-13</t>
  </si>
  <si>
    <t>UNIDAD MANEJADORA CUIDADOS INTERMEDIOS</t>
  </si>
  <si>
    <t>UAC-14</t>
  </si>
  <si>
    <t>UNIDAD MANEJADORA ESTERILIZACION</t>
  </si>
  <si>
    <t>UAC-15</t>
  </si>
  <si>
    <t>UNIDAD MANEJADORA SALA DE CIRUGIA 1-4</t>
  </si>
  <si>
    <t>UAC-16</t>
  </si>
  <si>
    <t>UNIDAD MANEJADORA SALA DE CIRUGIA 5-8</t>
  </si>
  <si>
    <t>UAC-17</t>
  </si>
  <si>
    <t>UNIDAD MANEJADORA  PATOLOGIA No.2</t>
  </si>
  <si>
    <t>UAC 18</t>
  </si>
  <si>
    <t>UNIDAD MANEJADORA LABORATORIO No.2</t>
  </si>
  <si>
    <t>UAC 19</t>
  </si>
  <si>
    <t>MANEJADORA / UAC  LABORATORIO CLINICO</t>
  </si>
  <si>
    <t>VCE-01</t>
  </si>
  <si>
    <t>VENTILADOR     CENTRIFUGO     EXTRACCION     FARMACIA     ZONAS COMUNES</t>
  </si>
  <si>
    <r>
      <rPr>
        <sz val="10"/>
        <color rgb="FF36363C"/>
        <rFont val="Arial"/>
        <family val="2"/>
      </rPr>
      <t>ENFRIADOR DE AGUA  No, 1 100TR . 2439GPM  30FT</t>
    </r>
  </si>
  <si>
    <r>
      <rPr>
        <sz val="10"/>
        <color rgb="FF36363C"/>
        <rFont val="Arial"/>
        <family val="2"/>
      </rPr>
      <t>ENFRIADOR DE AGUA No. 2 100TR . 2439GPM  30FT</t>
    </r>
  </si>
  <si>
    <r>
      <rPr>
        <sz val="10"/>
        <color rgb="FF36363C"/>
        <rFont val="Arial"/>
        <family val="2"/>
      </rPr>
      <t>ENFRIADOR DE AGUA RESONADOR</t>
    </r>
  </si>
  <si>
    <r>
      <rPr>
        <sz val="10"/>
        <color rgb="FF36363C"/>
        <rFont val="Arial"/>
        <family val="2"/>
      </rPr>
      <t>ENFRIADOR DE AGUA LABORATORIO Y PATOLOGIA</t>
    </r>
  </si>
  <si>
    <r>
      <rPr>
        <sz val="10"/>
        <color rgb="FF36363C"/>
        <rFont val="Arial"/>
        <family val="2"/>
      </rPr>
      <t>UNIDAD MANEJADORA MORGUE - SIN DUCTO</t>
    </r>
  </si>
  <si>
    <t>Bimestral</t>
  </si>
  <si>
    <t>Trimestral</t>
  </si>
  <si>
    <t>Mensual</t>
  </si>
  <si>
    <t>VCE-02</t>
  </si>
  <si>
    <t>VENTILADOR  CENTRIFUGO  EXTRACCION  LABORATORIO  ZONAS COMUNES</t>
  </si>
  <si>
    <t>VCE-03</t>
  </si>
  <si>
    <t>VENTILADOR CENTRIFUGO EXTRACCION DISPONIBLE SIN DUCTO -
5 piso</t>
  </si>
  <si>
    <t>VCE-04</t>
  </si>
  <si>
    <t>VENTILADOR CENTRIFUGO EXTRACCION DEPOSITO DE BASURAS</t>
  </si>
  <si>
    <t>VCE-05</t>
  </si>
  <si>
    <t>VENTILADOR CENTRIFUGO EXTRACCION AISLADOS  3o. Y 4o. PISO</t>
  </si>
  <si>
    <t>VCE-06</t>
  </si>
  <si>
    <t>VENTILADOR CENTRIFUGO  EXTRACCION AISLADOS 3 Y 4 PISO</t>
  </si>
  <si>
    <t>VCE-07</t>
  </si>
  <si>
    <t>VENTILADOR CENTRIFUGO  EXTRACCION  UCI 1  ZONAS COMUNES No. 2</t>
  </si>
  <si>
    <t>VCE-08</t>
  </si>
  <si>
    <t>VENTILADOR CENTRIFUGO EXTRACCION UCI 2  INTERMEDIOS</t>
  </si>
  <si>
    <t>VCE-09</t>
  </si>
  <si>
    <t>VENTILADOR CENTRIFUGO  EXTRACCION CORREDOR BAÑOS PISO 2</t>
  </si>
  <si>
    <t>VCE-10</t>
  </si>
  <si>
    <t>VENTILADOR   CENTRIFUGO   EXTRACCION   CORREDOR   SUCIO   Y BASURAS PISO 2</t>
  </si>
  <si>
    <t>VCE-11</t>
  </si>
  <si>
    <t>VENTILADOR CENTRIFUGO EXTRACCION ESTERILIZACION</t>
  </si>
  <si>
    <t>VCE-12</t>
  </si>
  <si>
    <t>VENTILADOR CENTRIFUGO EXTRACCION NEUMOLOGIA</t>
  </si>
  <si>
    <t>(VCE 13)</t>
  </si>
  <si>
    <t>VENTILADOR CENTRIFUGO PRESURIZACION ESCALERAS</t>
  </si>
  <si>
    <t>Semestral</t>
  </si>
  <si>
    <t>VCE 14</t>
  </si>
  <si>
    <t>VENTILADOR CENTRIFUGO DE EXTRACCIÓN AISLADOS UCI 31 Y 32</t>
  </si>
  <si>
    <t>VCE 15</t>
  </si>
  <si>
    <t>VENTILADOR     CENTRIFUGO   EXTRACCIÓN   CPM   ONCOLOGICOS 053691</t>
  </si>
  <si>
    <t>VCE 16</t>
  </si>
  <si>
    <t>VENTILADOR      CENTRIFUGO   EXTRACCIÓN   CPM   NUTRICIONES 053692</t>
  </si>
  <si>
    <t>VCE 17</t>
  </si>
  <si>
    <t>VENTILADOR  CENTRIFUGO EXTRACCIÓN CPM PARENTERALES</t>
  </si>
  <si>
    <t>VCE 18</t>
  </si>
  <si>
    <t>VENTILADOR  CENTRIFUGO EXTRACCIÓN LABORATORIO #1</t>
  </si>
  <si>
    <t>VCE 19</t>
  </si>
  <si>
    <t>VENTILADOR CENTRIFUGO EXTRACCIÓN  PATOLOGIA #2</t>
  </si>
  <si>
    <t>VEC 20</t>
  </si>
  <si>
    <t>VENTILADOR CENTRIFUGO EXTRACTOR RESONADOR</t>
  </si>
  <si>
    <t>VEE 01</t>
  </si>
  <si>
    <t>VENTILADOR       EXTRACCIÓN       HELICOCENTRIFUGO       CABINA PATOLOGIA No. 1</t>
  </si>
  <si>
    <t>VEE 02</t>
  </si>
  <si>
    <t>VENTILADOR       EXTRACCIÓN       HELICOCENTRIFUGO       CABINA PATOLOGIA No. 2</t>
  </si>
  <si>
    <t>VCS-05A</t>
  </si>
  <si>
    <t>VENTILADOR CENTRIFUGO SUMINISTRO AISLADOS  3o. Y 4o. PISO</t>
  </si>
  <si>
    <t>VCS 14 A</t>
  </si>
  <si>
    <t>VENTILADOR CENTRIFUGO DE SUMINISTRO AISLADOS U</t>
  </si>
  <si>
    <t>VEH-01</t>
  </si>
  <si>
    <t>VENTILADOR DE EXTRACCION HONGO COMEDOR CAFETERIA</t>
  </si>
  <si>
    <t>Sin instalar</t>
  </si>
  <si>
    <t>VEH-02</t>
  </si>
  <si>
    <t>VENTILADOR DE EXTRACCION HONGO ATENCION PRIORITARIA</t>
  </si>
  <si>
    <t>VEH-03</t>
  </si>
  <si>
    <t>VENTILADOR DE EXTRACCION HONGO IMAGENOLOGIA</t>
  </si>
  <si>
    <t>VEH-04</t>
  </si>
  <si>
    <t>VENTILADOR DE EXTRACCION HONGO HEMODINAMIA</t>
  </si>
  <si>
    <t>VEH-05</t>
  </si>
  <si>
    <t>VENTILADOR DE EXTRACCION HONGO GASTROENTEROLOGIA</t>
  </si>
  <si>
    <t>VEH-06</t>
  </si>
  <si>
    <t>VENTILADOR DE EXTRACCION HONGO NEFROLOGIA (RTS)</t>
  </si>
  <si>
    <t>VEH-07</t>
  </si>
  <si>
    <t>VENTILADOR   DE   EXTRACCION   HONGO   HEMATO   ONCOLOGIA BAÑOS</t>
  </si>
  <si>
    <t>VEH-08</t>
  </si>
  <si>
    <t>VENTILADOR DE EXTRACCION HONGO BAÑOS PUBLICOS PRIMER PISO No. 1</t>
  </si>
  <si>
    <t>VEH-09</t>
  </si>
  <si>
    <t>VENTILADOR DE EXTRACCION HONGO BAÑOS PUBLICOS PRIMER PISO No. 2</t>
  </si>
  <si>
    <t>VEH-10</t>
  </si>
  <si>
    <t>VENTILADOR DE EXTRACCION HONGO MANTENIMIENTO</t>
  </si>
  <si>
    <t>Motor dañado</t>
  </si>
  <si>
    <t>VEH-11</t>
  </si>
  <si>
    <t>VENTILADOR    DE    EXTRACCION    HONGO    BAÑOS    CUIDADOS INTENSIVOS</t>
  </si>
  <si>
    <t>VEH-12</t>
  </si>
  <si>
    <t>VENTILADOR DE EXTRACCION SALA DE CIRUGIA 1 TIPO
HONGO</t>
  </si>
  <si>
    <t>VEH-13</t>
  </si>
  <si>
    <t>VENTILADOR DE EXTRACCION SALA DE CIRUGIA 2 TIPO
HONGO</t>
  </si>
  <si>
    <t>VEH-14</t>
  </si>
  <si>
    <t>VENTILADOR DE EXTRACCION SALA DE CIRUGIA 3 TIPO
HONGO</t>
  </si>
  <si>
    <t>VEH-15</t>
  </si>
  <si>
    <t>VENTILADOR DE EXTRACCION SALA DE CIRUGIA 4 TIPO
HONGO</t>
  </si>
  <si>
    <t>VEH-16</t>
  </si>
  <si>
    <t>VENTILADOR DE EXTRACCION SALA DE CIRUGIA 5 TIPO
HONGO</t>
  </si>
  <si>
    <t>VEH-17</t>
  </si>
  <si>
    <t>VENTILADOR DE EXTRACCION SALA DE CIRUGIA 6 TIPO
HONGO</t>
  </si>
  <si>
    <t>VEH-18</t>
  </si>
  <si>
    <t>VENTILADOR DE EXTRACCION SALA DE CIRUGIA 7 TIPO
HONGO</t>
  </si>
  <si>
    <t>VEH-19</t>
  </si>
  <si>
    <t>VENTILADOR DE EXTRACCION SALA DE CIRUGIA 8 TIPO
HONGO</t>
  </si>
  <si>
    <t>VEH-20</t>
  </si>
  <si>
    <t>VENTILADOR DE EXTRACCION HONGO  HOSPITALIZACION PISO 2</t>
  </si>
  <si>
    <t>VEH-21</t>
  </si>
  <si>
    <t>VENTILADOR DE EXTRACCION HONGO
HOSPITALIZACION PISO 3 Y 4 No. 1</t>
  </si>
  <si>
    <t>VEH-22</t>
  </si>
  <si>
    <t>VENTILADOR DE EXTRACCION HONGO
HOSPITALIZACION PISO 3 Y 4 No. 2</t>
  </si>
  <si>
    <t>VEH-23</t>
  </si>
  <si>
    <t>VENTILADOR DE EXTRACCION HONGO
HOSPITALIZACION PISO 3 Y 4 No. 3</t>
  </si>
  <si>
    <t>VEH-24</t>
  </si>
  <si>
    <t>VENTILADOR DE EXTRACCION HONGO
HOSPITALIZACION PISO 3 Y 4 No. 4</t>
  </si>
  <si>
    <t>VEH-25</t>
  </si>
  <si>
    <t>VENTILADOR DE EXTRACCION HONGO
HOSPITALIZACION PISO 3 Y 4 No. 5</t>
  </si>
  <si>
    <t>VEH-26</t>
  </si>
  <si>
    <t>VENTILADOR DE EXTRACCION HONGO
HOSPITALIZACION PISO 3 Y 4 No. 6</t>
  </si>
  <si>
    <t>VHE 27</t>
  </si>
  <si>
    <t>EXTRATOR TIPO HONGO No.1 EDIFICIO ADMINISTRATIVO No. 1</t>
  </si>
  <si>
    <t>VHE 28</t>
  </si>
  <si>
    <t>EXTRATOR TIPO HONGO No.2 EDIFICIO ADMINISTRATIVO No. 2</t>
  </si>
  <si>
    <t>ACMS  01</t>
  </si>
  <si>
    <t>AIRE ACONDICIONADO MINI SPLIT UPS 2o. PISO</t>
  </si>
  <si>
    <t>ACMS  02</t>
  </si>
  <si>
    <t>AIRE ACONDICIONADO MINI SPLIT UPS 3r. PISO</t>
  </si>
  <si>
    <t>ACMS  03</t>
  </si>
  <si>
    <t>AIRE ACONDICIONADO  MINI SPLIT / UPS SALAS CIRUGIA</t>
  </si>
  <si>
    <t>ACMS  04</t>
  </si>
  <si>
    <t>AIRE ACONDICIONADO  MINI SPLIT DATA CENTER  No. 1  (LG)</t>
  </si>
  <si>
    <t>ACMS  05</t>
  </si>
  <si>
    <t>AIRE  ACONDICIONADO   MINI  SPLIT  DATA  CENTER   No.  2  (  BLUE LINE)</t>
  </si>
  <si>
    <t>ACMS 06</t>
  </si>
  <si>
    <t>AIRE ACONDICIONADO MINI SPLIT RACK SISTEMAS EDIFICIO ADMINISTRATIVO</t>
  </si>
  <si>
    <t>ACTS 01</t>
  </si>
  <si>
    <t>AIRE ACONDICIOONADO SPLIT 5 TR CUARTO TECNICO
RESONADOR</t>
  </si>
  <si>
    <t>compresor
aterrizado</t>
  </si>
  <si>
    <t>ACTS 02</t>
  </si>
  <si>
    <t>AIRE   ACONDICIOONADO   SPLIT   5   T   SALA   PROCEDIMIENTOS RESONADOR</t>
  </si>
  <si>
    <t>ACTS 03</t>
  </si>
  <si>
    <t>AIRE   ACONDICIONADO   TIPO   SPLIT      CUARTO   DE   MAQUINAS HEMODINAMIA</t>
  </si>
  <si>
    <t>ACAFC 01</t>
  </si>
  <si>
    <t>AIRE ACONDICIONADO AGUA FRIA CASETTE / SALON 101 PISO 1</t>
  </si>
  <si>
    <t>ACAFC 02</t>
  </si>
  <si>
    <t>AIRE ACONDICIONADO AGUA FRIA CASETTE  SALA ESPERA ID No. 1</t>
  </si>
  <si>
    <t>ACAFC 03</t>
  </si>
  <si>
    <t>AIRE ACONDICIONADO AGUA FRIA CASETTE  SALA ESPERA ID No. 2</t>
  </si>
  <si>
    <t>ACAFC 04</t>
  </si>
  <si>
    <t>AIRE ACONDICIONADO AGUA FRIA CASETTE / SALA JUNTAS PISO 1</t>
  </si>
  <si>
    <t>ACAFC 05</t>
  </si>
  <si>
    <t>AIRE ACONDICIONADO AGUA FRIA CASETTE / SALA JUNTAS UCI- ODONTOLOGIA</t>
  </si>
  <si>
    <t>ACAFC 06</t>
  </si>
  <si>
    <t>AIRE ACONDICIONADO TIPO CASSETTE AGUA FRIA CUARTO TECNICO LABORATORIO #1</t>
  </si>
  <si>
    <t>ACAFC 07</t>
  </si>
  <si>
    <t>AIRE ACONDICIONADO TIPO CASSETTE AGUA FRIA CUARTO TECNICO LABORATORIO #2</t>
  </si>
  <si>
    <t>ACTC 01</t>
  </si>
  <si>
    <t>AIRE ACONDICIONADO CASSETTE UPS 1ER PISO   Expansión directa</t>
  </si>
  <si>
    <t>ACTC  02</t>
  </si>
  <si>
    <t>AIRE  ACONDICIONADO  TIPO  CASSETTE  SISTEMA  PRODUCCION AIRE MEDICINAL</t>
  </si>
  <si>
    <t>ACTC 03</t>
  </si>
  <si>
    <t>AIRE   ACONDICIONADO   TIPO   CASSETTE   ED.   ADMINISTRATIVO DIRECCION GRAL</t>
  </si>
  <si>
    <t>ACTC 04</t>
  </si>
  <si>
    <t>AIRE   ACONDICIONADO   TIPO   CASSETTE   ED.   ADMINISTRATIVO TALENTO HUMANO</t>
  </si>
  <si>
    <t>ACTC 05</t>
  </si>
  <si>
    <t>AIRE ACONDICIONADO TIPO CASSETTE ED. ADMINISTRATIVO DIR. ADMINISTRATIVA</t>
  </si>
  <si>
    <t>ACTC 06</t>
  </si>
  <si>
    <t>AIRE ACONDICIONADO TIPO CASSETTE ED. ADMINISTRATIVO DIR. FINANCIERA</t>
  </si>
  <si>
    <t>ACTC 07</t>
  </si>
  <si>
    <t>AIRE ACONDICIONADO TIPO CASSETTE ED. ADMINISTRATIVO TICS</t>
  </si>
  <si>
    <t>ACTC 08</t>
  </si>
  <si>
    <t>AIRE   ACONDICIONADO   TIPO   CASSETTE   ED.   ADMINISTRATIVO AUDITORIO A</t>
  </si>
  <si>
    <t>ACTC 09</t>
  </si>
  <si>
    <t>AIRE   ACONDICIONADO   TIPO   CASSETTE   ED.   ADMINISTRATIVO AUDITORIO B</t>
  </si>
  <si>
    <t>ACTC 10</t>
  </si>
  <si>
    <t>AIRE   ACONDICIONADO   TIPO   CASSETTE   ED.   ADMINISTRATIVO DIRECCION CALIDAD</t>
  </si>
  <si>
    <t>ACTC 11</t>
  </si>
  <si>
    <t>AIRE ACONDICIONADO TIPO CASSTTE FISIOTERAPIA</t>
  </si>
  <si>
    <t>ACTC 12</t>
  </si>
  <si>
    <t>AIRE ACONDICIONADO TIPO CASSETE #1 ATENCION FARMACEUTICA</t>
  </si>
  <si>
    <t>ACTC13</t>
  </si>
  <si>
    <t>AIRE ACONDICIONADO TIPO CASSETE #2 ATENCION FARMACEUTICA</t>
  </si>
  <si>
    <t>ACPT  03</t>
  </si>
  <si>
    <t>AIRE ACONDICIONADO PISO TECHO  SALA TOMOGRAFIA 5T</t>
  </si>
  <si>
    <t>FORMATO DE SOLICITUD ESPECIFICACIONES TÉCNICAS DE AIRES ACONDICIONADOS</t>
  </si>
  <si>
    <t>Sin ducto</t>
  </si>
  <si>
    <t>VALOR UNITARIO  RUTINA SIN IVA</t>
  </si>
  <si>
    <t>CORREAS</t>
  </si>
  <si>
    <t>POLEAS</t>
  </si>
  <si>
    <t>TERMOTASTOS</t>
  </si>
  <si>
    <t>BLOWER</t>
  </si>
  <si>
    <t>RUBATEX</t>
  </si>
  <si>
    <t>TARJETAS QUE NO REQUIEREN PROGRAMACIÓN.</t>
  </si>
  <si>
    <t>REPUESTOS</t>
  </si>
  <si>
    <t>VALOR</t>
  </si>
  <si>
    <t>IVA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</si>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</sst>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36363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4" fillId="4" borderId="3" xfId="0" applyFont="1" applyFill="1" applyBorder="1" applyAlignment="1">
      <alignment vertical="center"/>
    </xf>
    <xf numFmtId="0" fontId="5" fillId="0" borderId="0" xfId="0" applyFont="1"/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6" fillId="5" borderId="0" xfId="0" applyNumberFormat="1" applyFont="1" applyFill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0" xfId="0" applyAlignment="1"/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2" fillId="0" borderId="1" xfId="2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left" vertical="top" wrapText="1"/>
    </xf>
    <xf numFmtId="0" fontId="8" fillId="2" borderId="14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vertical="center" wrapText="1"/>
      <protection locked="0"/>
    </xf>
    <xf numFmtId="0" fontId="5" fillId="6" borderId="15" xfId="1" applyFont="1" applyFill="1" applyBorder="1" applyAlignment="1" applyProtection="1">
      <alignment horizontal="center" vertical="center" wrapText="1"/>
      <protection locked="0"/>
    </xf>
    <xf numFmtId="0" fontId="5" fillId="7" borderId="15" xfId="1" applyFont="1" applyFill="1" applyBorder="1" applyAlignment="1" applyProtection="1">
      <alignment horizontal="center" vertical="center" wrapText="1"/>
      <protection locked="0"/>
    </xf>
    <xf numFmtId="0" fontId="5" fillId="7" borderId="16" xfId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0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0" xfId="0" applyBorder="1" applyAlignment="1">
      <alignment wrapText="1"/>
    </xf>
    <xf numFmtId="0" fontId="0" fillId="8" borderId="17" xfId="0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64" fontId="0" fillId="8" borderId="1" xfId="0" applyNumberFormat="1" applyFill="1" applyBorder="1" applyAlignment="1">
      <alignment horizontal="center"/>
    </xf>
    <xf numFmtId="0" fontId="0" fillId="8" borderId="18" xfId="0" applyFill="1" applyBorder="1"/>
    <xf numFmtId="0" fontId="0" fillId="8" borderId="0" xfId="0" applyFill="1"/>
    <xf numFmtId="0" fontId="0" fillId="0" borderId="1" xfId="0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5" fillId="6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1</xdr:col>
      <xdr:colOff>2000251</xdr:colOff>
      <xdr:row>1</xdr:row>
      <xdr:rowOff>247650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190501" y="95250"/>
          <a:ext cx="2171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1</xdr:col>
      <xdr:colOff>2000251</xdr:colOff>
      <xdr:row>1</xdr:row>
      <xdr:rowOff>247650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190501" y="95250"/>
          <a:ext cx="2571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I1" sqref="A1:XFD4"/>
    </sheetView>
  </sheetViews>
  <sheetFormatPr baseColWidth="10" defaultRowHeight="15" x14ac:dyDescent="0.25"/>
  <cols>
    <col min="1" max="1" width="5.42578125" style="10" bestFit="1" customWidth="1"/>
    <col min="2" max="2" width="28.28515625" style="10" customWidth="1"/>
    <col min="3" max="3" width="67.7109375" style="12" customWidth="1"/>
    <col min="4" max="4" width="21.28515625" style="10" bestFit="1" customWidth="1"/>
    <col min="5" max="5" width="18.5703125" style="10" customWidth="1"/>
    <col min="6" max="6" width="19" style="10" customWidth="1"/>
    <col min="7" max="7" width="18.140625" style="10" customWidth="1"/>
    <col min="8" max="8" width="20.28515625" customWidth="1"/>
    <col min="9" max="10" width="16.7109375" customWidth="1"/>
    <col min="11" max="11" width="16.5703125" bestFit="1" customWidth="1"/>
    <col min="12" max="12" width="13.7109375" bestFit="1" customWidth="1"/>
    <col min="13" max="13" width="16.5703125" bestFit="1" customWidth="1"/>
  </cols>
  <sheetData>
    <row r="1" spans="1:13" s="2" customFormat="1" ht="43.5" customHeight="1" x14ac:dyDescent="0.3">
      <c r="A1" s="50"/>
      <c r="B1" s="51"/>
      <c r="C1" s="56" t="s">
        <v>242</v>
      </c>
      <c r="D1" s="56"/>
      <c r="E1" s="56"/>
      <c r="F1" s="56"/>
      <c r="G1" s="56"/>
      <c r="H1" s="57"/>
    </row>
    <row r="2" spans="1:13" s="2" customFormat="1" ht="26.25" customHeight="1" thickBot="1" x14ac:dyDescent="0.35">
      <c r="A2" s="52"/>
      <c r="B2" s="53"/>
      <c r="C2" s="58"/>
      <c r="D2" s="58"/>
      <c r="E2" s="58"/>
      <c r="F2" s="58"/>
      <c r="G2" s="58"/>
      <c r="H2" s="59"/>
    </row>
    <row r="3" spans="1:13" s="2" customFormat="1" ht="17.25" thickBot="1" x14ac:dyDescent="0.35">
      <c r="A3" s="54"/>
      <c r="B3" s="55"/>
      <c r="C3" s="47" t="s">
        <v>9</v>
      </c>
      <c r="D3" s="48"/>
      <c r="E3" s="48"/>
      <c r="F3" s="48"/>
      <c r="G3" s="48"/>
      <c r="H3" s="49"/>
    </row>
    <row r="4" spans="1:13" s="4" customFormat="1" ht="17.25" thickBot="1" x14ac:dyDescent="0.35">
      <c r="A4" s="3" t="s">
        <v>1</v>
      </c>
      <c r="B4" s="3"/>
      <c r="C4" s="3" t="s">
        <v>4</v>
      </c>
      <c r="D4" s="3" t="s">
        <v>5</v>
      </c>
      <c r="E4" s="60"/>
      <c r="F4" s="61"/>
      <c r="G4" s="3"/>
      <c r="H4" s="3"/>
    </row>
    <row r="5" spans="1:13" s="6" customFormat="1" ht="16.5" thickBot="1" x14ac:dyDescent="0.3">
      <c r="A5" s="42" t="s">
        <v>8</v>
      </c>
      <c r="B5" s="43"/>
      <c r="C5" s="11"/>
      <c r="D5" s="44"/>
      <c r="E5" s="45"/>
      <c r="F5" s="45"/>
      <c r="G5" s="45"/>
      <c r="H5" s="46"/>
      <c r="I5" s="5"/>
      <c r="J5" s="5"/>
      <c r="M5" s="8">
        <f>SUM(J7:J52)</f>
        <v>0</v>
      </c>
    </row>
    <row r="6" spans="1:13" s="7" customFormat="1" ht="33" x14ac:dyDescent="0.25">
      <c r="A6" s="17" t="s">
        <v>0</v>
      </c>
      <c r="B6" s="18" t="s">
        <v>10</v>
      </c>
      <c r="C6" s="19" t="s">
        <v>11</v>
      </c>
      <c r="D6" s="18" t="s">
        <v>12</v>
      </c>
      <c r="E6" s="20" t="s">
        <v>13</v>
      </c>
      <c r="F6" s="20" t="s">
        <v>14</v>
      </c>
      <c r="G6" s="21" t="s">
        <v>244</v>
      </c>
      <c r="H6" s="21" t="s">
        <v>6</v>
      </c>
      <c r="I6" s="21" t="s">
        <v>7</v>
      </c>
      <c r="J6" s="21" t="s">
        <v>2</v>
      </c>
      <c r="K6" s="22" t="s">
        <v>3</v>
      </c>
    </row>
    <row r="7" spans="1:13" x14ac:dyDescent="0.25">
      <c r="A7" s="23">
        <v>1</v>
      </c>
      <c r="B7" s="15" t="s">
        <v>15</v>
      </c>
      <c r="C7" s="16" t="s">
        <v>68</v>
      </c>
      <c r="D7" s="1" t="s">
        <v>73</v>
      </c>
      <c r="E7" s="1">
        <v>6</v>
      </c>
      <c r="F7" s="1">
        <v>1</v>
      </c>
      <c r="G7" s="1"/>
      <c r="H7" s="1"/>
      <c r="I7" s="1"/>
      <c r="J7" s="9">
        <f>I7*F7</f>
        <v>0</v>
      </c>
      <c r="K7" s="24"/>
    </row>
    <row r="8" spans="1:13" x14ac:dyDescent="0.25">
      <c r="A8" s="23">
        <v>2</v>
      </c>
      <c r="B8" s="15" t="s">
        <v>16</v>
      </c>
      <c r="C8" s="16" t="s">
        <v>69</v>
      </c>
      <c r="D8" s="1" t="s">
        <v>73</v>
      </c>
      <c r="E8" s="1">
        <v>6</v>
      </c>
      <c r="F8" s="1">
        <v>1</v>
      </c>
      <c r="G8" s="1"/>
      <c r="H8" s="1"/>
      <c r="I8" s="1"/>
      <c r="J8" s="9">
        <f t="shared" ref="J8:J65" si="0">I8*F8</f>
        <v>0</v>
      </c>
      <c r="K8" s="24"/>
    </row>
    <row r="9" spans="1:13" x14ac:dyDescent="0.25">
      <c r="A9" s="23">
        <v>3</v>
      </c>
      <c r="B9" s="15" t="s">
        <v>17</v>
      </c>
      <c r="C9" s="16" t="s">
        <v>70</v>
      </c>
      <c r="D9" s="1" t="s">
        <v>73</v>
      </c>
      <c r="E9" s="1">
        <v>6</v>
      </c>
      <c r="F9" s="1">
        <v>1</v>
      </c>
      <c r="G9" s="1"/>
      <c r="H9" s="1"/>
      <c r="I9" s="1"/>
      <c r="J9" s="9">
        <f t="shared" si="0"/>
        <v>0</v>
      </c>
      <c r="K9" s="24"/>
    </row>
    <row r="10" spans="1:13" x14ac:dyDescent="0.25">
      <c r="A10" s="23">
        <v>4</v>
      </c>
      <c r="B10" s="15" t="s">
        <v>18</v>
      </c>
      <c r="C10" s="16" t="s">
        <v>71</v>
      </c>
      <c r="D10" s="1" t="s">
        <v>73</v>
      </c>
      <c r="E10" s="1">
        <v>6</v>
      </c>
      <c r="F10" s="1">
        <v>1</v>
      </c>
      <c r="G10" s="1"/>
      <c r="H10" s="1"/>
      <c r="I10" s="1"/>
      <c r="J10" s="9">
        <f t="shared" si="0"/>
        <v>0</v>
      </c>
      <c r="K10" s="24"/>
    </row>
    <row r="11" spans="1:13" x14ac:dyDescent="0.25">
      <c r="A11" s="23">
        <v>5</v>
      </c>
      <c r="B11" s="15" t="s">
        <v>19</v>
      </c>
      <c r="C11" s="16" t="s">
        <v>20</v>
      </c>
      <c r="D11" s="1" t="s">
        <v>73</v>
      </c>
      <c r="E11" s="1">
        <v>6</v>
      </c>
      <c r="F11" s="1">
        <v>1</v>
      </c>
      <c r="G11" s="1"/>
      <c r="H11" s="1"/>
      <c r="I11" s="1"/>
      <c r="J11" s="9">
        <f t="shared" si="0"/>
        <v>0</v>
      </c>
      <c r="K11" s="24"/>
    </row>
    <row r="12" spans="1:13" x14ac:dyDescent="0.25">
      <c r="A12" s="23">
        <v>6</v>
      </c>
      <c r="B12" s="15" t="s">
        <v>21</v>
      </c>
      <c r="C12" s="16" t="s">
        <v>20</v>
      </c>
      <c r="D12" s="1" t="s">
        <v>73</v>
      </c>
      <c r="E12" s="1">
        <v>6</v>
      </c>
      <c r="F12" s="1">
        <v>1</v>
      </c>
      <c r="G12" s="1"/>
      <c r="H12" s="1"/>
      <c r="I12" s="1"/>
      <c r="J12" s="9">
        <f t="shared" si="0"/>
        <v>0</v>
      </c>
      <c r="K12" s="24"/>
    </row>
    <row r="13" spans="1:13" x14ac:dyDescent="0.25">
      <c r="A13" s="23">
        <v>7</v>
      </c>
      <c r="B13" s="15" t="s">
        <v>22</v>
      </c>
      <c r="C13" s="16" t="s">
        <v>23</v>
      </c>
      <c r="D13" s="1" t="s">
        <v>73</v>
      </c>
      <c r="E13" s="1">
        <v>6</v>
      </c>
      <c r="F13" s="1">
        <v>1</v>
      </c>
      <c r="G13" s="1"/>
      <c r="H13" s="1"/>
      <c r="I13" s="1"/>
      <c r="J13" s="9">
        <f t="shared" si="0"/>
        <v>0</v>
      </c>
      <c r="K13" s="24"/>
    </row>
    <row r="14" spans="1:13" x14ac:dyDescent="0.25">
      <c r="A14" s="23">
        <v>8</v>
      </c>
      <c r="B14" s="15" t="s">
        <v>24</v>
      </c>
      <c r="C14" s="16" t="s">
        <v>25</v>
      </c>
      <c r="D14" s="1" t="s">
        <v>73</v>
      </c>
      <c r="E14" s="1">
        <v>6</v>
      </c>
      <c r="F14" s="1">
        <v>1</v>
      </c>
      <c r="G14" s="1"/>
      <c r="H14" s="1"/>
      <c r="I14" s="1"/>
      <c r="J14" s="9">
        <f t="shared" si="0"/>
        <v>0</v>
      </c>
      <c r="K14" s="24"/>
    </row>
    <row r="15" spans="1:13" x14ac:dyDescent="0.25">
      <c r="A15" s="23">
        <v>9</v>
      </c>
      <c r="B15" s="15" t="s">
        <v>26</v>
      </c>
      <c r="C15" s="16" t="s">
        <v>27</v>
      </c>
      <c r="D15" s="1" t="s">
        <v>74</v>
      </c>
      <c r="E15" s="1">
        <v>4</v>
      </c>
      <c r="F15" s="1">
        <v>1</v>
      </c>
      <c r="G15" s="1"/>
      <c r="H15" s="1"/>
      <c r="I15" s="1"/>
      <c r="J15" s="9">
        <f t="shared" si="0"/>
        <v>0</v>
      </c>
      <c r="K15" s="24"/>
    </row>
    <row r="16" spans="1:13" x14ac:dyDescent="0.25">
      <c r="A16" s="23">
        <v>10</v>
      </c>
      <c r="B16" s="15" t="s">
        <v>28</v>
      </c>
      <c r="C16" s="16" t="s">
        <v>29</v>
      </c>
      <c r="D16" s="1" t="s">
        <v>73</v>
      </c>
      <c r="E16" s="1">
        <v>6</v>
      </c>
      <c r="F16" s="1">
        <v>1</v>
      </c>
      <c r="G16" s="1"/>
      <c r="H16" s="1"/>
      <c r="I16" s="1"/>
      <c r="J16" s="9">
        <f t="shared" si="0"/>
        <v>0</v>
      </c>
      <c r="K16" s="24"/>
    </row>
    <row r="17" spans="1:11" x14ac:dyDescent="0.25">
      <c r="A17" s="23">
        <v>11</v>
      </c>
      <c r="B17" s="15" t="s">
        <v>30</v>
      </c>
      <c r="C17" s="16" t="s">
        <v>31</v>
      </c>
      <c r="D17" s="1" t="s">
        <v>73</v>
      </c>
      <c r="E17" s="1">
        <v>6</v>
      </c>
      <c r="F17" s="1">
        <v>1</v>
      </c>
      <c r="G17" s="1"/>
      <c r="H17" s="1"/>
      <c r="I17" s="1"/>
      <c r="J17" s="9">
        <f t="shared" si="0"/>
        <v>0</v>
      </c>
      <c r="K17" s="24"/>
    </row>
    <row r="18" spans="1:11" x14ac:dyDescent="0.25">
      <c r="A18" s="23">
        <v>12</v>
      </c>
      <c r="B18" s="15" t="s">
        <v>32</v>
      </c>
      <c r="C18" s="16" t="s">
        <v>33</v>
      </c>
      <c r="D18" s="1" t="s">
        <v>74</v>
      </c>
      <c r="E18" s="1">
        <v>4</v>
      </c>
      <c r="F18" s="1">
        <v>1</v>
      </c>
      <c r="G18" s="1"/>
      <c r="H18" s="1"/>
      <c r="I18" s="1"/>
      <c r="J18" s="9">
        <f t="shared" si="0"/>
        <v>0</v>
      </c>
      <c r="K18" s="24"/>
    </row>
    <row r="19" spans="1:11" x14ac:dyDescent="0.25">
      <c r="A19" s="23">
        <v>13</v>
      </c>
      <c r="B19" s="15" t="s">
        <v>34</v>
      </c>
      <c r="C19" s="16" t="s">
        <v>35</v>
      </c>
      <c r="D19" s="1" t="s">
        <v>74</v>
      </c>
      <c r="E19" s="1">
        <v>4</v>
      </c>
      <c r="F19" s="1">
        <v>1</v>
      </c>
      <c r="G19" s="1"/>
      <c r="H19" s="1"/>
      <c r="I19" s="1"/>
      <c r="J19" s="9">
        <f t="shared" si="0"/>
        <v>0</v>
      </c>
      <c r="K19" s="24"/>
    </row>
    <row r="20" spans="1:11" ht="25.5" x14ac:dyDescent="0.25">
      <c r="A20" s="23">
        <v>14</v>
      </c>
      <c r="B20" s="15" t="s">
        <v>36</v>
      </c>
      <c r="C20" s="16" t="s">
        <v>37</v>
      </c>
      <c r="D20" s="1" t="s">
        <v>75</v>
      </c>
      <c r="E20" s="1">
        <v>12</v>
      </c>
      <c r="F20" s="1">
        <v>1</v>
      </c>
      <c r="G20" s="1"/>
      <c r="H20" s="1"/>
      <c r="I20" s="1"/>
      <c r="J20" s="9">
        <f t="shared" si="0"/>
        <v>0</v>
      </c>
      <c r="K20" s="24"/>
    </row>
    <row r="21" spans="1:11" x14ac:dyDescent="0.25">
      <c r="A21" s="23">
        <v>15</v>
      </c>
      <c r="B21" s="15" t="s">
        <v>38</v>
      </c>
      <c r="C21" s="16" t="s">
        <v>39</v>
      </c>
      <c r="D21" s="1" t="s">
        <v>74</v>
      </c>
      <c r="E21" s="1">
        <v>4</v>
      </c>
      <c r="F21" s="1">
        <v>1</v>
      </c>
      <c r="G21" s="1"/>
      <c r="H21" s="1"/>
      <c r="I21" s="1"/>
      <c r="J21" s="9">
        <f t="shared" si="0"/>
        <v>0</v>
      </c>
      <c r="K21" s="24"/>
    </row>
    <row r="22" spans="1:11" x14ac:dyDescent="0.25">
      <c r="A22" s="23">
        <v>16</v>
      </c>
      <c r="B22" s="15" t="s">
        <v>40</v>
      </c>
      <c r="C22" s="16" t="s">
        <v>41</v>
      </c>
      <c r="D22" s="1" t="s">
        <v>73</v>
      </c>
      <c r="E22" s="1">
        <v>6</v>
      </c>
      <c r="F22" s="1">
        <v>1</v>
      </c>
      <c r="G22" s="1"/>
      <c r="H22" s="1"/>
      <c r="I22" s="1"/>
      <c r="J22" s="9">
        <f t="shared" si="0"/>
        <v>0</v>
      </c>
      <c r="K22" s="24"/>
    </row>
    <row r="23" spans="1:11" x14ac:dyDescent="0.25">
      <c r="A23" s="23">
        <v>17</v>
      </c>
      <c r="B23" s="15" t="s">
        <v>42</v>
      </c>
      <c r="C23" s="16" t="s">
        <v>43</v>
      </c>
      <c r="D23" s="1" t="s">
        <v>73</v>
      </c>
      <c r="E23" s="1">
        <v>6</v>
      </c>
      <c r="F23" s="1">
        <v>1</v>
      </c>
      <c r="G23" s="1"/>
      <c r="H23" s="1"/>
      <c r="I23" s="1"/>
      <c r="J23" s="9">
        <f t="shared" si="0"/>
        <v>0</v>
      </c>
      <c r="K23" s="24"/>
    </row>
    <row r="24" spans="1:11" x14ac:dyDescent="0.25">
      <c r="A24" s="23">
        <v>18</v>
      </c>
      <c r="B24" s="15" t="s">
        <v>44</v>
      </c>
      <c r="C24" s="16" t="s">
        <v>72</v>
      </c>
      <c r="D24" s="1" t="s">
        <v>243</v>
      </c>
      <c r="E24" s="1">
        <v>6</v>
      </c>
      <c r="F24" s="1">
        <v>1</v>
      </c>
      <c r="G24" s="1"/>
      <c r="H24" s="1"/>
      <c r="I24" s="1"/>
      <c r="J24" s="9">
        <f t="shared" si="0"/>
        <v>0</v>
      </c>
      <c r="K24" s="24"/>
    </row>
    <row r="25" spans="1:11" x14ac:dyDescent="0.25">
      <c r="A25" s="23">
        <v>19</v>
      </c>
      <c r="B25" s="15" t="s">
        <v>45</v>
      </c>
      <c r="C25" s="16" t="s">
        <v>46</v>
      </c>
      <c r="D25" s="1" t="s">
        <v>73</v>
      </c>
      <c r="E25" s="1">
        <v>6</v>
      </c>
      <c r="F25" s="1">
        <v>1</v>
      </c>
      <c r="G25" s="1"/>
      <c r="H25" s="1"/>
      <c r="I25" s="1"/>
      <c r="J25" s="9">
        <f t="shared" si="0"/>
        <v>0</v>
      </c>
      <c r="K25" s="24"/>
    </row>
    <row r="26" spans="1:11" x14ac:dyDescent="0.25">
      <c r="A26" s="23">
        <v>20</v>
      </c>
      <c r="B26" s="15" t="s">
        <v>47</v>
      </c>
      <c r="C26" s="16" t="s">
        <v>46</v>
      </c>
      <c r="D26" s="1" t="s">
        <v>73</v>
      </c>
      <c r="E26" s="1">
        <v>6</v>
      </c>
      <c r="F26" s="1">
        <v>1</v>
      </c>
      <c r="G26" s="1"/>
      <c r="H26" s="1"/>
      <c r="I26" s="1"/>
      <c r="J26" s="9">
        <f t="shared" si="0"/>
        <v>0</v>
      </c>
      <c r="K26" s="24"/>
    </row>
    <row r="27" spans="1:11" x14ac:dyDescent="0.25">
      <c r="A27" s="23">
        <v>21</v>
      </c>
      <c r="B27" s="15" t="s">
        <v>48</v>
      </c>
      <c r="C27" s="16" t="s">
        <v>46</v>
      </c>
      <c r="D27" s="1" t="s">
        <v>73</v>
      </c>
      <c r="E27" s="1">
        <v>6</v>
      </c>
      <c r="F27" s="1">
        <v>1</v>
      </c>
      <c r="G27" s="1"/>
      <c r="H27" s="1"/>
      <c r="I27" s="1"/>
      <c r="J27" s="9">
        <f t="shared" si="0"/>
        <v>0</v>
      </c>
      <c r="K27" s="24"/>
    </row>
    <row r="28" spans="1:11" x14ac:dyDescent="0.25">
      <c r="A28" s="23">
        <v>22</v>
      </c>
      <c r="B28" s="15" t="s">
        <v>49</v>
      </c>
      <c r="C28" s="16" t="s">
        <v>46</v>
      </c>
      <c r="D28" s="1" t="s">
        <v>73</v>
      </c>
      <c r="E28" s="1">
        <v>6</v>
      </c>
      <c r="F28" s="1">
        <v>1</v>
      </c>
      <c r="G28" s="1"/>
      <c r="H28" s="1"/>
      <c r="I28" s="1"/>
      <c r="J28" s="9">
        <f t="shared" si="0"/>
        <v>0</v>
      </c>
      <c r="K28" s="24"/>
    </row>
    <row r="29" spans="1:11" x14ac:dyDescent="0.25">
      <c r="A29" s="23">
        <v>23</v>
      </c>
      <c r="B29" s="15" t="s">
        <v>50</v>
      </c>
      <c r="C29" s="16" t="s">
        <v>51</v>
      </c>
      <c r="D29" s="1" t="s">
        <v>73</v>
      </c>
      <c r="E29" s="1">
        <v>6</v>
      </c>
      <c r="F29" s="1">
        <v>1</v>
      </c>
      <c r="G29" s="1"/>
      <c r="H29" s="1"/>
      <c r="I29" s="1"/>
      <c r="J29" s="9">
        <f t="shared" si="0"/>
        <v>0</v>
      </c>
      <c r="K29" s="24"/>
    </row>
    <row r="30" spans="1:11" x14ac:dyDescent="0.25">
      <c r="A30" s="23">
        <v>24</v>
      </c>
      <c r="B30" s="15" t="s">
        <v>52</v>
      </c>
      <c r="C30" s="16" t="s">
        <v>53</v>
      </c>
      <c r="D30" s="1" t="s">
        <v>73</v>
      </c>
      <c r="E30" s="1">
        <v>6</v>
      </c>
      <c r="F30" s="1">
        <v>1</v>
      </c>
      <c r="G30" s="1"/>
      <c r="H30" s="1"/>
      <c r="I30" s="1"/>
      <c r="J30" s="9">
        <f t="shared" si="0"/>
        <v>0</v>
      </c>
      <c r="K30" s="24"/>
    </row>
    <row r="31" spans="1:11" x14ac:dyDescent="0.25">
      <c r="A31" s="23">
        <v>25</v>
      </c>
      <c r="B31" s="15" t="s">
        <v>54</v>
      </c>
      <c r="C31" s="16" t="s">
        <v>55</v>
      </c>
      <c r="D31" s="1" t="s">
        <v>75</v>
      </c>
      <c r="E31" s="1">
        <v>12</v>
      </c>
      <c r="F31" s="1">
        <v>1</v>
      </c>
      <c r="G31" s="1"/>
      <c r="H31" s="1"/>
      <c r="I31" s="1"/>
      <c r="J31" s="9">
        <f t="shared" si="0"/>
        <v>0</v>
      </c>
      <c r="K31" s="24"/>
    </row>
    <row r="32" spans="1:11" x14ac:dyDescent="0.25">
      <c r="A32" s="23">
        <v>26</v>
      </c>
      <c r="B32" s="15" t="s">
        <v>56</v>
      </c>
      <c r="C32" s="16" t="s">
        <v>57</v>
      </c>
      <c r="D32" s="1" t="s">
        <v>75</v>
      </c>
      <c r="E32" s="1">
        <v>12</v>
      </c>
      <c r="F32" s="1">
        <v>1</v>
      </c>
      <c r="G32" s="1"/>
      <c r="H32" s="1"/>
      <c r="I32" s="1"/>
      <c r="J32" s="9">
        <f t="shared" si="0"/>
        <v>0</v>
      </c>
      <c r="K32" s="24"/>
    </row>
    <row r="33" spans="1:11" x14ac:dyDescent="0.25">
      <c r="A33" s="23">
        <v>27</v>
      </c>
      <c r="B33" s="15" t="s">
        <v>58</v>
      </c>
      <c r="C33" s="16" t="s">
        <v>59</v>
      </c>
      <c r="D33" s="1" t="s">
        <v>75</v>
      </c>
      <c r="E33" s="1">
        <v>12</v>
      </c>
      <c r="F33" s="1">
        <v>1</v>
      </c>
      <c r="G33" s="1"/>
      <c r="H33" s="1"/>
      <c r="I33" s="1"/>
      <c r="J33" s="9">
        <f t="shared" si="0"/>
        <v>0</v>
      </c>
      <c r="K33" s="24"/>
    </row>
    <row r="34" spans="1:11" x14ac:dyDescent="0.25">
      <c r="A34" s="23">
        <v>28</v>
      </c>
      <c r="B34" s="15" t="s">
        <v>60</v>
      </c>
      <c r="C34" s="16" t="s">
        <v>61</v>
      </c>
      <c r="D34" s="1" t="s">
        <v>73</v>
      </c>
      <c r="E34" s="1">
        <v>6</v>
      </c>
      <c r="F34" s="1">
        <v>1</v>
      </c>
      <c r="G34" s="1"/>
      <c r="H34" s="1"/>
      <c r="I34" s="1"/>
      <c r="J34" s="9">
        <f t="shared" si="0"/>
        <v>0</v>
      </c>
      <c r="K34" s="24"/>
    </row>
    <row r="35" spans="1:11" x14ac:dyDescent="0.25">
      <c r="A35" s="23">
        <v>29</v>
      </c>
      <c r="B35" s="15" t="s">
        <v>62</v>
      </c>
      <c r="C35" s="16" t="s">
        <v>63</v>
      </c>
      <c r="D35" s="1" t="s">
        <v>73</v>
      </c>
      <c r="E35" s="1">
        <v>6</v>
      </c>
      <c r="F35" s="1">
        <v>1</v>
      </c>
      <c r="G35" s="1"/>
      <c r="H35" s="1"/>
      <c r="I35" s="1"/>
      <c r="J35" s="9">
        <f t="shared" si="0"/>
        <v>0</v>
      </c>
      <c r="K35" s="24"/>
    </row>
    <row r="36" spans="1:11" x14ac:dyDescent="0.25">
      <c r="A36" s="23">
        <v>30</v>
      </c>
      <c r="B36" s="15" t="s">
        <v>64</v>
      </c>
      <c r="C36" s="16" t="s">
        <v>65</v>
      </c>
      <c r="D36" s="1" t="s">
        <v>73</v>
      </c>
      <c r="E36" s="1">
        <v>6</v>
      </c>
      <c r="F36" s="1">
        <v>1</v>
      </c>
      <c r="G36" s="1"/>
      <c r="H36" s="1"/>
      <c r="I36" s="1"/>
      <c r="J36" s="9">
        <f t="shared" si="0"/>
        <v>0</v>
      </c>
      <c r="K36" s="24"/>
    </row>
    <row r="37" spans="1:11" ht="25.5" x14ac:dyDescent="0.25">
      <c r="A37" s="23">
        <v>31</v>
      </c>
      <c r="B37" s="15" t="s">
        <v>66</v>
      </c>
      <c r="C37" s="16" t="s">
        <v>67</v>
      </c>
      <c r="D37" s="1" t="s">
        <v>74</v>
      </c>
      <c r="E37" s="1">
        <v>4</v>
      </c>
      <c r="F37" s="1">
        <v>1</v>
      </c>
      <c r="G37" s="1"/>
      <c r="H37" s="1"/>
      <c r="I37" s="1"/>
      <c r="J37" s="9">
        <f t="shared" si="0"/>
        <v>0</v>
      </c>
      <c r="K37" s="24"/>
    </row>
    <row r="38" spans="1:11" ht="26.25" x14ac:dyDescent="0.25">
      <c r="A38" s="23">
        <v>32</v>
      </c>
      <c r="B38" s="14" t="s">
        <v>76</v>
      </c>
      <c r="C38" s="30" t="s">
        <v>77</v>
      </c>
      <c r="D38" s="1" t="s">
        <v>74</v>
      </c>
      <c r="E38" s="1">
        <v>4</v>
      </c>
      <c r="F38" s="1">
        <v>1</v>
      </c>
      <c r="G38" s="1"/>
      <c r="H38" s="1"/>
      <c r="I38" s="1"/>
      <c r="J38" s="9">
        <f t="shared" si="0"/>
        <v>0</v>
      </c>
      <c r="K38" s="24"/>
    </row>
    <row r="39" spans="1:11" ht="26.25" x14ac:dyDescent="0.25">
      <c r="A39" s="23">
        <v>33</v>
      </c>
      <c r="B39" s="14" t="s">
        <v>78</v>
      </c>
      <c r="C39" s="30" t="s">
        <v>79</v>
      </c>
      <c r="D39" s="1" t="s">
        <v>243</v>
      </c>
      <c r="E39" s="1">
        <v>4</v>
      </c>
      <c r="F39" s="1">
        <v>1</v>
      </c>
      <c r="G39" s="1"/>
      <c r="H39" s="1"/>
      <c r="I39" s="1"/>
      <c r="J39" s="9">
        <f t="shared" si="0"/>
        <v>0</v>
      </c>
      <c r="K39" s="24"/>
    </row>
    <row r="40" spans="1:11" x14ac:dyDescent="0.25">
      <c r="A40" s="23">
        <v>34</v>
      </c>
      <c r="B40" s="14" t="s">
        <v>80</v>
      </c>
      <c r="C40" s="30" t="s">
        <v>81</v>
      </c>
      <c r="D40" s="1" t="s">
        <v>74</v>
      </c>
      <c r="E40" s="1">
        <v>4</v>
      </c>
      <c r="F40" s="1">
        <v>1</v>
      </c>
      <c r="G40" s="1"/>
      <c r="H40" s="1"/>
      <c r="I40" s="1"/>
      <c r="J40" s="9">
        <f t="shared" si="0"/>
        <v>0</v>
      </c>
      <c r="K40" s="24"/>
    </row>
    <row r="41" spans="1:11" x14ac:dyDescent="0.25">
      <c r="A41" s="23">
        <v>35</v>
      </c>
      <c r="B41" s="14" t="s">
        <v>82</v>
      </c>
      <c r="C41" s="30" t="s">
        <v>83</v>
      </c>
      <c r="D41" s="1" t="s">
        <v>73</v>
      </c>
      <c r="E41" s="1">
        <v>6</v>
      </c>
      <c r="F41" s="1">
        <v>1</v>
      </c>
      <c r="G41" s="1"/>
      <c r="H41" s="1"/>
      <c r="I41" s="1"/>
      <c r="J41" s="9">
        <f t="shared" si="0"/>
        <v>0</v>
      </c>
      <c r="K41" s="24"/>
    </row>
    <row r="42" spans="1:11" x14ac:dyDescent="0.25">
      <c r="A42" s="23">
        <v>36</v>
      </c>
      <c r="B42" s="14" t="s">
        <v>84</v>
      </c>
      <c r="C42" s="30" t="s">
        <v>85</v>
      </c>
      <c r="D42" s="1" t="s">
        <v>73</v>
      </c>
      <c r="E42" s="1">
        <v>6</v>
      </c>
      <c r="F42" s="1">
        <v>1</v>
      </c>
      <c r="G42" s="1"/>
      <c r="H42" s="1"/>
      <c r="I42" s="1"/>
      <c r="J42" s="9">
        <f t="shared" si="0"/>
        <v>0</v>
      </c>
      <c r="K42" s="24"/>
    </row>
    <row r="43" spans="1:11" x14ac:dyDescent="0.25">
      <c r="A43" s="23">
        <v>37</v>
      </c>
      <c r="B43" s="14" t="s">
        <v>86</v>
      </c>
      <c r="C43" s="30" t="s">
        <v>87</v>
      </c>
      <c r="D43" s="1" t="s">
        <v>73</v>
      </c>
      <c r="E43" s="1">
        <v>6</v>
      </c>
      <c r="F43" s="1">
        <v>1</v>
      </c>
      <c r="G43" s="1"/>
      <c r="H43" s="1"/>
      <c r="I43" s="1"/>
      <c r="J43" s="9">
        <f t="shared" si="0"/>
        <v>0</v>
      </c>
      <c r="K43" s="24"/>
    </row>
    <row r="44" spans="1:11" x14ac:dyDescent="0.25">
      <c r="A44" s="23">
        <v>38</v>
      </c>
      <c r="B44" s="14" t="s">
        <v>88</v>
      </c>
      <c r="C44" s="30" t="s">
        <v>89</v>
      </c>
      <c r="D44" s="1" t="s">
        <v>73</v>
      </c>
      <c r="E44" s="1">
        <v>6</v>
      </c>
      <c r="F44" s="1">
        <v>1</v>
      </c>
      <c r="G44" s="1"/>
      <c r="H44" s="1"/>
      <c r="I44" s="1"/>
      <c r="J44" s="9">
        <f t="shared" si="0"/>
        <v>0</v>
      </c>
      <c r="K44" s="24"/>
    </row>
    <row r="45" spans="1:11" x14ac:dyDescent="0.25">
      <c r="A45" s="23">
        <v>39</v>
      </c>
      <c r="B45" s="14" t="s">
        <v>90</v>
      </c>
      <c r="C45" s="30" t="s">
        <v>91</v>
      </c>
      <c r="D45" s="1" t="s">
        <v>73</v>
      </c>
      <c r="E45" s="1">
        <v>6</v>
      </c>
      <c r="F45" s="1">
        <v>1</v>
      </c>
      <c r="G45" s="1"/>
      <c r="H45" s="1"/>
      <c r="I45" s="1"/>
      <c r="J45" s="9">
        <f t="shared" si="0"/>
        <v>0</v>
      </c>
      <c r="K45" s="24"/>
    </row>
    <row r="46" spans="1:11" ht="26.25" x14ac:dyDescent="0.25">
      <c r="A46" s="23">
        <v>40</v>
      </c>
      <c r="B46" s="14" t="s">
        <v>92</v>
      </c>
      <c r="C46" s="30" t="s">
        <v>93</v>
      </c>
      <c r="D46" s="1" t="s">
        <v>73</v>
      </c>
      <c r="E46" s="1">
        <v>6</v>
      </c>
      <c r="F46" s="1">
        <v>1</v>
      </c>
      <c r="G46" s="1"/>
      <c r="H46" s="1"/>
      <c r="I46" s="1"/>
      <c r="J46" s="9">
        <f t="shared" si="0"/>
        <v>0</v>
      </c>
      <c r="K46" s="24"/>
    </row>
    <row r="47" spans="1:11" x14ac:dyDescent="0.25">
      <c r="A47" s="23">
        <v>41</v>
      </c>
      <c r="B47" s="14" t="s">
        <v>94</v>
      </c>
      <c r="C47" s="30" t="s">
        <v>95</v>
      </c>
      <c r="D47" s="1" t="s">
        <v>73</v>
      </c>
      <c r="E47" s="1">
        <v>6</v>
      </c>
      <c r="F47" s="1">
        <v>1</v>
      </c>
      <c r="G47" s="1"/>
      <c r="H47" s="1"/>
      <c r="I47" s="1"/>
      <c r="J47" s="9">
        <f t="shared" si="0"/>
        <v>0</v>
      </c>
      <c r="K47" s="24"/>
    </row>
    <row r="48" spans="1:11" x14ac:dyDescent="0.25">
      <c r="A48" s="23">
        <v>42</v>
      </c>
      <c r="B48" s="14" t="s">
        <v>96</v>
      </c>
      <c r="C48" s="30" t="s">
        <v>97</v>
      </c>
      <c r="D48" s="1" t="s">
        <v>74</v>
      </c>
      <c r="E48" s="1">
        <v>6</v>
      </c>
      <c r="F48" s="1">
        <v>1</v>
      </c>
      <c r="G48" s="1"/>
      <c r="H48" s="1"/>
      <c r="I48" s="1"/>
      <c r="J48" s="9">
        <f t="shared" si="0"/>
        <v>0</v>
      </c>
      <c r="K48" s="24"/>
    </row>
    <row r="49" spans="1:11" x14ac:dyDescent="0.25">
      <c r="A49" s="23">
        <v>43</v>
      </c>
      <c r="B49" s="14" t="s">
        <v>98</v>
      </c>
      <c r="C49" s="30" t="s">
        <v>99</v>
      </c>
      <c r="D49" s="1" t="s">
        <v>100</v>
      </c>
      <c r="E49" s="1">
        <v>6</v>
      </c>
      <c r="F49" s="1">
        <v>1</v>
      </c>
      <c r="G49" s="1"/>
      <c r="H49" s="1"/>
      <c r="I49" s="1"/>
      <c r="J49" s="9">
        <f t="shared" si="0"/>
        <v>0</v>
      </c>
      <c r="K49" s="24"/>
    </row>
    <row r="50" spans="1:11" x14ac:dyDescent="0.25">
      <c r="A50" s="23">
        <v>44</v>
      </c>
      <c r="B50" s="14" t="s">
        <v>101</v>
      </c>
      <c r="C50" s="30" t="s">
        <v>102</v>
      </c>
      <c r="D50" s="1" t="s">
        <v>73</v>
      </c>
      <c r="E50" s="1">
        <v>6</v>
      </c>
      <c r="F50" s="1">
        <v>1</v>
      </c>
      <c r="G50" s="1"/>
      <c r="H50" s="1"/>
      <c r="I50" s="1"/>
      <c r="J50" s="9">
        <f t="shared" si="0"/>
        <v>0</v>
      </c>
      <c r="K50" s="24"/>
    </row>
    <row r="51" spans="1:11" ht="26.25" x14ac:dyDescent="0.25">
      <c r="A51" s="23">
        <v>45</v>
      </c>
      <c r="B51" s="14" t="s">
        <v>103</v>
      </c>
      <c r="C51" s="30" t="s">
        <v>104</v>
      </c>
      <c r="D51" s="1" t="s">
        <v>75</v>
      </c>
      <c r="E51" s="1">
        <v>6</v>
      </c>
      <c r="F51" s="1">
        <v>1</v>
      </c>
      <c r="G51" s="1"/>
      <c r="H51" s="1"/>
      <c r="I51" s="1"/>
      <c r="J51" s="9">
        <f t="shared" si="0"/>
        <v>0</v>
      </c>
      <c r="K51" s="24"/>
    </row>
    <row r="52" spans="1:11" ht="26.25" x14ac:dyDescent="0.25">
      <c r="A52" s="23">
        <v>46</v>
      </c>
      <c r="B52" s="14" t="s">
        <v>105</v>
      </c>
      <c r="C52" s="30" t="s">
        <v>106</v>
      </c>
      <c r="D52" s="1" t="s">
        <v>75</v>
      </c>
      <c r="E52" s="1">
        <v>6</v>
      </c>
      <c r="F52" s="1">
        <v>1</v>
      </c>
      <c r="G52" s="1"/>
      <c r="H52" s="1"/>
      <c r="I52" s="1"/>
      <c r="J52" s="9">
        <f t="shared" si="0"/>
        <v>0</v>
      </c>
      <c r="K52" s="24"/>
    </row>
    <row r="53" spans="1:11" x14ac:dyDescent="0.25">
      <c r="A53" s="23">
        <v>47</v>
      </c>
      <c r="B53" s="14" t="s">
        <v>107</v>
      </c>
      <c r="C53" s="30" t="s">
        <v>108</v>
      </c>
      <c r="D53" s="1" t="s">
        <v>75</v>
      </c>
      <c r="E53" s="1">
        <v>6</v>
      </c>
      <c r="F53" s="1">
        <v>1</v>
      </c>
      <c r="G53" s="13"/>
      <c r="H53" s="13"/>
      <c r="I53" s="13"/>
      <c r="J53" s="9">
        <f t="shared" si="0"/>
        <v>0</v>
      </c>
      <c r="K53" s="25"/>
    </row>
    <row r="54" spans="1:11" x14ac:dyDescent="0.25">
      <c r="A54" s="23">
        <v>48</v>
      </c>
      <c r="B54" s="14" t="s">
        <v>109</v>
      </c>
      <c r="C54" s="30" t="s">
        <v>110</v>
      </c>
      <c r="D54" s="1" t="s">
        <v>73</v>
      </c>
      <c r="E54" s="1">
        <v>6</v>
      </c>
      <c r="F54" s="1">
        <v>1</v>
      </c>
      <c r="G54" s="13"/>
      <c r="H54" s="13"/>
      <c r="I54" s="13"/>
      <c r="J54" s="9">
        <f t="shared" si="0"/>
        <v>0</v>
      </c>
      <c r="K54" s="25"/>
    </row>
    <row r="55" spans="1:11" x14ac:dyDescent="0.25">
      <c r="A55" s="23">
        <v>49</v>
      </c>
      <c r="B55" s="14" t="s">
        <v>111</v>
      </c>
      <c r="C55" s="30" t="s">
        <v>112</v>
      </c>
      <c r="D55" s="1" t="s">
        <v>73</v>
      </c>
      <c r="E55" s="1">
        <v>6</v>
      </c>
      <c r="F55" s="1">
        <v>1</v>
      </c>
      <c r="G55" s="13"/>
      <c r="H55" s="13"/>
      <c r="I55" s="13"/>
      <c r="J55" s="9">
        <f t="shared" si="0"/>
        <v>0</v>
      </c>
      <c r="K55" s="25"/>
    </row>
    <row r="56" spans="1:11" x14ac:dyDescent="0.25">
      <c r="A56" s="23">
        <v>50</v>
      </c>
      <c r="B56" s="14" t="s">
        <v>113</v>
      </c>
      <c r="C56" s="30" t="s">
        <v>114</v>
      </c>
      <c r="D56" s="1" t="s">
        <v>73</v>
      </c>
      <c r="E56" s="1">
        <v>6</v>
      </c>
      <c r="F56" s="1">
        <v>1</v>
      </c>
      <c r="G56" s="13"/>
      <c r="H56" s="13"/>
      <c r="I56" s="13"/>
      <c r="J56" s="9">
        <f t="shared" si="0"/>
        <v>0</v>
      </c>
      <c r="K56" s="25"/>
    </row>
    <row r="57" spans="1:11" ht="26.25" x14ac:dyDescent="0.25">
      <c r="A57" s="23">
        <v>51</v>
      </c>
      <c r="B57" s="14" t="s">
        <v>115</v>
      </c>
      <c r="C57" s="30" t="s">
        <v>116</v>
      </c>
      <c r="D57" s="1" t="s">
        <v>74</v>
      </c>
      <c r="E57" s="1">
        <v>4</v>
      </c>
      <c r="F57" s="1">
        <v>1</v>
      </c>
      <c r="G57" s="13"/>
      <c r="H57" s="13"/>
      <c r="I57" s="13"/>
      <c r="J57" s="9">
        <f t="shared" si="0"/>
        <v>0</v>
      </c>
      <c r="K57" s="25"/>
    </row>
    <row r="58" spans="1:11" ht="26.25" x14ac:dyDescent="0.25">
      <c r="A58" s="23">
        <v>52</v>
      </c>
      <c r="B58" s="14" t="s">
        <v>117</v>
      </c>
      <c r="C58" s="30" t="s">
        <v>118</v>
      </c>
      <c r="D58" s="1" t="s">
        <v>74</v>
      </c>
      <c r="E58" s="1">
        <v>4</v>
      </c>
      <c r="F58" s="1">
        <v>1</v>
      </c>
      <c r="G58" s="13"/>
      <c r="H58" s="13"/>
      <c r="I58" s="13"/>
      <c r="J58" s="9">
        <f t="shared" si="0"/>
        <v>0</v>
      </c>
      <c r="K58" s="25"/>
    </row>
    <row r="59" spans="1:11" x14ac:dyDescent="0.25">
      <c r="A59" s="23">
        <v>53</v>
      </c>
      <c r="B59" s="14" t="s">
        <v>119</v>
      </c>
      <c r="C59" s="30" t="s">
        <v>120</v>
      </c>
      <c r="D59" s="1" t="s">
        <v>74</v>
      </c>
      <c r="E59" s="1">
        <v>4</v>
      </c>
      <c r="F59" s="1">
        <v>1</v>
      </c>
      <c r="G59" s="13"/>
      <c r="H59" s="13"/>
      <c r="I59" s="13"/>
      <c r="J59" s="9">
        <f t="shared" si="0"/>
        <v>0</v>
      </c>
      <c r="K59" s="25"/>
    </row>
    <row r="60" spans="1:11" x14ac:dyDescent="0.25">
      <c r="A60" s="23">
        <v>54</v>
      </c>
      <c r="B60" s="14" t="s">
        <v>121</v>
      </c>
      <c r="C60" s="30" t="s">
        <v>122</v>
      </c>
      <c r="D60" s="1" t="s">
        <v>74</v>
      </c>
      <c r="E60" s="1">
        <v>4</v>
      </c>
      <c r="F60" s="1">
        <v>1</v>
      </c>
      <c r="G60" s="13"/>
      <c r="H60" s="13"/>
      <c r="I60" s="13"/>
      <c r="J60" s="9">
        <f t="shared" si="0"/>
        <v>0</v>
      </c>
      <c r="K60" s="25"/>
    </row>
    <row r="61" spans="1:11" s="40" customFormat="1" x14ac:dyDescent="0.25">
      <c r="A61" s="33">
        <v>55</v>
      </c>
      <c r="B61" s="34" t="s">
        <v>123</v>
      </c>
      <c r="C61" s="35" t="s">
        <v>124</v>
      </c>
      <c r="D61" s="36" t="s">
        <v>125</v>
      </c>
      <c r="E61" s="36">
        <v>4</v>
      </c>
      <c r="F61" s="36">
        <v>1</v>
      </c>
      <c r="G61" s="37"/>
      <c r="H61" s="37"/>
      <c r="I61" s="37"/>
      <c r="J61" s="38">
        <f t="shared" si="0"/>
        <v>0</v>
      </c>
      <c r="K61" s="39"/>
    </row>
    <row r="62" spans="1:11" x14ac:dyDescent="0.25">
      <c r="A62" s="23">
        <v>56</v>
      </c>
      <c r="B62" s="14" t="s">
        <v>126</v>
      </c>
      <c r="C62" s="30" t="s">
        <v>127</v>
      </c>
      <c r="D62" s="1" t="s">
        <v>74</v>
      </c>
      <c r="E62" s="1">
        <v>4</v>
      </c>
      <c r="F62" s="1">
        <v>1</v>
      </c>
      <c r="G62" s="13"/>
      <c r="H62" s="13"/>
      <c r="I62" s="13"/>
      <c r="J62" s="9">
        <f t="shared" si="0"/>
        <v>0</v>
      </c>
      <c r="K62" s="25"/>
    </row>
    <row r="63" spans="1:11" x14ac:dyDescent="0.25">
      <c r="A63" s="23">
        <v>57</v>
      </c>
      <c r="B63" s="14" t="s">
        <v>128</v>
      </c>
      <c r="C63" s="30" t="s">
        <v>129</v>
      </c>
      <c r="D63" s="1" t="s">
        <v>144</v>
      </c>
      <c r="E63" s="1">
        <v>4</v>
      </c>
      <c r="F63" s="1">
        <v>1</v>
      </c>
      <c r="G63" s="13"/>
      <c r="H63" s="13"/>
      <c r="I63" s="13"/>
      <c r="J63" s="9">
        <f t="shared" si="0"/>
        <v>0</v>
      </c>
      <c r="K63" s="25"/>
    </row>
    <row r="64" spans="1:11" x14ac:dyDescent="0.25">
      <c r="A64" s="23">
        <v>58</v>
      </c>
      <c r="B64" s="14" t="s">
        <v>130</v>
      </c>
      <c r="C64" s="30" t="s">
        <v>131</v>
      </c>
      <c r="D64" s="1" t="s">
        <v>73</v>
      </c>
      <c r="E64" s="1">
        <v>6</v>
      </c>
      <c r="F64" s="1">
        <v>1</v>
      </c>
      <c r="G64" s="13"/>
      <c r="H64" s="13"/>
      <c r="I64" s="13"/>
      <c r="J64" s="9">
        <f t="shared" si="0"/>
        <v>0</v>
      </c>
      <c r="K64" s="25"/>
    </row>
    <row r="65" spans="1:11" x14ac:dyDescent="0.25">
      <c r="A65" s="23">
        <v>59</v>
      </c>
      <c r="B65" s="14" t="s">
        <v>132</v>
      </c>
      <c r="C65" s="30" t="s">
        <v>133</v>
      </c>
      <c r="D65" s="1" t="s">
        <v>73</v>
      </c>
      <c r="E65" s="1">
        <v>6</v>
      </c>
      <c r="F65" s="1">
        <v>1</v>
      </c>
      <c r="G65" s="13"/>
      <c r="H65" s="13"/>
      <c r="I65" s="13"/>
      <c r="J65" s="9">
        <f t="shared" si="0"/>
        <v>0</v>
      </c>
      <c r="K65" s="25"/>
    </row>
    <row r="66" spans="1:11" x14ac:dyDescent="0.25">
      <c r="A66" s="23">
        <v>60</v>
      </c>
      <c r="B66" s="1" t="s">
        <v>134</v>
      </c>
      <c r="C66" s="31" t="s">
        <v>135</v>
      </c>
      <c r="D66" s="1" t="s">
        <v>73</v>
      </c>
      <c r="E66" s="1">
        <v>6</v>
      </c>
      <c r="F66" s="1">
        <v>1</v>
      </c>
      <c r="G66" s="1"/>
      <c r="H66" s="13"/>
      <c r="I66" s="13"/>
      <c r="J66" s="13"/>
      <c r="K66" s="25"/>
    </row>
    <row r="67" spans="1:11" x14ac:dyDescent="0.25">
      <c r="A67" s="23">
        <v>61</v>
      </c>
      <c r="B67" s="1" t="s">
        <v>136</v>
      </c>
      <c r="C67" s="31" t="s">
        <v>137</v>
      </c>
      <c r="D67" s="1" t="s">
        <v>73</v>
      </c>
      <c r="E67" s="1">
        <v>6</v>
      </c>
      <c r="F67" s="1">
        <v>1</v>
      </c>
      <c r="G67" s="1"/>
      <c r="H67" s="13"/>
      <c r="I67" s="13"/>
      <c r="J67" s="13"/>
      <c r="K67" s="25"/>
    </row>
    <row r="68" spans="1:11" ht="30" x14ac:dyDescent="0.25">
      <c r="A68" s="23">
        <v>62</v>
      </c>
      <c r="B68" s="1" t="s">
        <v>138</v>
      </c>
      <c r="C68" s="31" t="s">
        <v>139</v>
      </c>
      <c r="D68" s="1" t="s">
        <v>73</v>
      </c>
      <c r="E68" s="1">
        <v>6</v>
      </c>
      <c r="F68" s="1">
        <v>1</v>
      </c>
      <c r="G68" s="1"/>
      <c r="H68" s="13"/>
      <c r="I68" s="13"/>
      <c r="J68" s="13"/>
      <c r="K68" s="25"/>
    </row>
    <row r="69" spans="1:11" ht="30" x14ac:dyDescent="0.25">
      <c r="A69" s="23">
        <v>63</v>
      </c>
      <c r="B69" s="1" t="s">
        <v>140</v>
      </c>
      <c r="C69" s="31" t="s">
        <v>141</v>
      </c>
      <c r="D69" s="1" t="s">
        <v>73</v>
      </c>
      <c r="E69" s="1">
        <v>6</v>
      </c>
      <c r="F69" s="1">
        <v>1</v>
      </c>
      <c r="G69" s="1"/>
      <c r="H69" s="13"/>
      <c r="I69" s="13"/>
      <c r="J69" s="13"/>
      <c r="K69" s="25"/>
    </row>
    <row r="70" spans="1:11" x14ac:dyDescent="0.25">
      <c r="A70" s="23">
        <v>64</v>
      </c>
      <c r="B70" s="1" t="s">
        <v>142</v>
      </c>
      <c r="C70" s="31" t="s">
        <v>143</v>
      </c>
      <c r="D70" s="1" t="s">
        <v>144</v>
      </c>
      <c r="E70" s="1">
        <v>6</v>
      </c>
      <c r="F70" s="1">
        <v>1</v>
      </c>
      <c r="G70" s="1"/>
      <c r="H70" s="13"/>
      <c r="I70" s="13"/>
      <c r="J70" s="13"/>
      <c r="K70" s="25"/>
    </row>
    <row r="71" spans="1:11" ht="30" x14ac:dyDescent="0.25">
      <c r="A71" s="23">
        <v>65</v>
      </c>
      <c r="B71" s="1" t="s">
        <v>145</v>
      </c>
      <c r="C71" s="31" t="s">
        <v>146</v>
      </c>
      <c r="D71" s="1" t="s">
        <v>73</v>
      </c>
      <c r="E71" s="1">
        <v>6</v>
      </c>
      <c r="F71" s="1">
        <v>1</v>
      </c>
      <c r="G71" s="1"/>
      <c r="H71" s="13"/>
      <c r="I71" s="13"/>
      <c r="J71" s="13"/>
      <c r="K71" s="25"/>
    </row>
    <row r="72" spans="1:11" ht="30" x14ac:dyDescent="0.25">
      <c r="A72" s="23">
        <v>66</v>
      </c>
      <c r="B72" s="1" t="s">
        <v>147</v>
      </c>
      <c r="C72" s="31" t="s">
        <v>148</v>
      </c>
      <c r="D72" s="1" t="s">
        <v>75</v>
      </c>
      <c r="E72" s="1">
        <v>12</v>
      </c>
      <c r="F72" s="1">
        <v>1</v>
      </c>
      <c r="G72" s="1"/>
      <c r="H72" s="13"/>
      <c r="I72" s="13"/>
      <c r="J72" s="9">
        <f t="shared" ref="J72:J79" si="1">I72*F72</f>
        <v>0</v>
      </c>
      <c r="K72" s="25"/>
    </row>
    <row r="73" spans="1:11" ht="30" x14ac:dyDescent="0.25">
      <c r="A73" s="23">
        <v>67</v>
      </c>
      <c r="B73" s="1" t="s">
        <v>149</v>
      </c>
      <c r="C73" s="31" t="s">
        <v>150</v>
      </c>
      <c r="D73" s="1" t="s">
        <v>75</v>
      </c>
      <c r="E73" s="1">
        <v>12</v>
      </c>
      <c r="F73" s="1">
        <v>1</v>
      </c>
      <c r="G73" s="1"/>
      <c r="H73" s="13"/>
      <c r="I73" s="13"/>
      <c r="J73" s="9">
        <f t="shared" si="1"/>
        <v>0</v>
      </c>
      <c r="K73" s="25"/>
    </row>
    <row r="74" spans="1:11" ht="30" x14ac:dyDescent="0.25">
      <c r="A74" s="23">
        <v>68</v>
      </c>
      <c r="B74" s="1" t="s">
        <v>151</v>
      </c>
      <c r="C74" s="31" t="s">
        <v>152</v>
      </c>
      <c r="D74" s="1" t="s">
        <v>75</v>
      </c>
      <c r="E74" s="1">
        <v>12</v>
      </c>
      <c r="F74" s="1">
        <v>1</v>
      </c>
      <c r="G74" s="1"/>
      <c r="H74" s="13"/>
      <c r="I74" s="13"/>
      <c r="J74" s="9">
        <f t="shared" si="1"/>
        <v>0</v>
      </c>
      <c r="K74" s="25"/>
    </row>
    <row r="75" spans="1:11" ht="30" x14ac:dyDescent="0.25">
      <c r="A75" s="23">
        <v>69</v>
      </c>
      <c r="B75" s="1" t="s">
        <v>153</v>
      </c>
      <c r="C75" s="31" t="s">
        <v>154</v>
      </c>
      <c r="D75" s="1" t="s">
        <v>75</v>
      </c>
      <c r="E75" s="1">
        <v>12</v>
      </c>
      <c r="F75" s="1">
        <v>1</v>
      </c>
      <c r="G75" s="1"/>
      <c r="H75" s="13"/>
      <c r="I75" s="13"/>
      <c r="J75" s="9">
        <f t="shared" si="1"/>
        <v>0</v>
      </c>
      <c r="K75" s="25"/>
    </row>
    <row r="76" spans="1:11" ht="30" x14ac:dyDescent="0.25">
      <c r="A76" s="23">
        <v>70</v>
      </c>
      <c r="B76" s="1" t="s">
        <v>155</v>
      </c>
      <c r="C76" s="31" t="s">
        <v>156</v>
      </c>
      <c r="D76" s="1" t="s">
        <v>75</v>
      </c>
      <c r="E76" s="1">
        <v>12</v>
      </c>
      <c r="F76" s="1">
        <v>1</v>
      </c>
      <c r="G76" s="1"/>
      <c r="H76" s="13"/>
      <c r="I76" s="13"/>
      <c r="J76" s="9">
        <f t="shared" si="1"/>
        <v>0</v>
      </c>
      <c r="K76" s="25"/>
    </row>
    <row r="77" spans="1:11" ht="30" x14ac:dyDescent="0.25">
      <c r="A77" s="23">
        <v>71</v>
      </c>
      <c r="B77" s="1" t="s">
        <v>157</v>
      </c>
      <c r="C77" s="31" t="s">
        <v>158</v>
      </c>
      <c r="D77" s="1" t="s">
        <v>75</v>
      </c>
      <c r="E77" s="1">
        <v>12</v>
      </c>
      <c r="F77" s="1">
        <v>1</v>
      </c>
      <c r="G77" s="1"/>
      <c r="H77" s="13"/>
      <c r="I77" s="13"/>
      <c r="J77" s="9">
        <f t="shared" si="1"/>
        <v>0</v>
      </c>
      <c r="K77" s="25"/>
    </row>
    <row r="78" spans="1:11" ht="30" x14ac:dyDescent="0.25">
      <c r="A78" s="23">
        <v>72</v>
      </c>
      <c r="B78" s="1" t="s">
        <v>159</v>
      </c>
      <c r="C78" s="31" t="s">
        <v>160</v>
      </c>
      <c r="D78" s="1" t="s">
        <v>75</v>
      </c>
      <c r="E78" s="1">
        <v>12</v>
      </c>
      <c r="F78" s="1">
        <v>1</v>
      </c>
      <c r="G78" s="1"/>
      <c r="H78" s="13"/>
      <c r="I78" s="13"/>
      <c r="J78" s="9">
        <f t="shared" si="1"/>
        <v>0</v>
      </c>
      <c r="K78" s="25"/>
    </row>
    <row r="79" spans="1:11" ht="30" x14ac:dyDescent="0.25">
      <c r="A79" s="23">
        <v>73</v>
      </c>
      <c r="B79" s="1" t="s">
        <v>161</v>
      </c>
      <c r="C79" s="31" t="s">
        <v>162</v>
      </c>
      <c r="D79" s="1" t="s">
        <v>75</v>
      </c>
      <c r="E79" s="1">
        <v>12</v>
      </c>
      <c r="F79" s="1">
        <v>1</v>
      </c>
      <c r="G79" s="1"/>
      <c r="H79" s="13"/>
      <c r="I79" s="13"/>
      <c r="J79" s="9">
        <f t="shared" si="1"/>
        <v>0</v>
      </c>
      <c r="K79" s="25"/>
    </row>
    <row r="80" spans="1:11" x14ac:dyDescent="0.25">
      <c r="A80" s="23">
        <v>74</v>
      </c>
      <c r="B80" s="1" t="s">
        <v>163</v>
      </c>
      <c r="C80" s="31" t="s">
        <v>164</v>
      </c>
      <c r="D80" s="1" t="s">
        <v>73</v>
      </c>
      <c r="E80" s="1">
        <v>6</v>
      </c>
      <c r="F80" s="1">
        <v>1</v>
      </c>
      <c r="G80" s="1"/>
      <c r="H80" s="13"/>
      <c r="I80" s="13"/>
      <c r="J80" s="13"/>
      <c r="K80" s="25"/>
    </row>
    <row r="81" spans="1:11" ht="30" x14ac:dyDescent="0.25">
      <c r="A81" s="23">
        <v>75</v>
      </c>
      <c r="B81" s="1" t="s">
        <v>165</v>
      </c>
      <c r="C81" s="31" t="s">
        <v>166</v>
      </c>
      <c r="D81" s="1" t="s">
        <v>73</v>
      </c>
      <c r="E81" s="1">
        <v>6</v>
      </c>
      <c r="F81" s="1">
        <v>1</v>
      </c>
      <c r="G81" s="1"/>
      <c r="H81" s="13"/>
      <c r="I81" s="13"/>
      <c r="J81" s="13"/>
      <c r="K81" s="25"/>
    </row>
    <row r="82" spans="1:11" ht="30" x14ac:dyDescent="0.25">
      <c r="A82" s="23">
        <v>76</v>
      </c>
      <c r="B82" s="1" t="s">
        <v>167</v>
      </c>
      <c r="C82" s="31" t="s">
        <v>168</v>
      </c>
      <c r="D82" s="1" t="s">
        <v>73</v>
      </c>
      <c r="E82" s="1">
        <v>6</v>
      </c>
      <c r="F82" s="1">
        <v>1</v>
      </c>
      <c r="G82" s="1"/>
      <c r="H82" s="13"/>
      <c r="I82" s="13"/>
      <c r="J82" s="13"/>
      <c r="K82" s="25"/>
    </row>
    <row r="83" spans="1:11" ht="30" x14ac:dyDescent="0.25">
      <c r="A83" s="23">
        <v>77</v>
      </c>
      <c r="B83" s="1" t="s">
        <v>169</v>
      </c>
      <c r="C83" s="31" t="s">
        <v>170</v>
      </c>
      <c r="D83" s="1" t="s">
        <v>73</v>
      </c>
      <c r="E83" s="1">
        <v>6</v>
      </c>
      <c r="F83" s="1">
        <v>1</v>
      </c>
      <c r="G83" s="1"/>
      <c r="H83" s="13"/>
      <c r="I83" s="13"/>
      <c r="J83" s="13"/>
      <c r="K83" s="25"/>
    </row>
    <row r="84" spans="1:11" ht="30" x14ac:dyDescent="0.25">
      <c r="A84" s="23">
        <v>78</v>
      </c>
      <c r="B84" s="1" t="s">
        <v>171</v>
      </c>
      <c r="C84" s="31" t="s">
        <v>172</v>
      </c>
      <c r="D84" s="1" t="s">
        <v>73</v>
      </c>
      <c r="E84" s="1">
        <v>6</v>
      </c>
      <c r="F84" s="1">
        <v>1</v>
      </c>
      <c r="G84" s="1"/>
      <c r="H84" s="13"/>
      <c r="I84" s="13"/>
      <c r="J84" s="13"/>
      <c r="K84" s="25"/>
    </row>
    <row r="85" spans="1:11" ht="30" x14ac:dyDescent="0.25">
      <c r="A85" s="23">
        <v>79</v>
      </c>
      <c r="B85" s="1" t="s">
        <v>173</v>
      </c>
      <c r="C85" s="31" t="s">
        <v>174</v>
      </c>
      <c r="D85" s="1" t="s">
        <v>73</v>
      </c>
      <c r="E85" s="1">
        <v>6</v>
      </c>
      <c r="F85" s="1">
        <v>1</v>
      </c>
      <c r="G85" s="1"/>
      <c r="H85" s="13"/>
      <c r="I85" s="13"/>
      <c r="J85" s="13"/>
      <c r="K85" s="25"/>
    </row>
    <row r="86" spans="1:11" ht="30" x14ac:dyDescent="0.25">
      <c r="A86" s="23">
        <v>80</v>
      </c>
      <c r="B86" s="1" t="s">
        <v>175</v>
      </c>
      <c r="C86" s="31" t="s">
        <v>176</v>
      </c>
      <c r="D86" s="1" t="s">
        <v>73</v>
      </c>
      <c r="E86" s="1">
        <v>6</v>
      </c>
      <c r="F86" s="1">
        <v>1</v>
      </c>
      <c r="G86" s="1"/>
      <c r="H86" s="13"/>
      <c r="I86" s="13"/>
      <c r="J86" s="13"/>
      <c r="K86" s="25"/>
    </row>
    <row r="87" spans="1:11" x14ac:dyDescent="0.25">
      <c r="A87" s="23">
        <v>81</v>
      </c>
      <c r="B87" s="1" t="s">
        <v>177</v>
      </c>
      <c r="C87" s="31" t="s">
        <v>178</v>
      </c>
      <c r="D87" s="1" t="s">
        <v>74</v>
      </c>
      <c r="E87" s="1">
        <v>4</v>
      </c>
      <c r="F87" s="1">
        <v>1</v>
      </c>
      <c r="G87" s="1"/>
      <c r="H87" s="13"/>
      <c r="I87" s="13"/>
      <c r="J87" s="13"/>
      <c r="K87" s="25"/>
    </row>
    <row r="88" spans="1:11" x14ac:dyDescent="0.25">
      <c r="A88" s="23">
        <v>82</v>
      </c>
      <c r="B88" s="1" t="s">
        <v>179</v>
      </c>
      <c r="C88" s="31" t="s">
        <v>180</v>
      </c>
      <c r="D88" s="1" t="s">
        <v>74</v>
      </c>
      <c r="E88" s="1">
        <v>4</v>
      </c>
      <c r="F88" s="1">
        <v>1</v>
      </c>
      <c r="G88" s="1"/>
      <c r="H88" s="13"/>
      <c r="I88" s="13"/>
      <c r="J88" s="13"/>
      <c r="K88" s="25"/>
    </row>
    <row r="89" spans="1:11" x14ac:dyDescent="0.25">
      <c r="A89" s="23">
        <v>83</v>
      </c>
      <c r="B89" s="1" t="s">
        <v>181</v>
      </c>
      <c r="C89" s="31" t="s">
        <v>182</v>
      </c>
      <c r="D89" s="1" t="s">
        <v>100</v>
      </c>
      <c r="E89" s="1">
        <v>2</v>
      </c>
      <c r="F89" s="1">
        <v>1</v>
      </c>
      <c r="G89" s="1"/>
      <c r="H89" s="13"/>
      <c r="I89" s="13"/>
      <c r="J89" s="13"/>
      <c r="K89" s="25"/>
    </row>
    <row r="90" spans="1:11" x14ac:dyDescent="0.25">
      <c r="A90" s="23">
        <v>84</v>
      </c>
      <c r="B90" s="1" t="s">
        <v>183</v>
      </c>
      <c r="C90" s="31" t="s">
        <v>184</v>
      </c>
      <c r="D90" s="1" t="s">
        <v>100</v>
      </c>
      <c r="E90" s="1">
        <v>2</v>
      </c>
      <c r="F90" s="1">
        <v>1</v>
      </c>
      <c r="G90" s="1"/>
      <c r="H90" s="13"/>
      <c r="I90" s="13"/>
      <c r="J90" s="13"/>
      <c r="K90" s="25"/>
    </row>
    <row r="91" spans="1:11" x14ac:dyDescent="0.25">
      <c r="A91" s="23">
        <v>85</v>
      </c>
      <c r="B91" s="1" t="s">
        <v>185</v>
      </c>
      <c r="C91" s="31" t="s">
        <v>186</v>
      </c>
      <c r="D91" s="1" t="s">
        <v>74</v>
      </c>
      <c r="E91" s="1">
        <v>4</v>
      </c>
      <c r="F91" s="1">
        <v>1</v>
      </c>
      <c r="G91" s="1"/>
      <c r="H91" s="13"/>
      <c r="I91" s="13"/>
      <c r="J91" s="13"/>
      <c r="K91" s="25"/>
    </row>
    <row r="92" spans="1:11" x14ac:dyDescent="0.25">
      <c r="A92" s="23">
        <v>86</v>
      </c>
      <c r="B92" s="1" t="s">
        <v>187</v>
      </c>
      <c r="C92" s="31" t="s">
        <v>188</v>
      </c>
      <c r="D92" s="1" t="s">
        <v>75</v>
      </c>
      <c r="E92" s="1">
        <v>12</v>
      </c>
      <c r="F92" s="1">
        <v>1</v>
      </c>
      <c r="G92" s="1"/>
      <c r="H92" s="13"/>
      <c r="I92" s="13"/>
      <c r="J92" s="9">
        <f t="shared" ref="J92:J94" si="2">I92*F92</f>
        <v>0</v>
      </c>
      <c r="K92" s="25"/>
    </row>
    <row r="93" spans="1:11" x14ac:dyDescent="0.25">
      <c r="A93" s="23">
        <v>87</v>
      </c>
      <c r="B93" s="1" t="s">
        <v>189</v>
      </c>
      <c r="C93" s="31" t="s">
        <v>190</v>
      </c>
      <c r="D93" s="1" t="s">
        <v>75</v>
      </c>
      <c r="E93" s="1">
        <v>12</v>
      </c>
      <c r="F93" s="1">
        <v>1</v>
      </c>
      <c r="G93" s="1"/>
      <c r="H93" s="13"/>
      <c r="I93" s="13"/>
      <c r="J93" s="9">
        <f t="shared" si="2"/>
        <v>0</v>
      </c>
      <c r="K93" s="25"/>
    </row>
    <row r="94" spans="1:11" ht="30" x14ac:dyDescent="0.25">
      <c r="A94" s="23">
        <v>88</v>
      </c>
      <c r="B94" s="1" t="s">
        <v>191</v>
      </c>
      <c r="C94" s="31" t="s">
        <v>192</v>
      </c>
      <c r="D94" s="1" t="s">
        <v>75</v>
      </c>
      <c r="E94" s="1">
        <v>12</v>
      </c>
      <c r="F94" s="1">
        <v>1</v>
      </c>
      <c r="G94" s="1"/>
      <c r="H94" s="13"/>
      <c r="I94" s="13"/>
      <c r="J94" s="9">
        <f t="shared" si="2"/>
        <v>0</v>
      </c>
      <c r="K94" s="25"/>
    </row>
    <row r="95" spans="1:11" ht="30" x14ac:dyDescent="0.25">
      <c r="A95" s="23">
        <v>89</v>
      </c>
      <c r="B95" s="1" t="s">
        <v>193</v>
      </c>
      <c r="C95" s="31" t="s">
        <v>194</v>
      </c>
      <c r="D95" s="41" t="s">
        <v>195</v>
      </c>
      <c r="E95" s="1">
        <v>12</v>
      </c>
      <c r="F95" s="1">
        <v>1</v>
      </c>
      <c r="G95" s="1"/>
      <c r="H95" s="13"/>
      <c r="I95" s="13"/>
      <c r="J95" s="13"/>
      <c r="K95" s="25"/>
    </row>
    <row r="96" spans="1:11" ht="30" x14ac:dyDescent="0.25">
      <c r="A96" s="23">
        <v>90</v>
      </c>
      <c r="B96" s="1" t="s">
        <v>196</v>
      </c>
      <c r="C96" s="31" t="s">
        <v>197</v>
      </c>
      <c r="D96" s="1" t="s">
        <v>75</v>
      </c>
      <c r="E96" s="1">
        <v>12</v>
      </c>
      <c r="F96" s="1">
        <v>1</v>
      </c>
      <c r="G96" s="1"/>
      <c r="H96" s="13"/>
      <c r="I96" s="13"/>
      <c r="J96" s="9">
        <f t="shared" ref="J96" si="3">I96*F96</f>
        <v>0</v>
      </c>
      <c r="K96" s="25"/>
    </row>
    <row r="97" spans="1:11" ht="30" x14ac:dyDescent="0.25">
      <c r="A97" s="23">
        <v>91</v>
      </c>
      <c r="B97" s="1" t="s">
        <v>198</v>
      </c>
      <c r="C97" s="31" t="s">
        <v>199</v>
      </c>
      <c r="D97" s="1" t="s">
        <v>74</v>
      </c>
      <c r="E97" s="1">
        <v>4</v>
      </c>
      <c r="F97" s="1">
        <v>1</v>
      </c>
      <c r="G97" s="1"/>
      <c r="H97" s="13"/>
      <c r="I97" s="13"/>
      <c r="J97" s="13"/>
      <c r="K97" s="25"/>
    </row>
    <row r="98" spans="1:11" x14ac:dyDescent="0.25">
      <c r="A98" s="23">
        <v>92</v>
      </c>
      <c r="B98" s="1" t="s">
        <v>200</v>
      </c>
      <c r="C98" s="31" t="s">
        <v>201</v>
      </c>
      <c r="D98" s="1" t="s">
        <v>100</v>
      </c>
      <c r="E98" s="1">
        <v>6</v>
      </c>
      <c r="F98" s="1">
        <v>1</v>
      </c>
      <c r="G98" s="1"/>
      <c r="H98" s="13"/>
      <c r="I98" s="13"/>
      <c r="J98" s="13"/>
      <c r="K98" s="25"/>
    </row>
    <row r="99" spans="1:11" x14ac:dyDescent="0.25">
      <c r="A99" s="23">
        <v>93</v>
      </c>
      <c r="B99" s="1" t="s">
        <v>202</v>
      </c>
      <c r="C99" s="31" t="s">
        <v>203</v>
      </c>
      <c r="D99" s="1" t="s">
        <v>100</v>
      </c>
      <c r="E99" s="1">
        <v>6</v>
      </c>
      <c r="F99" s="1">
        <v>1</v>
      </c>
      <c r="G99" s="1"/>
      <c r="H99" s="13"/>
      <c r="I99" s="13"/>
      <c r="J99" s="13"/>
      <c r="K99" s="25"/>
    </row>
    <row r="100" spans="1:11" x14ac:dyDescent="0.25">
      <c r="A100" s="23">
        <v>94</v>
      </c>
      <c r="B100" s="1" t="s">
        <v>204</v>
      </c>
      <c r="C100" s="31" t="s">
        <v>205</v>
      </c>
      <c r="D100" s="1" t="s">
        <v>100</v>
      </c>
      <c r="E100" s="1">
        <v>6</v>
      </c>
      <c r="F100" s="1">
        <v>1</v>
      </c>
      <c r="G100" s="1"/>
      <c r="H100" s="13"/>
      <c r="I100" s="13"/>
      <c r="J100" s="13"/>
      <c r="K100" s="25"/>
    </row>
    <row r="101" spans="1:11" x14ac:dyDescent="0.25">
      <c r="A101" s="23">
        <v>95</v>
      </c>
      <c r="B101" s="1" t="s">
        <v>206</v>
      </c>
      <c r="C101" s="31" t="s">
        <v>207</v>
      </c>
      <c r="D101" s="1" t="s">
        <v>100</v>
      </c>
      <c r="E101" s="1">
        <v>6</v>
      </c>
      <c r="F101" s="1">
        <v>1</v>
      </c>
      <c r="G101" s="1"/>
      <c r="H101" s="13"/>
      <c r="I101" s="13"/>
      <c r="J101" s="13"/>
      <c r="K101" s="25"/>
    </row>
    <row r="102" spans="1:11" ht="30" x14ac:dyDescent="0.25">
      <c r="A102" s="23">
        <v>96</v>
      </c>
      <c r="B102" s="1" t="s">
        <v>208</v>
      </c>
      <c r="C102" s="31" t="s">
        <v>209</v>
      </c>
      <c r="D102" s="1" t="s">
        <v>100</v>
      </c>
      <c r="E102" s="1">
        <v>6</v>
      </c>
      <c r="F102" s="1">
        <v>1</v>
      </c>
      <c r="G102" s="1"/>
      <c r="H102" s="13"/>
      <c r="I102" s="13"/>
      <c r="J102" s="13"/>
      <c r="K102" s="25"/>
    </row>
    <row r="103" spans="1:11" ht="30" x14ac:dyDescent="0.25">
      <c r="A103" s="23">
        <v>97</v>
      </c>
      <c r="B103" s="1" t="s">
        <v>210</v>
      </c>
      <c r="C103" s="31" t="s">
        <v>211</v>
      </c>
      <c r="D103" s="1" t="s">
        <v>74</v>
      </c>
      <c r="E103" s="1">
        <v>4</v>
      </c>
      <c r="F103" s="1">
        <v>1</v>
      </c>
      <c r="G103" s="1"/>
      <c r="H103" s="13"/>
      <c r="I103" s="13"/>
      <c r="J103" s="13"/>
      <c r="K103" s="25"/>
    </row>
    <row r="104" spans="1:11" ht="30" x14ac:dyDescent="0.25">
      <c r="A104" s="23">
        <v>98</v>
      </c>
      <c r="B104" s="1" t="s">
        <v>212</v>
      </c>
      <c r="C104" s="31" t="s">
        <v>213</v>
      </c>
      <c r="D104" s="1" t="s">
        <v>74</v>
      </c>
      <c r="E104" s="1">
        <v>4</v>
      </c>
      <c r="F104" s="1">
        <v>1</v>
      </c>
      <c r="G104" s="1"/>
      <c r="H104" s="13"/>
      <c r="I104" s="13"/>
      <c r="J104" s="13"/>
      <c r="K104" s="25"/>
    </row>
    <row r="105" spans="1:11" x14ac:dyDescent="0.25">
      <c r="A105" s="23">
        <v>99</v>
      </c>
      <c r="B105" s="1" t="s">
        <v>214</v>
      </c>
      <c r="C105" s="31" t="s">
        <v>215</v>
      </c>
      <c r="D105" s="1" t="s">
        <v>100</v>
      </c>
      <c r="E105" s="1">
        <v>6</v>
      </c>
      <c r="F105" s="1">
        <v>1</v>
      </c>
      <c r="G105" s="1"/>
      <c r="H105" s="13"/>
      <c r="I105" s="13"/>
      <c r="J105" s="13"/>
      <c r="K105" s="25"/>
    </row>
    <row r="106" spans="1:11" ht="30" x14ac:dyDescent="0.25">
      <c r="A106" s="23">
        <v>100</v>
      </c>
      <c r="B106" s="1" t="s">
        <v>216</v>
      </c>
      <c r="C106" s="31" t="s">
        <v>217</v>
      </c>
      <c r="D106" s="1" t="s">
        <v>74</v>
      </c>
      <c r="E106" s="1">
        <v>4</v>
      </c>
      <c r="F106" s="1">
        <v>1</v>
      </c>
      <c r="G106" s="1"/>
      <c r="H106" s="13"/>
      <c r="I106" s="13"/>
      <c r="J106" s="13"/>
      <c r="K106" s="25"/>
    </row>
    <row r="107" spans="1:11" ht="30" x14ac:dyDescent="0.25">
      <c r="A107" s="23">
        <v>101</v>
      </c>
      <c r="B107" s="1" t="s">
        <v>218</v>
      </c>
      <c r="C107" s="31" t="s">
        <v>219</v>
      </c>
      <c r="D107" s="1" t="s">
        <v>100</v>
      </c>
      <c r="E107" s="1">
        <v>2</v>
      </c>
      <c r="F107" s="1">
        <v>1</v>
      </c>
      <c r="G107" s="1"/>
      <c r="H107" s="13"/>
      <c r="I107" s="13"/>
      <c r="J107" s="13"/>
      <c r="K107" s="25"/>
    </row>
    <row r="108" spans="1:11" ht="30" x14ac:dyDescent="0.25">
      <c r="A108" s="23">
        <v>102</v>
      </c>
      <c r="B108" s="1" t="s">
        <v>220</v>
      </c>
      <c r="C108" s="31" t="s">
        <v>221</v>
      </c>
      <c r="D108" s="1" t="s">
        <v>100</v>
      </c>
      <c r="E108" s="1">
        <v>2</v>
      </c>
      <c r="F108" s="1">
        <v>1</v>
      </c>
      <c r="G108" s="1"/>
      <c r="H108" s="13"/>
      <c r="I108" s="13"/>
      <c r="J108" s="13"/>
      <c r="K108" s="25"/>
    </row>
    <row r="109" spans="1:11" ht="30" x14ac:dyDescent="0.25">
      <c r="A109" s="23">
        <v>103</v>
      </c>
      <c r="B109" s="1" t="s">
        <v>222</v>
      </c>
      <c r="C109" s="31" t="s">
        <v>223</v>
      </c>
      <c r="D109" s="1" t="s">
        <v>100</v>
      </c>
      <c r="E109" s="1">
        <v>2</v>
      </c>
      <c r="F109" s="1">
        <v>1</v>
      </c>
      <c r="G109" s="1"/>
      <c r="H109" s="13"/>
      <c r="I109" s="13"/>
      <c r="J109" s="13"/>
      <c r="K109" s="25"/>
    </row>
    <row r="110" spans="1:11" ht="30" x14ac:dyDescent="0.25">
      <c r="A110" s="23">
        <v>104</v>
      </c>
      <c r="B110" s="1" t="s">
        <v>224</v>
      </c>
      <c r="C110" s="31" t="s">
        <v>225</v>
      </c>
      <c r="D110" s="1" t="s">
        <v>100</v>
      </c>
      <c r="E110" s="1">
        <v>2</v>
      </c>
      <c r="F110" s="1">
        <v>1</v>
      </c>
      <c r="G110" s="1"/>
      <c r="H110" s="13"/>
      <c r="I110" s="13"/>
      <c r="J110" s="13"/>
      <c r="K110" s="25"/>
    </row>
    <row r="111" spans="1:11" x14ac:dyDescent="0.25">
      <c r="A111" s="23">
        <v>105</v>
      </c>
      <c r="B111" s="1" t="s">
        <v>226</v>
      </c>
      <c r="C111" s="31" t="s">
        <v>227</v>
      </c>
      <c r="D111" s="1" t="s">
        <v>100</v>
      </c>
      <c r="E111" s="1">
        <v>2</v>
      </c>
      <c r="F111" s="1">
        <v>1</v>
      </c>
      <c r="G111" s="1"/>
      <c r="H111" s="13"/>
      <c r="I111" s="13"/>
      <c r="J111" s="13"/>
      <c r="K111" s="25"/>
    </row>
    <row r="112" spans="1:11" ht="30" x14ac:dyDescent="0.25">
      <c r="A112" s="23">
        <v>106</v>
      </c>
      <c r="B112" s="1" t="s">
        <v>228</v>
      </c>
      <c r="C112" s="31" t="s">
        <v>229</v>
      </c>
      <c r="D112" s="1" t="s">
        <v>100</v>
      </c>
      <c r="E112" s="1">
        <v>2</v>
      </c>
      <c r="F112" s="1">
        <v>1</v>
      </c>
      <c r="G112" s="1"/>
      <c r="H112" s="13"/>
      <c r="I112" s="13"/>
      <c r="J112" s="13"/>
      <c r="K112" s="25"/>
    </row>
    <row r="113" spans="1:11" ht="30" x14ac:dyDescent="0.25">
      <c r="A113" s="23">
        <v>107</v>
      </c>
      <c r="B113" s="1" t="s">
        <v>230</v>
      </c>
      <c r="C113" s="31" t="s">
        <v>231</v>
      </c>
      <c r="D113" s="1" t="s">
        <v>100</v>
      </c>
      <c r="E113" s="1">
        <v>2</v>
      </c>
      <c r="F113" s="1">
        <v>1</v>
      </c>
      <c r="G113" s="1"/>
      <c r="H113" s="13"/>
      <c r="I113" s="13"/>
      <c r="J113" s="13"/>
      <c r="K113" s="25"/>
    </row>
    <row r="114" spans="1:11" ht="30" x14ac:dyDescent="0.25">
      <c r="A114" s="23">
        <v>108</v>
      </c>
      <c r="B114" s="1" t="s">
        <v>232</v>
      </c>
      <c r="C114" s="31" t="s">
        <v>233</v>
      </c>
      <c r="D114" s="1" t="s">
        <v>100</v>
      </c>
      <c r="E114" s="1">
        <v>2</v>
      </c>
      <c r="F114" s="1">
        <v>1</v>
      </c>
      <c r="G114" s="1"/>
      <c r="H114" s="13"/>
      <c r="I114" s="13"/>
      <c r="J114" s="13"/>
      <c r="K114" s="25"/>
    </row>
    <row r="115" spans="1:11" x14ac:dyDescent="0.25">
      <c r="A115" s="23">
        <v>109</v>
      </c>
      <c r="B115" s="1" t="s">
        <v>234</v>
      </c>
      <c r="C115" s="31" t="s">
        <v>235</v>
      </c>
      <c r="D115" s="1" t="s">
        <v>100</v>
      </c>
      <c r="E115" s="1">
        <v>2</v>
      </c>
      <c r="F115" s="1">
        <v>1</v>
      </c>
      <c r="G115" s="1"/>
      <c r="H115" s="13"/>
      <c r="I115" s="13"/>
      <c r="J115" s="13"/>
      <c r="K115" s="25"/>
    </row>
    <row r="116" spans="1:11" x14ac:dyDescent="0.25">
      <c r="A116" s="23">
        <v>110</v>
      </c>
      <c r="B116" s="1" t="s">
        <v>236</v>
      </c>
      <c r="C116" s="31" t="s">
        <v>237</v>
      </c>
      <c r="D116" s="1" t="s">
        <v>100</v>
      </c>
      <c r="E116" s="1">
        <v>2</v>
      </c>
      <c r="F116" s="1">
        <v>1</v>
      </c>
      <c r="G116" s="1"/>
      <c r="H116" s="13"/>
      <c r="I116" s="13"/>
      <c r="J116" s="13"/>
      <c r="K116" s="25"/>
    </row>
    <row r="117" spans="1:11" x14ac:dyDescent="0.25">
      <c r="A117" s="23">
        <v>111</v>
      </c>
      <c r="B117" s="1" t="s">
        <v>238</v>
      </c>
      <c r="C117" s="31" t="s">
        <v>239</v>
      </c>
      <c r="D117" s="1" t="s">
        <v>100</v>
      </c>
      <c r="E117" s="1">
        <v>2</v>
      </c>
      <c r="F117" s="1">
        <v>1</v>
      </c>
      <c r="G117" s="1"/>
      <c r="H117" s="13"/>
      <c r="I117" s="13"/>
      <c r="J117" s="13"/>
      <c r="K117" s="25"/>
    </row>
    <row r="118" spans="1:11" ht="15.75" thickBot="1" x14ac:dyDescent="0.3">
      <c r="A118" s="26">
        <v>112</v>
      </c>
      <c r="B118" s="27" t="s">
        <v>240</v>
      </c>
      <c r="C118" s="32" t="s">
        <v>241</v>
      </c>
      <c r="D118" s="27" t="s">
        <v>73</v>
      </c>
      <c r="E118" s="27">
        <v>6</v>
      </c>
      <c r="F118" s="27">
        <v>1</v>
      </c>
      <c r="G118" s="27"/>
      <c r="H118" s="28"/>
      <c r="I118" s="28"/>
      <c r="J118" s="28"/>
      <c r="K118" s="29"/>
    </row>
  </sheetData>
  <autoFilter ref="A6:M118"/>
  <mergeCells count="6">
    <mergeCell ref="A5:B5"/>
    <mergeCell ref="D5:H5"/>
    <mergeCell ref="C3:H3"/>
    <mergeCell ref="A1:B3"/>
    <mergeCell ref="C1:H2"/>
    <mergeCell ref="E4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4" sqref="A4"/>
    </sheetView>
  </sheetViews>
  <sheetFormatPr baseColWidth="10" defaultRowHeight="15" x14ac:dyDescent="0.25"/>
  <cols>
    <col min="2" max="2" width="43.5703125" customWidth="1"/>
    <col min="3" max="3" width="36.5703125" customWidth="1"/>
    <col min="4" max="4" width="22" customWidth="1"/>
    <col min="6" max="6" width="15" customWidth="1"/>
  </cols>
  <sheetData>
    <row r="1" spans="1:6" s="2" customFormat="1" ht="43.5" customHeight="1" x14ac:dyDescent="0.3">
      <c r="A1" s="62"/>
      <c r="B1" s="62"/>
      <c r="C1" s="63" t="s">
        <v>251</v>
      </c>
      <c r="D1" s="63"/>
      <c r="E1" s="63"/>
      <c r="F1" s="63"/>
    </row>
    <row r="2" spans="1:6" s="2" customFormat="1" ht="26.25" customHeight="1" x14ac:dyDescent="0.3">
      <c r="A2" s="62"/>
      <c r="B2" s="62"/>
      <c r="C2" s="63"/>
      <c r="D2" s="63"/>
      <c r="E2" s="63"/>
      <c r="F2" s="63"/>
    </row>
    <row r="3" spans="1:6" s="2" customFormat="1" ht="16.5" x14ac:dyDescent="0.3">
      <c r="A3" s="62"/>
      <c r="B3" s="62"/>
      <c r="C3" s="64" t="s">
        <v>9</v>
      </c>
      <c r="D3" s="64"/>
      <c r="E3" s="64"/>
      <c r="F3" s="64"/>
    </row>
    <row r="4" spans="1:6" s="4" customFormat="1" ht="16.5" x14ac:dyDescent="0.3">
      <c r="A4" s="65" t="s">
        <v>4</v>
      </c>
      <c r="B4" s="66"/>
      <c r="C4" s="65" t="s">
        <v>5</v>
      </c>
      <c r="D4" s="65"/>
      <c r="E4" s="67"/>
      <c r="F4" s="67"/>
    </row>
    <row r="5" spans="1:6" ht="16.5" x14ac:dyDescent="0.25">
      <c r="A5" s="68" t="s">
        <v>0</v>
      </c>
      <c r="B5" s="69" t="s">
        <v>251</v>
      </c>
      <c r="C5" s="70" t="s">
        <v>14</v>
      </c>
      <c r="D5" s="70" t="s">
        <v>252</v>
      </c>
      <c r="E5" s="70" t="s">
        <v>253</v>
      </c>
      <c r="F5" s="70" t="s">
        <v>254</v>
      </c>
    </row>
    <row r="6" spans="1:6" x14ac:dyDescent="0.25">
      <c r="A6" s="13">
        <v>1</v>
      </c>
      <c r="B6" s="13" t="s">
        <v>245</v>
      </c>
      <c r="C6" s="13"/>
      <c r="D6" s="13"/>
      <c r="E6" s="13"/>
      <c r="F6" s="13"/>
    </row>
    <row r="7" spans="1:6" x14ac:dyDescent="0.25">
      <c r="A7" s="13">
        <v>2</v>
      </c>
      <c r="B7" s="13" t="s">
        <v>246</v>
      </c>
      <c r="C7" s="13"/>
      <c r="D7" s="13"/>
      <c r="E7" s="13"/>
      <c r="F7" s="13"/>
    </row>
    <row r="8" spans="1:6" x14ac:dyDescent="0.25">
      <c r="A8" s="13">
        <v>3</v>
      </c>
      <c r="B8" s="13" t="s">
        <v>247</v>
      </c>
      <c r="C8" s="13"/>
      <c r="D8" s="13"/>
      <c r="E8" s="13"/>
      <c r="F8" s="13"/>
    </row>
    <row r="9" spans="1:6" x14ac:dyDescent="0.25">
      <c r="A9" s="13">
        <v>4</v>
      </c>
      <c r="B9" s="13" t="s">
        <v>248</v>
      </c>
      <c r="C9" s="13"/>
      <c r="D9" s="13"/>
      <c r="E9" s="13"/>
      <c r="F9" s="13"/>
    </row>
    <row r="10" spans="1:6" x14ac:dyDescent="0.25">
      <c r="A10" s="13">
        <v>5</v>
      </c>
      <c r="B10" s="13" t="s">
        <v>249</v>
      </c>
      <c r="C10" s="13"/>
      <c r="D10" s="13"/>
      <c r="E10" s="13"/>
      <c r="F10" s="13"/>
    </row>
    <row r="11" spans="1:6" x14ac:dyDescent="0.25">
      <c r="A11" s="13">
        <v>6</v>
      </c>
      <c r="B11" s="13" t="s">
        <v>250</v>
      </c>
      <c r="C11" s="13"/>
      <c r="D11" s="13"/>
      <c r="E11" s="13"/>
      <c r="F11" s="13"/>
    </row>
  </sheetData>
  <mergeCells count="3">
    <mergeCell ref="A1:B3"/>
    <mergeCell ref="C1:F2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AIRES ACONDICIONADOS</vt:lpstr>
      <vt:lpstr>REPUESTOS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Ortega Gonzalez</dc:creator>
  <cp:lastModifiedBy>Victor Andres Vargas Peña</cp:lastModifiedBy>
  <dcterms:created xsi:type="dcterms:W3CDTF">2023-02-06T16:36:28Z</dcterms:created>
  <dcterms:modified xsi:type="dcterms:W3CDTF">2023-05-04T03:05:14Z</dcterms:modified>
</cp:coreProperties>
</file>