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1.13\22. Juridica\CONTRATOS NUMERADOS\2023\SUMINISTRO MATERIAL DE OFICINA, ASEO Y MANTENIMIENTO\"/>
    </mc:Choice>
  </mc:AlternateContent>
  <bookViews>
    <workbookView xWindow="0" yWindow="0" windowWidth="20490" windowHeight="7530"/>
  </bookViews>
  <sheets>
    <sheet name="INSUMOS DE PAPELERÍA" sheetId="1" r:id="rId1"/>
    <sheet name="INSUMOS DE BOLSAS" sheetId="6" r:id="rId2"/>
    <sheet name="INSUMOS DE MANTENIMIENTO" sheetId="3" r:id="rId3"/>
    <sheet name="INSTRUCCIONES" sheetId="2" r:id="rId4"/>
  </sheets>
  <definedNames>
    <definedName name="_xlnm._FilterDatabase" localSheetId="1" hidden="1">'INSUMOS DE BOLSAS'!$A$6:$N$33</definedName>
    <definedName name="_xlnm._FilterDatabase" localSheetId="2" hidden="1">'INSUMOS DE MANTENIMIENTO'!$A$6:$L$450</definedName>
    <definedName name="_xlnm._FilterDatabase" localSheetId="0" hidden="1">'INSUMOS DE PAPELERÍA'!$A$6:$N$48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7" i="3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60" i="1"/>
  <c r="K160" i="1" s="1"/>
  <c r="J161" i="1"/>
  <c r="K161" i="1" s="1"/>
  <c r="J162" i="1"/>
  <c r="K162" i="1" s="1"/>
  <c r="J163" i="1"/>
  <c r="K163" i="1" s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K170" i="1" s="1"/>
  <c r="J171" i="1"/>
  <c r="K171" i="1" s="1"/>
  <c r="J172" i="1"/>
  <c r="K172" i="1" s="1"/>
  <c r="J173" i="1"/>
  <c r="K173" i="1" s="1"/>
  <c r="J174" i="1"/>
  <c r="K174" i="1" s="1"/>
  <c r="J175" i="1"/>
  <c r="K175" i="1" s="1"/>
  <c r="J176" i="1"/>
  <c r="K176" i="1" s="1"/>
  <c r="J177" i="1"/>
  <c r="K177" i="1" s="1"/>
  <c r="J178" i="1"/>
  <c r="K178" i="1" s="1"/>
  <c r="J179" i="1"/>
  <c r="K179" i="1" s="1"/>
  <c r="J180" i="1"/>
  <c r="K180" i="1" s="1"/>
  <c r="J181" i="1"/>
  <c r="K181" i="1" s="1"/>
  <c r="J182" i="1"/>
  <c r="K182" i="1" s="1"/>
  <c r="J183" i="1"/>
  <c r="K183" i="1" s="1"/>
  <c r="J184" i="1"/>
  <c r="K184" i="1" s="1"/>
  <c r="J185" i="1"/>
  <c r="K185" i="1" s="1"/>
  <c r="J186" i="1"/>
  <c r="K186" i="1" s="1"/>
  <c r="J187" i="1"/>
  <c r="K187" i="1" s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J7" i="1"/>
  <c r="K7" i="1" s="1"/>
  <c r="J8" i="6"/>
  <c r="J9" i="6"/>
  <c r="J10" i="6"/>
  <c r="J11" i="6"/>
  <c r="K11" i="6" s="1"/>
  <c r="J12" i="6"/>
  <c r="J13" i="6"/>
  <c r="J14" i="6"/>
  <c r="K14" i="6" s="1"/>
  <c r="J15" i="6"/>
  <c r="J16" i="6"/>
  <c r="J17" i="6"/>
  <c r="K17" i="6" s="1"/>
  <c r="J18" i="6"/>
  <c r="J19" i="6"/>
  <c r="J20" i="6"/>
  <c r="J21" i="6"/>
  <c r="J22" i="6"/>
  <c r="K22" i="6" s="1"/>
  <c r="J23" i="6"/>
  <c r="K23" i="6" s="1"/>
  <c r="J24" i="6"/>
  <c r="K24" i="6" s="1"/>
  <c r="J25" i="6"/>
  <c r="K25" i="6" s="1"/>
  <c r="J26" i="6"/>
  <c r="K26" i="6" s="1"/>
  <c r="J27" i="6"/>
  <c r="J28" i="6"/>
  <c r="J29" i="6"/>
  <c r="K29" i="6" s="1"/>
  <c r="J30" i="6"/>
  <c r="J31" i="6"/>
  <c r="J32" i="6"/>
  <c r="J33" i="6"/>
  <c r="K33" i="6" s="1"/>
  <c r="J7" i="6"/>
  <c r="K7" i="6" s="1"/>
  <c r="K32" i="6"/>
  <c r="K31" i="6"/>
  <c r="K30" i="6"/>
  <c r="K28" i="6"/>
  <c r="K27" i="6"/>
  <c r="K21" i="6"/>
  <c r="K20" i="6"/>
  <c r="K19" i="6"/>
  <c r="K18" i="6"/>
  <c r="K16" i="6"/>
  <c r="K15" i="6"/>
  <c r="K13" i="6"/>
  <c r="K12" i="6"/>
  <c r="K10" i="6"/>
  <c r="K9" i="6"/>
  <c r="K8" i="6"/>
  <c r="K5" i="6" l="1"/>
  <c r="K8" i="3" l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7" i="3" l="1"/>
  <c r="K5" i="3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5" i="1" l="1"/>
</calcChain>
</file>

<file path=xl/sharedStrings.xml><?xml version="1.0" encoding="utf-8"?>
<sst xmlns="http://schemas.openxmlformats.org/spreadsheetml/2006/main" count="1412" uniqueCount="1360">
  <si>
    <t xml:space="preserve">ITEM </t>
  </si>
  <si>
    <t xml:space="preserve">VALOR TOTAL </t>
  </si>
  <si>
    <t xml:space="preserve">OBSERVACIONES </t>
  </si>
  <si>
    <t>PROVEEDOR QUE COTIZA:</t>
  </si>
  <si>
    <t>PLAZO PAGO:</t>
  </si>
  <si>
    <t>NIT</t>
  </si>
  <si>
    <t>VALOR IVA</t>
  </si>
  <si>
    <t>VALOR UNITARIO CON IVA</t>
  </si>
  <si>
    <t>MARCA</t>
  </si>
  <si>
    <t>Fecha de solicitud 28/04/2023</t>
  </si>
  <si>
    <t xml:space="preserve">CANTIDAD ITEMS: </t>
  </si>
  <si>
    <t>VALORUNITARIO SIN IVA</t>
  </si>
  <si>
    <t>CODIGO</t>
  </si>
  <si>
    <t>DESCRIPCIÓN</t>
  </si>
  <si>
    <t>MO10000328</t>
  </si>
  <si>
    <t>PUNTOS AUTOADHESIVOS DE COLOR PIELO ROSA PARA LAS MANILLAS DE PACIENTES DE LA IMPRESORA HC100</t>
  </si>
  <si>
    <t>MO271000007</t>
  </si>
  <si>
    <t>ROTULO ADHESIVO 7.19 X 2.54 CM HOJA POR 33 ROTULOS (AMARILLO)</t>
  </si>
  <si>
    <t>MO271000008</t>
  </si>
  <si>
    <t>ROTULO ADHESIVO 7.19 X 2.54 CM HOJA POR 33 ROTULOS (VERDE)</t>
  </si>
  <si>
    <t>MO1000100</t>
  </si>
  <si>
    <t>PUNTOS AUTOADHESIVOS DE COLOR FUCSIA PARA LAS MANILLAS DE PACIENTES LA DE LA IMPRESORA HC100</t>
  </si>
  <si>
    <t>MO271000009</t>
  </si>
  <si>
    <t>ROTULO ADHESIVO 7.19 X 2.54 CM HOJA POR 33 ROTULOS (AZUL)</t>
  </si>
  <si>
    <t>MO2710000010</t>
  </si>
  <si>
    <t>ROTULO ADHESIVO 7.19 X 2.54 CM HOJA POR 33 ROTULOS (GRIS)</t>
  </si>
  <si>
    <t>MO10000378</t>
  </si>
  <si>
    <t>MO10000193</t>
  </si>
  <si>
    <t>CARPETA DE PRESENTACION TAMAÑA CARTA</t>
  </si>
  <si>
    <t>MO10000095</t>
  </si>
  <si>
    <t>SOBRE MEDIA CARTA MEMBRETIADO</t>
  </si>
  <si>
    <t>MO10000329</t>
  </si>
  <si>
    <t>PUNTOS AUTOADHESIVOS DE COLOR MORADO PARA MANILLA DE PACIENTES DE LA IMPRESORA HC100</t>
  </si>
  <si>
    <t>MO10000209</t>
  </si>
  <si>
    <t>SOBRE PARA CD*</t>
  </si>
  <si>
    <t>MO050</t>
  </si>
  <si>
    <t>BOLSA CIERRE HERMETICO 24X20</t>
  </si>
  <si>
    <t>SS00024</t>
  </si>
  <si>
    <t>CD PARA GRABAR INFORMACION- FACTURACION</t>
  </si>
  <si>
    <t>MO10000208</t>
  </si>
  <si>
    <t>CDS LISO PARA GRABAR INFORMACIÓN-IMÁGENES*</t>
  </si>
  <si>
    <t>MO10000004</t>
  </si>
  <si>
    <t>RESMA DE PAPEL BOND CARTA</t>
  </si>
  <si>
    <t>MO27</t>
  </si>
  <si>
    <t>BOLSA CIERRE HERMETICA 25*36</t>
  </si>
  <si>
    <t>MO26</t>
  </si>
  <si>
    <t>SOBRE MANILA 1/2 CARTA</t>
  </si>
  <si>
    <t>LD0000011</t>
  </si>
  <si>
    <t>TOALLA ABSORBENTE WYPALL X 300 METROS</t>
  </si>
  <si>
    <t>MO10000050</t>
  </si>
  <si>
    <t>SOBRE MANILA CARTA</t>
  </si>
  <si>
    <t>MO048</t>
  </si>
  <si>
    <t>ROLLO PAPEL ALUMINIO BLANCO 2plg X 500 PIES CADET</t>
  </si>
  <si>
    <t>MO10000033</t>
  </si>
  <si>
    <t>GANCHO LEGAJADOR PLASTICO</t>
  </si>
  <si>
    <t>MO10000076</t>
  </si>
  <si>
    <t>CAJAS X 200 SIN IMPRESIÓN K-720</t>
  </si>
  <si>
    <t>FM0000259</t>
  </si>
  <si>
    <t>CINTA ENMASCARAR ANCHA 2plg</t>
  </si>
  <si>
    <t>LD0000003</t>
  </si>
  <si>
    <t>KILOS BOLSA TRANSPARENTE TUBULAR 40 CM CAL 3</t>
  </si>
  <si>
    <t>MO10000027</t>
  </si>
  <si>
    <t>CONTENEDOR PLASTICO TRANSPARENTE CON TAPA 2 LT (25X12X10CM)</t>
  </si>
  <si>
    <t>MO10000215</t>
  </si>
  <si>
    <t>MARCADOR SHARPIE PUNTA DELGADA*</t>
  </si>
  <si>
    <t>MO10000178</t>
  </si>
  <si>
    <t>MARCADOR SHARPIE PUNTA ULTRA FINA</t>
  </si>
  <si>
    <t>MO10000315</t>
  </si>
  <si>
    <t>MARCADOR BORRABLE NEGRO</t>
  </si>
  <si>
    <t>MO10000105</t>
  </si>
  <si>
    <t>CARPETA AZ CARTA</t>
  </si>
  <si>
    <t>MO10000103</t>
  </si>
  <si>
    <t>PILA ALCALINA ENERGIZER AA</t>
  </si>
  <si>
    <t>MO10000061</t>
  </si>
  <si>
    <t>LAPIZ NEGRO</t>
  </si>
  <si>
    <t>MO0000016</t>
  </si>
  <si>
    <t>RESALTADOR NARANJA (SOLO FARMACIA)</t>
  </si>
  <si>
    <t>MO014</t>
  </si>
  <si>
    <t>PAPEL SEDA BLANCO</t>
  </si>
  <si>
    <t>MO10000246</t>
  </si>
  <si>
    <t>CELOFAN LAMINA TRANSPARENTE 700 PIES/ROLLO</t>
  </si>
  <si>
    <t>MO10000124</t>
  </si>
  <si>
    <t>RESMA PAPEL MEDIA CARTA</t>
  </si>
  <si>
    <t>MO10000002</t>
  </si>
  <si>
    <t>CINTA TRANSPARENTE ANCHA</t>
  </si>
  <si>
    <t>MO0000017</t>
  </si>
  <si>
    <t>RESALTADOR AZUL (SOLO FARMACIA)</t>
  </si>
  <si>
    <t>MO10000220</t>
  </si>
  <si>
    <t>ROLLO DE PAPEL VINIPEL 30 CM X 450 MTR</t>
  </si>
  <si>
    <t>MO0000026</t>
  </si>
  <si>
    <t>RESMA PAPEL BOND CARTA BLANCO</t>
  </si>
  <si>
    <t>MO10000048</t>
  </si>
  <si>
    <t>SEPARADOR PLASTICO</t>
  </si>
  <si>
    <t>MO10000206</t>
  </si>
  <si>
    <t>GANCHO PARA COSEDORA X CAJA</t>
  </si>
  <si>
    <t>MO10000003</t>
  </si>
  <si>
    <t>FUNDA O SOBRE DE VINILO CON HUECOS</t>
  </si>
  <si>
    <t>MO035</t>
  </si>
  <si>
    <t>AMARRE SEGURIDAD DE CONTENEDOR DE INSTRUMENTAL PAQUETE POR 100</t>
  </si>
  <si>
    <t>MO10000212</t>
  </si>
  <si>
    <t>ROTULO CIRCULAR ROJO-308* PAQ</t>
  </si>
  <si>
    <t>MO10000229</t>
  </si>
  <si>
    <t>LLAVERO IDENTIFICADOR DE LLAVE COLOR NEGRO</t>
  </si>
  <si>
    <t>MO10000211</t>
  </si>
  <si>
    <t>ROTULO CIRCULAR NARANJA-308* PAQ</t>
  </si>
  <si>
    <t>MO0000006</t>
  </si>
  <si>
    <t>MO10000062</t>
  </si>
  <si>
    <t>CARPETA BLANCA 3 ARGOLLAS 2plg</t>
  </si>
  <si>
    <t>LD0000091</t>
  </si>
  <si>
    <t>KILO BOLSA TRANSPARENTE TUBULAR 5 CM CAL#3</t>
  </si>
  <si>
    <t>SS00023</t>
  </si>
  <si>
    <t>ROTULO CIRCULAR AZUL</t>
  </si>
  <si>
    <t>MO10000324</t>
  </si>
  <si>
    <t>MARCADOR BORRABLE ROJO</t>
  </si>
  <si>
    <t>MO10000332</t>
  </si>
  <si>
    <t>RÓTULO POR HOJA, 215.9 X 279.4 MM, REF. CAJAS 3628</t>
  </si>
  <si>
    <t>MO10000104</t>
  </si>
  <si>
    <t>MO0000010</t>
  </si>
  <si>
    <t>TIJERAS</t>
  </si>
  <si>
    <t>FM00000010</t>
  </si>
  <si>
    <t>CINTA DE ENMASCARAR DELGADA</t>
  </si>
  <si>
    <t>MO10000204</t>
  </si>
  <si>
    <t>MO10000203</t>
  </si>
  <si>
    <t>CARPETA BLANCA 3 ARGOLLAS 1plg</t>
  </si>
  <si>
    <t>MO10000044</t>
  </si>
  <si>
    <t>REGLA 30 CM</t>
  </si>
  <si>
    <t>MO10000216</t>
  </si>
  <si>
    <t>CARPETA CARTON CARTA*</t>
  </si>
  <si>
    <t>MO10000054</t>
  </si>
  <si>
    <t>SACAPUNTA CON DEPOSITO</t>
  </si>
  <si>
    <t>MO10000051</t>
  </si>
  <si>
    <t>SOBRE MANILA OFICIO</t>
  </si>
  <si>
    <t>MO10000063</t>
  </si>
  <si>
    <t>CARPETA BLANCA 3 ARGOLLAS 3plg</t>
  </si>
  <si>
    <t>DM0001207</t>
  </si>
  <si>
    <t>CANDADO DE SEGURIDAD POR PAQUETE</t>
  </si>
  <si>
    <t>MO10000013</t>
  </si>
  <si>
    <t>PAPEL CONTAC ROLLO TRANSPARENTE</t>
  </si>
  <si>
    <t>D0000024</t>
  </si>
  <si>
    <t>TINTA CHINA COLOR NEGRO</t>
  </si>
  <si>
    <t>MO10000165</t>
  </si>
  <si>
    <t>TINTA PARA SELLO NEGRO</t>
  </si>
  <si>
    <t>MO10000331</t>
  </si>
  <si>
    <t>RÓTULOS POR HOJA, 101.6 X 25.4 MM, REF. CAJAS 3612</t>
  </si>
  <si>
    <t>MO10000035</t>
  </si>
  <si>
    <t>CLIP SENCILLO X CAJA</t>
  </si>
  <si>
    <t>MO10000014</t>
  </si>
  <si>
    <t>LIBRO CONTABILIDAD 200 FOLIOS</t>
  </si>
  <si>
    <t>MO17</t>
  </si>
  <si>
    <t>MARCADOR PERMANENTE ROJO</t>
  </si>
  <si>
    <t>MO10000055</t>
  </si>
  <si>
    <t>HUELLERO DACTILAR</t>
  </si>
  <si>
    <t>MO10000213</t>
  </si>
  <si>
    <t>ROTULO CIRCULAR VERDE-308* PAQ</t>
  </si>
  <si>
    <t>MO10000047</t>
  </si>
  <si>
    <t>SACA GANCHO</t>
  </si>
  <si>
    <t>MO10000001</t>
  </si>
  <si>
    <t>BISTURI ACERO</t>
  </si>
  <si>
    <t>MO054</t>
  </si>
  <si>
    <t>CAJA PRESS APLIQUE 154 ROTULOS POR HOJA REF: 3510</t>
  </si>
  <si>
    <t>MO10000207</t>
  </si>
  <si>
    <t>CALCULADORA MEDIANA*</t>
  </si>
  <si>
    <t>MO10000205</t>
  </si>
  <si>
    <t>PERFORADORA MEDIANA DOS HUECOS*</t>
  </si>
  <si>
    <t>MO10000091</t>
  </si>
  <si>
    <t>HUMEDECEDOR DE DEDOS</t>
  </si>
  <si>
    <t>MO10000166</t>
  </si>
  <si>
    <t>TINTA PARA SELLO ROJO</t>
  </si>
  <si>
    <t>MO10000210</t>
  </si>
  <si>
    <t>ROTULO CIRCULAR AMARILLO-308* PAQ</t>
  </si>
  <si>
    <t>MO10000034</t>
  </si>
  <si>
    <t>CLIP MARIPOSA XCAJA</t>
  </si>
  <si>
    <t>MO10000157</t>
  </si>
  <si>
    <t>BORRADOR PARA TABLERO ACRILICO</t>
  </si>
  <si>
    <t>MO10000276</t>
  </si>
  <si>
    <t>CARTUCHO PARA IMPRESORA NEGRO N9J18A</t>
  </si>
  <si>
    <t>MO10000275</t>
  </si>
  <si>
    <t>CARTUCHO PARA IMPRESORA TRICOLOR N9J17A</t>
  </si>
  <si>
    <t>MO047</t>
  </si>
  <si>
    <t>RESMA DE PAPEL PROPALCOTE 220 GRAMOS CARTA</t>
  </si>
  <si>
    <t>MO10000046</t>
  </si>
  <si>
    <t>RESMA OFICIO</t>
  </si>
  <si>
    <t>MO10000366</t>
  </si>
  <si>
    <t>ROTULO LASER PARA CARPETA DE 7.87 CM X 4.66 CM X CAJA</t>
  </si>
  <si>
    <t>MO10000132</t>
  </si>
  <si>
    <t>SOBRE MINI POR COLOR CAFÉ</t>
  </si>
  <si>
    <t>MO10000342</t>
  </si>
  <si>
    <t>UNIDAD DE EMPAQUE</t>
  </si>
  <si>
    <t>PRESENTACION COMERCIAL</t>
  </si>
  <si>
    <t>CANTIDADES PROYECTADAS A UN AÑO</t>
  </si>
  <si>
    <t xml:space="preserve">CORPORACIÓN SALUD UN </t>
  </si>
  <si>
    <t>HOSPITAL UNIVERSITARIO NACIONAL</t>
  </si>
  <si>
    <t>Instrucciones de diligenciamiento ficha</t>
  </si>
  <si>
    <t>Nombre de la columna</t>
  </si>
  <si>
    <t>Descripción</t>
  </si>
  <si>
    <t>ÍTEM</t>
  </si>
  <si>
    <t>Corresponde al número del ítem a cotizar</t>
  </si>
  <si>
    <t>CODIGO INSTITUCIONAL [HUN]</t>
  </si>
  <si>
    <t>Código interno del Hospital Universitario Nacional HUN</t>
  </si>
  <si>
    <t>DESCRIPCION COMPLETA</t>
  </si>
  <si>
    <t>CANTIDAD SOLICITADA  [En Und mínimas de dispensación (Unidad, tableta, vial, ampolla, otro)]</t>
  </si>
  <si>
    <t>NOMBRE PROVEEDOR</t>
  </si>
  <si>
    <t>Corresponde al nombre del proponente</t>
  </si>
  <si>
    <t>Número de Identificación Tributaria</t>
  </si>
  <si>
    <t xml:space="preserve">MARCA </t>
  </si>
  <si>
    <t>PRESENTACIÓN COMERCIAL</t>
  </si>
  <si>
    <t xml:space="preserve">Valor unitario con iva por la cantidad solicitada. </t>
  </si>
  <si>
    <t>OBSERVACIONES</t>
  </si>
  <si>
    <t>Relacionar las observaciones que considere el proponente de la oferta</t>
  </si>
  <si>
    <t>Corresponde a la descripción interna del insumo del Hospital Universitario Nacional HUN</t>
  </si>
  <si>
    <t xml:space="preserve">Corresponde a las cantidades  proyectadas para el consumo del año del HUN indicado. </t>
  </si>
  <si>
    <t xml:space="preserve">Corresponde a la marca ofertada  y debe ser la marca que se despache. </t>
  </si>
  <si>
    <t>Se debe colocar unidad de presentación del INSUMO, es decir si es  numerico mencionar la presentación comercial.</t>
  </si>
  <si>
    <t>La presentación comercial hace referencia al número de unidades de contenido en una unidad de empaque (caja por N undiades, bolsa por N unidades)</t>
  </si>
  <si>
    <t>Se debe colocar el valor de unidad del insumo más NO de la presentacióncomercial.</t>
  </si>
  <si>
    <t>VALOR UNITARIO SIN IVA</t>
  </si>
  <si>
    <t>VALOR DE IVA</t>
  </si>
  <si>
    <t>Descriminar el valor del IVA</t>
  </si>
  <si>
    <t>Se debe colocar el valor de unidad del insumo más NO de la presentacióncomercial. CON IVA</t>
  </si>
  <si>
    <t>FICHA TÉCNICA</t>
  </si>
  <si>
    <t>Adjuntar ficha técnica con el fin de evaluar el insumo, de lo contrario no se tendra en cuenta</t>
  </si>
  <si>
    <t>ABASTECIMIENTO DE INSUMOS DE MANTENIMIENTO 2023</t>
  </si>
  <si>
    <t>15 A, 120/277 V, INTERRUPTOR DE COMBINACIÓN DE CA UNIPOLAR CON TAPA-BLANCO 5634-W</t>
  </si>
  <si>
    <t>ABRAZADERA METALICA DOBLE ALA 1/2"</t>
  </si>
  <si>
    <t>ABRAZADERA PLASTICA DE DOS OREJAS 1/2</t>
  </si>
  <si>
    <t>ACEITE LUBRICANTE WD40 UNIDAD X 458ML MARCA WD40</t>
  </si>
  <si>
    <t>ADAPTADOR TERMINAL CONDUIT 1/2-PULG GRIS SCH40</t>
  </si>
  <si>
    <t>ADAPTADOR TERMINAL CONDUIT 1-PULG GRIS SCH42</t>
  </si>
  <si>
    <t>ADAPTADOR TERMINAL CONDUIT 3/4-PULG GRIS SCH41</t>
  </si>
  <si>
    <t>ADHESIVO INSTANTÁNEO ALTA RESSISTENCIA SUPER BOND 200 MULTIUSO</t>
  </si>
  <si>
    <t>AIREADOR HEMBRA LAVAMANOS</t>
  </si>
  <si>
    <t>ALAMBRE DULCE CALIBRE 12 GALVANIZADO (ALAMBRE DULCE) ROLLO 1KG</t>
  </si>
  <si>
    <t>ALCOHOL ETILICO INDUSTRIAL</t>
  </si>
  <si>
    <t>ALICATE 7 PULGADAS ELECTRICISTA</t>
  </si>
  <si>
    <t>ALICATE DE PUNTA DE 6"</t>
  </si>
  <si>
    <t>ALICATE HOMBRESOLO CROMADO 10 PULGADAS</t>
  </si>
  <si>
    <t>AMARRE PLASTICO 20 CM BLANCO</t>
  </si>
  <si>
    <t>ANGEO 3 X1,22M GRIS FIBRA VIDRIO</t>
  </si>
  <si>
    <t>ANGULO ALUMINIO 1/2PLG * 1/2PLG DE 0,9MM</t>
  </si>
  <si>
    <t>ANGULO PERIMETRAL PARA DRYWALL 20X20 0,38MM LARGO 2,44M</t>
  </si>
  <si>
    <t>ANILLOS SEGEER SUMINISTRO HIDRAULICO</t>
  </si>
  <si>
    <t>BISAGRA DE ACERO INOXIDABLE 4" X 3" CAPACIDAD 40 KILOS ( DE PRESION)</t>
  </si>
  <si>
    <t xml:space="preserve">BISAGRA DE PISO RESORTE MARCA INAFER B180 EN ACERO INOXIDABLE </t>
  </si>
  <si>
    <t>BISAGRA EN ACERO INOXIDABLE DE 2-1/2 X 1-3/4PULG 1.2MM</t>
  </si>
  <si>
    <t>BISAGRA TIPO PARCHE 35MM (CIERRE NORMAL)</t>
  </si>
  <si>
    <t>BISAGRAS DURALOCK DE PISO  CAPACIDAD DE 25 KG O MAS</t>
  </si>
  <si>
    <t>BISTURI INDUSTRIAL  CUCHILLA TIPO NAVAJA RETRACTIL DOBLE CARA</t>
  </si>
  <si>
    <t>BOMBA DE SUCCION DESTAPA CAÑERIAS 40 (40 LIBRAS DE PRESION)</t>
  </si>
  <si>
    <t>BOQUILLA SOPLETE PARA GAS MAP</t>
  </si>
  <si>
    <t>BORNERA ELECTRICA 60A</t>
  </si>
  <si>
    <t>BRAZO PROYECTANTE DE 8PULG.  PARA VENTANA. (PAR)</t>
  </si>
  <si>
    <t>BROCA PARA MADERA DE 1/8PLG</t>
  </si>
  <si>
    <t xml:space="preserve">BROCAS 3/8 PARA LAMINA HHS </t>
  </si>
  <si>
    <t>BROCAS DE 3/16" PARA LAMINA HHS</t>
  </si>
  <si>
    <t xml:space="preserve">BROCAS DE 5/16" TUNSTENO HHS  </t>
  </si>
  <si>
    <t>BROCAS DE TUNGSTENO 1/4"</t>
  </si>
  <si>
    <t>BROCAS DE TUNGSTENO 3/16"</t>
  </si>
  <si>
    <t>BROCAS DE TUNGSTENO 3/8"</t>
  </si>
  <si>
    <t>BROCAS PARA METAL  1/4"</t>
  </si>
  <si>
    <t>BROCAS PARA METAL 1/8"</t>
  </si>
  <si>
    <t>BROCAS PARA METAL 3/16"</t>
  </si>
  <si>
    <t>BROCAS PARA METAL 5/32"</t>
  </si>
  <si>
    <t>BROCHAS 1PLG</t>
  </si>
  <si>
    <t>BROCHAS 2PLG</t>
  </si>
  <si>
    <t>BROCHAS 3PLG</t>
  </si>
  <si>
    <t>BROCHAS 4 PLG</t>
  </si>
  <si>
    <t>BULTO CEMENTO GRIS (USO GENERAL) 25 KG</t>
  </si>
  <si>
    <t>BULTO CEMENTO GRIS (USO GENERAL) 50 KG</t>
  </si>
  <si>
    <t>CABLE ELECTRICO TRENZADO 3X12 AWG 7 HILOS FASE AZUL</t>
  </si>
  <si>
    <t>CABLE ELECTRICO TRENZADO 3X12 AWG 7 HILOS FASE ROJA</t>
  </si>
  <si>
    <t>CABLE ENCAUCHETADO 3X10 NEGRO</t>
  </si>
  <si>
    <t>CABLE ENCAUCHETADO 3X12 NEGRO</t>
  </si>
  <si>
    <t>CABLE GUAYA ACERO DE 1/16 PLASTIFICADO A 3/32 EN PVC 1000 MT</t>
  </si>
  <si>
    <t>CAJA 10 X 10 DOBLE FONDO GALVANIZADA</t>
  </si>
  <si>
    <t xml:space="preserve">CAJA 2400 GALVANIZADA  CAL 20 </t>
  </si>
  <si>
    <t>CAJA 5800 GALVANIZADA  CAL 20</t>
  </si>
  <si>
    <t>CAJA DE SOBREPONER PARA TOMACORRIENTE PLASTICA</t>
  </si>
  <si>
    <t>CAJA ENCHAPE 60 x 30 CORONA BLANCO COLOR 900</t>
  </si>
  <si>
    <t>CAJA ENCHAPE PORCELANATO PISO  DOBLE CARGA REF: PETRA 30X60 RUSTICO MATE</t>
  </si>
  <si>
    <t>CAJA X 5 KG DE BOQUILLA CORONA COLOR BLANCO</t>
  </si>
  <si>
    <t>CANALES PARA DRYWALL BASE 6</t>
  </si>
  <si>
    <t>CANALES PARA DRYWALL BASE 9</t>
  </si>
  <si>
    <t>CANALETA CON ADHESIVO 20X 12 TIPO DEXON</t>
  </si>
  <si>
    <t>CANALETA METALICA 10 X 4 X 2MTS  CON DIVISOR Y TAPA BLANCA</t>
  </si>
  <si>
    <t>CANDADO YALE 40MM 110-40</t>
  </si>
  <si>
    <t>CANDADO YALE 60 MM</t>
  </si>
  <si>
    <t>CANDADO YALE PARA EXTERIOR 50 MM</t>
  </si>
  <si>
    <t xml:space="preserve">CAPUCHON ELECTRICO AMARILLO  #12 </t>
  </si>
  <si>
    <t>CAPUCHON ELECTRICO AZUL  #14</t>
  </si>
  <si>
    <t xml:space="preserve">CARTON CORRUGADO DE 1,2M ANCHO </t>
  </si>
  <si>
    <t>CASQUILLO EN ALUMINIO PARA GUAYA 1/16"</t>
  </si>
  <si>
    <t>CEPILLO DE ALAMBRE GRATA 64 PINCELES ACERO</t>
  </si>
  <si>
    <t>CERRADURA ALCOBA MANIJA CROMO MATE JUPITER SCHLAGE</t>
  </si>
  <si>
    <t>CERRADURA B410 PARA CAJONES MUEBLES Y ESCRITORIOS YALE</t>
  </si>
  <si>
    <t xml:space="preserve">CERRADURA HAFLE 24MM </t>
  </si>
  <si>
    <t>CERRADURA TIPO ESCRITORIO 1560 IDEACE GATO</t>
  </si>
  <si>
    <t>CERRADURA TIPO GUANTERA 24MM</t>
  </si>
  <si>
    <t>CERROJO  SENCILLPO CROMO MATE SCHLAGE</t>
  </si>
  <si>
    <t>CERROJO CROMO MATE SCHLAGE SEGURIDAD</t>
  </si>
  <si>
    <t>CERROJO DOBLE CROMO MATE SCHLAGE</t>
  </si>
  <si>
    <t>CERROJO DOBLE DERECHO CROMO MATE CANTONERA SCHLAGE</t>
  </si>
  <si>
    <t>CERROJO DOBLE IZQUIERDO CROMO MATE CANTONERA SCHLAGE</t>
  </si>
  <si>
    <t>CHAZO DE EXPANSION DE 1/4 X 3</t>
  </si>
  <si>
    <t xml:space="preserve">CHAZO DE EXPANSIVO 1/4 X 1-3/8 </t>
  </si>
  <si>
    <t>CHAZO MARIPOSA METALICO DE 3/16 X 2"</t>
  </si>
  <si>
    <t>CHAZO MARIPOSA METALICO DE 3/16 X 3"</t>
  </si>
  <si>
    <t>CHAZO MARIPOSA PLASTICO DE 1/4</t>
  </si>
  <si>
    <t>CHAZO METALICO DE 1/4 X 1PLG 3/4</t>
  </si>
  <si>
    <t>CHAZO METALICO DE 3/8 X 3 PULGADAS</t>
  </si>
  <si>
    <t xml:space="preserve">CHAZO PLASTICO DE 1/4 CON TORNILLO </t>
  </si>
  <si>
    <t>CHAZO PLASTICO DE 3/8 CON TORNILLO</t>
  </si>
  <si>
    <t>CHAZO PLASTICO DE 5/16 CON TORNILLO</t>
  </si>
  <si>
    <t>CHAZO PUNTILLA DE 1/4 X 1</t>
  </si>
  <si>
    <t>CHAZO PUNTILLA DE 1/4 X 2</t>
  </si>
  <si>
    <t>CHAZO SUPRA DE 1/4 PLG  CON TORNILLO</t>
  </si>
  <si>
    <t>CHAZO SUPRA DE 5/16 PLG  CON TORNILLO</t>
  </si>
  <si>
    <t>CIELO RASO FIBRA MINERAL 0,60M X 0,60M X15MM</t>
  </si>
  <si>
    <t>CIERRAPUERTAS AÉREO SERIE 1002</t>
  </si>
  <si>
    <t>CILINDRO DE GAS MAPP PARA SOLDADURA DE COBRE IPR 14.1 OZ</t>
  </si>
  <si>
    <t xml:space="preserve">CINCEL PARA CONCRETO </t>
  </si>
  <si>
    <t>CINCEL PARA MADERA 3/8 (FORMON)</t>
  </si>
  <si>
    <t>CINTA AISLANTE NEGRA X 20 M</t>
  </si>
  <si>
    <t>CINTA BANDIT 1/2PULG ROLLO X 30METROS</t>
  </si>
  <si>
    <t>CINTA DE CAUCHO AUTOFUNDENTE SEMICONDUCTORA</t>
  </si>
  <si>
    <t>CINTA DE ENMASCARAR  2"</t>
  </si>
  <si>
    <t>CINTA DE ENMASCARAR 1"</t>
  </si>
  <si>
    <t>CINTA DE ENMASCARAR 3"</t>
  </si>
  <si>
    <t>CINTA DE ENMASCARAR MULTIPROPOSITO  DONUT</t>
  </si>
  <si>
    <t>CINTA DE MARCACIÓN DE PELIGRO NO PASE</t>
  </si>
  <si>
    <t>CINTA DOBLE FAZ INTERIORES 20M X 18MM</t>
  </si>
  <si>
    <t>CINTA FILO METÁLICA ALUMINIO 30M X 5CM</t>
  </si>
  <si>
    <t>CINTA LED 110V DE 18W X LUZ BLANCA METRO</t>
  </si>
  <si>
    <t>CINTA PAPEL PARA DRYWALL ROLLO 75M X 50MM</t>
  </si>
  <si>
    <t>CINTA TEFLON CON ADHESIVO 40MM X 10M</t>
  </si>
  <si>
    <t>CINTA TEFLON USO GENERAL ANCHO 1"</t>
  </si>
  <si>
    <t>CLAVIJA AMARILLA HEMBRA 515 CV 15 AMP</t>
  </si>
  <si>
    <t>CLAVIJA AMARILLA MACHO 515 PV 15 AMP</t>
  </si>
  <si>
    <t>CLAVIJA EN CAUCHO MACHO Y HEMBRA CON POLO A TIERRA</t>
  </si>
  <si>
    <t>CODO POLIPROPILENO 20 MM</t>
  </si>
  <si>
    <t>CODO POLIPROPILENO 32MM</t>
  </si>
  <si>
    <t>CODO POLIPROPILENO DE 40 MM</t>
  </si>
  <si>
    <t>CODO POLIPROPILENO DE 50 MM</t>
  </si>
  <si>
    <t>CODO PVC  1" PRESION PVC</t>
  </si>
  <si>
    <t>CODO PVC  1/2" PRESION PVC</t>
  </si>
  <si>
    <t>CODO PVC  3/4" PRESION PVC</t>
  </si>
  <si>
    <t>CONECTOR AUTODESFORRE CALIBRE 10-12 AWG AMARILLO  (#12)</t>
  </si>
  <si>
    <t>CONECTOR AUTODESFORRE CALIBRE 10-12 AWG AZUL (#12)</t>
  </si>
  <si>
    <t>CONECTOR AUTODESFORRE CALIBRE 10-12 AWG ROJO  (#12)</t>
  </si>
  <si>
    <t>CORREA PHG A 45 (CORREA EN V CLASICA REVESTIDA)</t>
  </si>
  <si>
    <t>CORTADORA DE BALDOSIN RUBI 66 CM</t>
  </si>
  <si>
    <t>CORTAFRIO INDUSTRIAL 7.5" CROMO VANADIO</t>
  </si>
  <si>
    <t>CUCHILLAS BISTURI EXACTO TIPO NAVAJA ANCHO 19MM</t>
  </si>
  <si>
    <t>CUCHILLAS P/BISTURI 0,017 5 UDS. STANLEY 11911</t>
  </si>
  <si>
    <t>CUÑETE PINTURA VINILO TIPO 1 BLANCO PARA INTERIORES TITO PAVON</t>
  </si>
  <si>
    <t>CURVA ELECTRICA PVC PAVCO 1/2PLG SCH40</t>
  </si>
  <si>
    <t>CURVA ELECTRICA PVC PAVCO 1PLG SCH42</t>
  </si>
  <si>
    <t>CURVA ELECTRICA PVC PAVCO 3/4PLG SCH41</t>
  </si>
  <si>
    <t>DESTORNILLADOR DE ESTRELLA 150MM PROFESIONAL</t>
  </si>
  <si>
    <t>DESTORNILLADOR DE PALA 150MM PROFESIONAL</t>
  </si>
  <si>
    <t>DILATADORES PARA ACRILICO ALTO 16MM, ANCHO 16MM, ESPIGO 9.5 MM</t>
  </si>
  <si>
    <t>DISCO ABRASIVO DESBASTE T27 4 1/2"</t>
  </si>
  <si>
    <t>DISCO CORTE FINO 7 X 0.055 X 7/8 DEWALT DW8065</t>
  </si>
  <si>
    <t>DISCO CORTE FINO T41 4-1/2" X 1/25" X 7/8"</t>
  </si>
  <si>
    <t>DISCO CORTE MULTIMATERIAL 4 1/2"</t>
  </si>
  <si>
    <t>DISCO DE PULIDORA PARA LIJAR DE 4 1/2</t>
  </si>
  <si>
    <t xml:space="preserve">DISCO DIAMANTADO 7" TURBO </t>
  </si>
  <si>
    <t>DISCO PARA CORTE MADERA 24 DIENTES 4 1/2"</t>
  </si>
  <si>
    <t>DISCO PARA CORTE METAL 4 1/2"</t>
  </si>
  <si>
    <t>DISCO PARA PULIR METAL 4 1/2"</t>
  </si>
  <si>
    <t>DISCO SIERRA CORTE MADERA  7 1/4  (80 DIENTES)</t>
  </si>
  <si>
    <t>DUCHA TELEFONO CON MANGO, FLEXIBLE METÁLICO Y SOPORTE</t>
  </si>
  <si>
    <t>EMPAQUE DE SELLO UNIDAD MONOCONTROL</t>
  </si>
  <si>
    <t>EMPAQUE LLAVE JARDIN</t>
  </si>
  <si>
    <t>EMPAQUES LLAVE CUELLO GANSO</t>
  </si>
  <si>
    <t>EMULSION ASFALTICA IMPERMEABILIZANTE PARA CUBIERTA 18KG 5GL</t>
  </si>
  <si>
    <t>ESCUDO PARA LLAVE CUELLO GANSO UNIDADGRIVAL</t>
  </si>
  <si>
    <t>ESMALTE BLANCO MATE DE EXTERIORES</t>
  </si>
  <si>
    <t>ESMALTE PINTULUZ 3 EN 1 BLANCO BRILLANTE</t>
  </si>
  <si>
    <t>ESMALTE PINTULUZ 3 EN 1 BLANCO MATE</t>
  </si>
  <si>
    <t>ESMALTE PINTULUZ 3 EN 1 NEGRO BRILLANTE</t>
  </si>
  <si>
    <t>ESMALTE PINTULUZ 3 EN 1 NEGRO MATE</t>
  </si>
  <si>
    <t>ESMALTE PINTULUZ 3 EN 1 ROJO BRILLANTE</t>
  </si>
  <si>
    <t>ESMALTE PINTULUZ 3 EN 1 ROJO MATE</t>
  </si>
  <si>
    <t>ESPATULA METALICA DE 4" MANGO PLÁSTICO</t>
  </si>
  <si>
    <t>ESPATULA METALICA DE 6" MANGO PLÁSTICO</t>
  </si>
  <si>
    <t>ESPATULA PLÁSTICA FLEXIBLE 4"</t>
  </si>
  <si>
    <t>ESQUINERA EXTERNA MEDIACAÑA 60 Y 90 MM. (PVC DE SOBREPONER)</t>
  </si>
  <si>
    <t>ESQUINERA INTERNA MEDIACAÑA 60 MM (PVC DE SOBREPONER)</t>
  </si>
  <si>
    <t>ESQUINERA INTERNA MEDIACAÑA 90 MM. (PVC DE SOBREPONER)</t>
  </si>
  <si>
    <t>ESQUINERO ALTO IMPACTO VINILO RIGIDO BLANCO 1 1/2" X 2MM</t>
  </si>
  <si>
    <t>ESQUINERO ANGULO ALUMNIO 40 X 40X 2,44M</t>
  </si>
  <si>
    <t>ESQUINERO SENCILLO TEXTURIZADO 4X4 X 2,44M BLANCO</t>
  </si>
  <si>
    <t>ESTOPA BLANCA PEINADA 1000G</t>
  </si>
  <si>
    <t>ESTRELLA MEDIACAÑA 60 MM (PVC DE SOBREPONER)</t>
  </si>
  <si>
    <t>ESTRELLA MEDIACAÑA 90 MM (PVC DE SOBREPONER)</t>
  </si>
  <si>
    <t>ESTUCO PLASTICO SUPERMASTICK (INTERIORES)</t>
  </si>
  <si>
    <t>FALLEBA DE INCRUSTAR ITA 553 GRIS</t>
  </si>
  <si>
    <t>FLEXOMETRO DE 5 X MTS</t>
  </si>
  <si>
    <t>FLOTADOR ELÉCTRICO AGUAS RESIDUALES 16 AMPERIOS</t>
  </si>
  <si>
    <t>FLOTADOR VALVULA TANQUE ALTO 1/2" PLUS</t>
  </si>
  <si>
    <t xml:space="preserve">FOTOCELDA 1000W 105-305V 16AMP </t>
  </si>
  <si>
    <t>FUSIBLE CORTO DE VIDRIO 10A 250V</t>
  </si>
  <si>
    <t>FUSIBLE DE HILO TIPO H 15KV 80AMP</t>
  </si>
  <si>
    <t>FUSIBLE LARGO DE VIDRIO 10A 250V</t>
  </si>
  <si>
    <t xml:space="preserve">GALON DE PINTURA EPOXICA A BASE DE AGUA CON CATALIZADOR COLOR GRIS CLARO </t>
  </si>
  <si>
    <t>GALON SIKAFILL POWER 7-IMPERMEABILIZANTE DE CUBIERTA</t>
  </si>
  <si>
    <t>GANCHO PERCHERO DOBLE CROMADO</t>
  </si>
  <si>
    <t xml:space="preserve">GANCHO PERCHERO SENCILLO CROMADO  </t>
  </si>
  <si>
    <t>GRASA MULTIUSO JABON BASE LITIO 450G TRU- COLOR AZUL</t>
  </si>
  <si>
    <t>GRATA CIRCULAR DE ALAMBRE TRENZADO DIAM 4 PULG</t>
  </si>
  <si>
    <t>GRATA COPA ONDULADA 5 PULG CALIBRE 0.30</t>
  </si>
  <si>
    <t>GUANTE ANTICORTE NIVEL 5 H1101 NYLON CON RECUBRIMIENTO NITRILO TALLA L</t>
  </si>
  <si>
    <t>GUANTE VAQUETA REFORZADO ESPECIAL CORTO PQ X 5 UND</t>
  </si>
  <si>
    <t>GUANTES DE CAUCHO CALIBRE 35</t>
  </si>
  <si>
    <t>GUANTES DE SEGURIDAD NEPTUNO PVC TALLA 10/XL KIM</t>
  </si>
  <si>
    <t>GUANTES POLIESTER RECUBIERTO EN LATEX TALLA L</t>
  </si>
  <si>
    <t>GUANTES POLIESTER RECUBIERTO EN LATEX TALLA M</t>
  </si>
  <si>
    <t>GUARDACANTO FLECHA 8 MILÍMETROS CROMO ALUMINIO MATE</t>
  </si>
  <si>
    <t>HOJA SEGUETA BIMETALICA X10 NF1218</t>
  </si>
  <si>
    <t>INTERRUPTOR CASSETTE TORNILLOS DE SOPORTE DE VARIL</t>
  </si>
  <si>
    <t>INTERRUPTOR DOBLE REDONDO ARTEOR BLANCO- CABECERA DE CAMA</t>
  </si>
  <si>
    <t>INTERRUPTOR SENCILLO LEVITON 5601-2W DECORA</t>
  </si>
  <si>
    <t>JUEGO BROCAS 1/4 A 15/32  5 PIEZAS</t>
  </si>
  <si>
    <t>JUEGO DE BROCA PARA MADERA DE 5/32 A 1/2</t>
  </si>
  <si>
    <t>JUEGO DE BROCAS DE METAL 1/4 PLG. 5/16 . PLG. 3/8 PLG Y 1/2 PLG</t>
  </si>
  <si>
    <t>JUEGO DE BROCAS PARA LAMINA DE 1/16 A /2</t>
  </si>
  <si>
    <t xml:space="preserve">JUEGO DE BROCAS PARA LAMINA DE 1/16 A 1/2 </t>
  </si>
  <si>
    <t>JUEGO DE BROCAS PARA MADERA DE 5/32 A 1/2</t>
  </si>
  <si>
    <t>JUEGO DE BROCAS PARA MURO 1/4 PLG. 5/16 . PLG. 3/8 PLG Y 1/2 PLG</t>
  </si>
  <si>
    <t>JUEGO DE BROCAS PARA ROTOMARTILLO BOSCH DE 1/4 A 5/8 TUSTENO</t>
  </si>
  <si>
    <t>JUEGO DE COPAS MILIMETRICA Y EN PULGADAS CON RACHED DE MAS DE 23 PIEZAS</t>
  </si>
  <si>
    <t>JUEGO DE DESTORNILLADORES</t>
  </si>
  <si>
    <t xml:space="preserve">JUEGO DE LIMAS SATA BANDEJA DE 08 PIZAS </t>
  </si>
  <si>
    <t>JUEGO DE LLAVES ALLEN MILIMETRICAS</t>
  </si>
  <si>
    <t>JUEGO DE LLAVES ALLEN PULGADA</t>
  </si>
  <si>
    <t>JUEGO DE LLAVES BISTROL MILIMETRICA E INGLESA</t>
  </si>
  <si>
    <t xml:space="preserve">JUEGO DE LLAVES FIJAS EN MILIMETROS Y EL PULGADAS DE 24 PIEZAS </t>
  </si>
  <si>
    <t>JUEGO DE LLAVES MILIMETRICAS DE 6MM A 24MM</t>
  </si>
  <si>
    <t>JUEGO DE PUNTAS PARA TALADRO</t>
  </si>
  <si>
    <t>KIT DE DESPINCHE</t>
  </si>
  <si>
    <t>KIT ORINAL MEDIANO CON VALVULA TIPO PUSH REF. 088641001 CORONA</t>
  </si>
  <si>
    <t>LAMINA DRYWALL 1/2" DE 122 CM X 2.44 CM</t>
  </si>
  <si>
    <t>LAMINA DRYWALL 3/8" DE 122 CM X 2.44 CM</t>
  </si>
  <si>
    <t>LAMINA SUPERBOARD 10MM 122 CM X 244 CM</t>
  </si>
  <si>
    <t>LAMINA SUPERBOARD 8MM 122 CM X 244 CM</t>
  </si>
  <si>
    <t>LAMPARA PANEL LED DE 18WATT INCRUSTAR REDONDA</t>
  </si>
  <si>
    <t>LAVAMANOS INSTITUCIONAL FREE. INCLUYE SEMIPEDESTAL FREE</t>
  </si>
  <si>
    <t>LAVAMANOS SAN LORENZO PARA INCRUSTAR BLANCO CORONA</t>
  </si>
  <si>
    <t>LIJADORA ORBITAL 1/4 230W 2.4A 14.000 OPM</t>
  </si>
  <si>
    <t>LIMPIADOR PVC/ CPVC 760 GRAMOS 1/4 GALÓN</t>
  </si>
  <si>
    <t>LÍQUIDO ROJO PARA MANÓMETRO, 0.826 SG, BOTELLA TAPÓN DE TUERCA DE 4 ONZAS</t>
  </si>
  <si>
    <t>LISTÓN PINO 2X2-PULG 3.2MT DIMENSIONADO 4.5X4.5CM</t>
  </si>
  <si>
    <t>LISTÓN PINO DE 2,50 X4 X10</t>
  </si>
  <si>
    <t>LLANA METALICA DE 11PLG GOLLA</t>
  </si>
  <si>
    <t xml:space="preserve">LLANA METALICA DENTADA 11X5 MANGO DE MADERA </t>
  </si>
  <si>
    <t>LLANTA 2"  ESPIGO ROSCADO 3/8</t>
  </si>
  <si>
    <t>LLAVE ALLEN 5MM REF G317</t>
  </si>
  <si>
    <t>LLAVE DE TUBO DE 16PLG</t>
  </si>
  <si>
    <t>LLAVE EXPANSIVA AJUSTABLE DE 12"</t>
  </si>
  <si>
    <t>LLAVE GRIFERÍA LAVAMANOS PUSH SKU IL-PU03-11</t>
  </si>
  <si>
    <t>LLAVE PARA AJUSTE DE FLOXOMETRO TEMPORIZADO A MURO PARA WC TIPO PUSH</t>
  </si>
  <si>
    <t>LLAVE PEDAL GRIFERÍA ECONOMIZADORA MANOS LIBRES</t>
  </si>
  <si>
    <t>LLAVE PEDAL SENCILLA CON MANGUERA</t>
  </si>
  <si>
    <t>LLAVE TIPO JARDIN GRIVAL</t>
  </si>
  <si>
    <t>LUMINARIA LED 40 W 60X X 60</t>
  </si>
  <si>
    <t>MALLA GALLINERO METALICA HUECO 1 1/4” X 1.80 MT</t>
  </si>
  <si>
    <t>MANGUERA CROMADA FLEXIBLE PARA DUCHA TELEFONO 150MT</t>
  </si>
  <si>
    <t>MANGUERA FLEXOMETALICA DE 1/2PLG X 1/2PLG X 2MTS DE LARGO EN ACERO INOXIDABLE</t>
  </si>
  <si>
    <t>MANIJA PARA VENTANA DE ALUMINIO (DERECHA E IZQUIERDA)</t>
  </si>
  <si>
    <t>MANÓMETROS DE PRESIÓN DIFERENCIAL DE COLUMNA DE LÍQUIDO ROJO</t>
  </si>
  <si>
    <t>MANTO ASFÁLTICO ALUMANTO AUTOADHESIVO TEXSA 2MM APLICACIÓN EN FRIO</t>
  </si>
  <si>
    <t>MANTO ASFÁLTICO IMPERMEABILIZANTE ALUMANTO 3 - 3MM X 10M2 FOIL ALUMINIO</t>
  </si>
  <si>
    <t>MARCO DE ENSAMBLE PARA CIELO RASO 60X60 EN TEE 7/8</t>
  </si>
  <si>
    <t>MARCO PARA SEGUETA DE 12 PULGADAS</t>
  </si>
  <si>
    <t>MARTILLO CAUCHO F/VIDRIO 20 ONZAS</t>
  </si>
  <si>
    <t>MARTILLO DE UÑA MANGO DE MADERA DE 13 ONZAS</t>
  </si>
  <si>
    <t>MASILLA PARA JUNTAS CONSTRUCCIÓN LIVIANA PLUS 4.5GAL 28KG</t>
  </si>
  <si>
    <t>MAZO 2 LB EN HIERRO</t>
  </si>
  <si>
    <t>MEDIACAÑA COEXTRUÍDA 60 MM. (PVC DE SOBREPONER)</t>
  </si>
  <si>
    <t>MEDIACAÑA COEXTRUÍDA 90 MM. (PVC DE SOBREPONER)</t>
  </si>
  <si>
    <t>MEDIACAÑA PERFORADA RIGIDA 80 MM. (PVC DE SOBREPONER)</t>
  </si>
  <si>
    <t>MEDIACAÑA RIGIDA 60 MM.  (PVC DE SOBREPONER)</t>
  </si>
  <si>
    <t>MEDIDOR LÁSER BOSCH ALCANCE 40MTRS GLM 40</t>
  </si>
  <si>
    <t>MULTIMETRO DIGITAL CON PUNTA AMPERIMETRICA</t>
  </si>
  <si>
    <t>MULTITOMA CON SUPRESOR DE PICOS DE SEIS (6) TOMAS CON POLO A TIERRA. CABLE DE TRES (3) METROS E INTERRUPTOR DE ENCENDIDO.</t>
  </si>
  <si>
    <t>NAVAJAS BISTURI TIPO LAPIZ PROFESIONAL ESTUCHE X5 UND</t>
  </si>
  <si>
    <t>NC1-0910-220V CONTACTOR 3 POLOS 220V, 9A-CA3 / 20A-CA1, 1NA</t>
  </si>
  <si>
    <t>NIPLE CON TUERCA 15CM</t>
  </si>
  <si>
    <t>NIPLE DE BRONCE 1/2 X 1</t>
  </si>
  <si>
    <t>NIPLE EN BRONCE 1/2 * 2"</t>
  </si>
  <si>
    <t>NIPLE GALVANIZADO AGUA 1/2 PULGADA X 7CM</t>
  </si>
  <si>
    <t>NIVEL DE 12" UBERMAN</t>
  </si>
  <si>
    <t>NIVEL LASER DE CRUZ DEWALT DW088K</t>
  </si>
  <si>
    <t>OMEGA LISA 2-5/16 X 3/4-PULG X 0.38MM X 2.44M</t>
  </si>
  <si>
    <t>PALUSTRE 6 PULGADAS METALICO TRIANGULAR</t>
  </si>
  <si>
    <t>PANEL LED REDONDO 18W LUZ FRIA 1260 LM INCRUSTAR</t>
  </si>
  <si>
    <t xml:space="preserve">PARAGUAS ULTRA BLANCO 5 GALONES </t>
  </si>
  <si>
    <t>PARAL BASE 6 2-1/2 X 1-1/4PG 0.38MM 2.44M</t>
  </si>
  <si>
    <t>PARAL BASE 9 3-5/8 X 1-1/4PG 0.38MM 2.44M</t>
  </si>
  <si>
    <t>PASADOR DE BARRA PLANA ACABADO EN CROMO 4 1/4"X 3"</t>
  </si>
  <si>
    <t>PEGANTE COLBÓN PARA MADERA, DE 480 G</t>
  </si>
  <si>
    <t xml:space="preserve">PEGANTE PARA CERÁMICA Y ENCHAPE BLANCO </t>
  </si>
  <si>
    <t>PEGANTE PL285 USO PROFESIONAL X 750 ML</t>
  </si>
  <si>
    <t>PEGATODO PARA TUBO (UNO PARA TODO)</t>
  </si>
  <si>
    <t>PELICULA ADHESIVA SANDBLASS FROSTED 0.80MX3.00M</t>
  </si>
  <si>
    <t>PIE DE AMIGO DE ACERO CON REFUERZO 225 KG. 20 CM X 30 CM</t>
  </si>
  <si>
    <t>PINTURA ACRILICA ALTA ASEPSIA PINTUCO</t>
  </si>
  <si>
    <t>PINTURA AEROSOL (U12) 16 OZ COLOR ALUMINIO ALTA TEMPERATURA</t>
  </si>
  <si>
    <t>PINTURA AEROSOL (U12) 16 OZ COLOR BEIGE</t>
  </si>
  <si>
    <t>PINTURA AEROSOL (U12) 16 OZ COLOR BLANCO HUESO</t>
  </si>
  <si>
    <t>PINTURA AEROSOL (U12) 16 OZ COLOR GRIS CLARO</t>
  </si>
  <si>
    <t>PINTURA AEROSOL (U12) 16 OZ COLOR NEGRO MATE</t>
  </si>
  <si>
    <t>PINTURA AEROSOL (U12) 16 OZ COLOR PLATEADO</t>
  </si>
  <si>
    <t>PINTURA ALTO TRAFICO COLOR AMARILLO  PARA EXTERIOR BAJO OLOR</t>
  </si>
  <si>
    <t>PINTURA ALTO TRAFICO COLOR BLANCO PARA EXTERIOR BAJO OLOR</t>
  </si>
  <si>
    <t>PINTURA ALTO TRAFICO COLOR NEGRO PARA EXTERIOR BAJO OLOR</t>
  </si>
  <si>
    <t>PINTURA ALTO TRÁFICO COLOR ROJO  PARA EXTERIOR BAJO OLOR</t>
  </si>
  <si>
    <t>PINTURA AMARILLA PARA TRAFICO ACRILICA 1 GALON</t>
  </si>
  <si>
    <t>PINTURA DE VINILO TIPO 1 TITO PABON</t>
  </si>
  <si>
    <t>PINTURA DE VINILO TIPO 2 TITO PABON</t>
  </si>
  <si>
    <t>PINTURA EPOXICA ALTO TRAFICO GRIS BASALTO</t>
  </si>
  <si>
    <t>PINTURA ESMALTE PARA EXTERIORES GRIS BASALTO</t>
  </si>
  <si>
    <t>PINTURA ESMALTE PINTULUX TEU GRIS PLATA 84</t>
  </si>
  <si>
    <t>PINTURA TRÁFICO PESADO DEMARCACIÓN MULTIPROPÓSITO AMARILLO</t>
  </si>
  <si>
    <t>PINTURA VINILO TIPO 1 BLANCO PARA INTERIORES</t>
  </si>
  <si>
    <t>PISTOLA DE CALAFATEO ACERO (9 IN)</t>
  </si>
  <si>
    <t>PISTOLA DE CALOR 1550 W 50-600 C DOS BOQUILLAS</t>
  </si>
  <si>
    <t>PISTOLA PARA PINTAR DE ALTO RENDIMIENTO INDUSTRIAL 1000 C.C</t>
  </si>
  <si>
    <t>PLASTICO CUBRE FÁCIL UNIVERSAL 25 METROS X 1400 MM</t>
  </si>
  <si>
    <t>PLASTICO NEGRO DE 2M X 100M</t>
  </si>
  <si>
    <t>PLASTICO PARA CUBRIR MEDIDA 3X 4METROS X1MM ESPESOR</t>
  </si>
  <si>
    <t>PLATINA 2PLG1/8 X 1M CALIBRE 18</t>
  </si>
  <si>
    <t>PLIEGO DE LIJA # 150PAQT  X 50 UNDABRACOL / OMEGA</t>
  </si>
  <si>
    <t>PLIEGO DE LIJA # 180PAQT  X 50 UNDABRACOL / OMEGA</t>
  </si>
  <si>
    <t>PLIEGO DE LIJA # 250PAQT  X 50 UNDABRACOL / OMEGA</t>
  </si>
  <si>
    <t>PLIEGO DE LIJA # 600PAQT  X 50 UNDABRACOL / OMEGA</t>
  </si>
  <si>
    <t>PLIEGO DE LIJA AGUA 9"X11" # 1000</t>
  </si>
  <si>
    <t>PLOMADA DE ACERO 400 GRAMOS</t>
  </si>
  <si>
    <t>PULIDORA 7´2200W 6500RPM</t>
  </si>
  <si>
    <t>PULIDORA DEWALT 4 PULGADAS</t>
  </si>
  <si>
    <t>RACOR BRONCE PARA LLAVE JARDIN 1/2"</t>
  </si>
  <si>
    <t>REFLECTOR 50 W LED</t>
  </si>
  <si>
    <t>REGISTRO VALVULA DE BOLA 1/2 PVC LISO 1</t>
  </si>
  <si>
    <t>REGISTRO VALVULA DE BOLA 1/2 PVC ROSCADA</t>
  </si>
  <si>
    <t>REJILLA CÚPULA 4 PULG X 3 PULG ALUMINIO TUBERÍA 3 PULG</t>
  </si>
  <si>
    <t>REJILLA PISO ANTICUCARACHAS 3PULG PARA TUBO 2PULG METALICA</t>
  </si>
  <si>
    <t>REJILLA PISO ANTICUCARACHAS 4PULG PARA TUBO 3PULG METALICA</t>
  </si>
  <si>
    <t>REMACHE POP DE 3/16 X 1</t>
  </si>
  <si>
    <t>REMOVEDOR DE PINTURA</t>
  </si>
  <si>
    <t xml:space="preserve">REPUESTO BISTURI INDUSTRIAL </t>
  </si>
  <si>
    <t>RIEL CORREDERA  TELESCOPICA PARA CAJONES 90 CM FARMACIA UCI</t>
  </si>
  <si>
    <t>RODILLO DE 4(IN) PARA PINTURA EPOXICA</t>
  </si>
  <si>
    <t>RODILLO DE FELPA 1 PULGADA MASTER</t>
  </si>
  <si>
    <t>RODILLO DE FELPA 2 PULGADA MASTER</t>
  </si>
  <si>
    <t>RODILLO DE FELPA DE 9 PULGADAS</t>
  </si>
  <si>
    <t>RODILLO EPOXICO (9 IN)</t>
  </si>
  <si>
    <t>ROLLO MANTO AL CALOR FIBERGLASS</t>
  </si>
  <si>
    <t>RUEDA DE 5PLG ESPIGO ROSCADO</t>
  </si>
  <si>
    <t>RUEDA GIRATORIA SIN FRENO DE POLIPROPILENO 80 MM PARA CARGAS LIGERAS SOPORTA 65 KG</t>
  </si>
  <si>
    <t>SEGEER EXTERIOR EN ACERO INOXIDABLE</t>
  </si>
  <si>
    <t>SELLADOR POLIURETANO ELASTICO SIN BURBUJAS BLANCO 1A I-CURE PLUS</t>
  </si>
  <si>
    <t>SENSOR DE MOVIMIENTO PARA TECHO 360° INFRARROJO ODC0S I1W 1000W 120V LEVITON</t>
  </si>
  <si>
    <t>SERRUCHO DE PUNTA DRYWALL</t>
  </si>
  <si>
    <t>SET CEPILLOS DE ALAMBRE DE ACERO PARA TALADRO 4 PZAS</t>
  </si>
  <si>
    <t xml:space="preserve">SIFON TIPO BOTELLA GRIS LAVAMANOS </t>
  </si>
  <si>
    <t>SIKAFLEX UNIVERSAL COLOR BEIGE</t>
  </si>
  <si>
    <t>SIKAFLEX UNIVERSAL COLOR BLANCO</t>
  </si>
  <si>
    <t>SIKAFLEX UNIVERSAL COLOR NEGRO</t>
  </si>
  <si>
    <t>SIKASET L ADITIVO ACELERANTE PARA CONCRETO 5KG</t>
  </si>
  <si>
    <t>SILICONA EN BARRA DELGADA(TERMOFUSIBLE)</t>
  </si>
  <si>
    <t>SILICONA EN BARRA GRUESA (TERMOFUSIBLE)</t>
  </si>
  <si>
    <t>SOCKET PARA TUBO LED T8</t>
  </si>
  <si>
    <t xml:space="preserve">SOLDADURA 6013 SUPER SW6013 1/8 XKG </t>
  </si>
  <si>
    <t>SOLDADURA DE ESTAÑO 60/40 PROFESIONAL</t>
  </si>
  <si>
    <t xml:space="preserve">SOLDADURA MIG 0.35 X 1 KG ACERO INOX 308L </t>
  </si>
  <si>
    <t>SOLDADURA PVC 1/4" CONDICIONES HUMEDAS</t>
  </si>
  <si>
    <t>SOLDADURA PVC X GALON CONDICIONES HÚMEDAS</t>
  </si>
  <si>
    <t>SOLDAMAX PVC</t>
  </si>
  <si>
    <t>SONDA ELECTRICA PARA DESTAPAR CAÑERIAS</t>
  </si>
  <si>
    <t>SUPLEMENTO JG 2400 GALVANIZADO CALIBRE 24</t>
  </si>
  <si>
    <t>TALADRO ATORNILLADOR INALAMBRICO 18V 1700 RPM</t>
  </si>
  <si>
    <t>TALADRO PERCUTOR REVERSIBLE 1/2 800 W GSB 20-2</t>
  </si>
  <si>
    <t>TAPA CIEGA 10 X 10 GALVANIZADA</t>
  </si>
  <si>
    <t>TAPA CIEGA BLANCA PLASTICA</t>
  </si>
  <si>
    <t>TAPA DE REGISTRO 15X15 COLOR BLANCO</t>
  </si>
  <si>
    <t>TAPA DE REGISTRO 20X20 COLOR BLANCO</t>
  </si>
  <si>
    <t>TAPA PARA INTERRUPTOR LEVINTON  (DOS TORNILLOS)</t>
  </si>
  <si>
    <t>TAPA PARA TOMACORRIENTE  LEVITON (BLANCA)</t>
  </si>
  <si>
    <t xml:space="preserve">TAPA PARA TOMACORRIENTE  LEVITON NARANJA </t>
  </si>
  <si>
    <t>TAPON 1/2 ROSCADO HEMBRA PVC</t>
  </si>
  <si>
    <t>TAPON DE MEDIA MACHO PARA PVC ROSCADO</t>
  </si>
  <si>
    <t>TARUGOS PARA MADERA 3/16</t>
  </si>
  <si>
    <t>TEE POLIPROPILENO # 50 MM AGUA FRIA</t>
  </si>
  <si>
    <t>TEE PVC PRESIÓN 1/2"</t>
  </si>
  <si>
    <t>TELA POLIÉSTER 10M2 30 GRAMOS/M2</t>
  </si>
  <si>
    <t>TELA POLIÉSTER 50M2 30 GRAMOS/M2</t>
  </si>
  <si>
    <t>TERMINAL DE PRESIÓN TIPO BANDERA AZUL 10-12AWG</t>
  </si>
  <si>
    <t>TERMINAL HEMBRA DE PRESION CON FORRO PARA CABLE 16-14 AWG</t>
  </si>
  <si>
    <t>TERMINAL HORQUETA AISLADO AMARILLO 12-10 AWG 1/4IN (M8)</t>
  </si>
  <si>
    <t>TERMINAL MACHO DE PRESION CON FORRO PARA CABLE 16-14 AWG</t>
  </si>
  <si>
    <t>TERMINAL OJO DE 3 MM COBRE 10 A 12 AWG</t>
  </si>
  <si>
    <t>TERMINAL TIPO ANILLO 14-16 AWG (6,4MM)</t>
  </si>
  <si>
    <t>THINER GALON</t>
  </si>
  <si>
    <t>THINNER X GARRAFA DE 5 GALONES</t>
  </si>
  <si>
    <t>TOMA LEVINTON  TIPO HOSPITALARIO COLOR NARANJA (QUE NO TEMGA TIERRA AISLADA)</t>
  </si>
  <si>
    <t xml:space="preserve">TOMACORRIENTE GFCI  GRADO HOSPITALARIO </t>
  </si>
  <si>
    <t>TORNILLO ACERO INOXIDABLE CABEZA BOTON PARA LA LLAVE BRISTOL 3/8 X11 /4</t>
  </si>
  <si>
    <t>TORNILLO AUTOPERFORANTE DE 1. 1/2"</t>
  </si>
  <si>
    <t>TORNILLO BRISTOL INOXIDABLE CABEZA BOTON 3/8 X 3/4</t>
  </si>
  <si>
    <t>TORNILLO CABEZA LENTEJA PUNTA BROCA 8X3/4PG  100 UND</t>
  </si>
  <si>
    <t>TORNILLO DE 1/4 X 3 LLAVE HEXAGONAL CON TUERCA DE SEGURIDAD Y ARANDELA</t>
  </si>
  <si>
    <t>TORNILLO DE 3/16 2PLG PARA CHAZO METALICO</t>
  </si>
  <si>
    <t>TORNILLO ESTRUCTURA FIBROCEMENTO PUNTA BROCA 8X1/2 500 UND</t>
  </si>
  <si>
    <t>TORNILLO ESTRUCTURAL PARA DRYWALL</t>
  </si>
  <si>
    <t>TORNILLO HEXAGONAL DE 2 1/2 PLG PARA MAQUINA</t>
  </si>
  <si>
    <t>TORNILLO LAMINA 4MM X 15 CABEZA PHILIPS</t>
  </si>
  <si>
    <t xml:space="preserve">TORNILLO LÁMINA AVELLANADO NEGRO 6X 2" </t>
  </si>
  <si>
    <t xml:space="preserve">TORNILLO PANEL DRYWALL PUNTA AGUDA 6X1 </t>
  </si>
  <si>
    <t>TORRE MULTIPLE METAL CIERRE CERAMICO PARA LLAVE LAVAMANOS</t>
  </si>
  <si>
    <t xml:space="preserve">TRABA ROSCAS / LOCTITE 243  (MEDIA FUERZA) </t>
  </si>
  <si>
    <t>TRABADOR DE ROSCAS 277 ALTO TORQUE 50 ML</t>
  </si>
  <si>
    <t xml:space="preserve">TROQUEL PARA DATOS  DE CANALETA METALICA DE 2 X 4 </t>
  </si>
  <si>
    <t xml:space="preserve">TROQUEL PARA TOMA ELECTRICA  DE CANALETA METALICA DE 2 X 4 </t>
  </si>
  <si>
    <t>TUBO CONDUIT SCH40 1 X 3M</t>
  </si>
  <si>
    <t>TUBO CONDUIT SCH40 1/2 X 3M</t>
  </si>
  <si>
    <t>TUBO CONDUIT SCH40 3/4 X 3M</t>
  </si>
  <si>
    <t>TUBO LED 10W 110V 6500K X 30UND 60CM</t>
  </si>
  <si>
    <t>TUBO LED 18W G13 6500K 120 CM LUZ FRÍA</t>
  </si>
  <si>
    <t>TUBO POLIPROPILENO 20 MM</t>
  </si>
  <si>
    <t>TUBO POLIPROPILENO 32 MM</t>
  </si>
  <si>
    <t>TUBO POLIPROPILENO 40 MM</t>
  </si>
  <si>
    <t>TUBO POLIPROPILENO 50 MM 1/2</t>
  </si>
  <si>
    <t>TUBO PVC ELECTRICO 1/2PLG PAVCO</t>
  </si>
  <si>
    <t>TUBO PVC ELECTRICO 1PLG PAVCO</t>
  </si>
  <si>
    <t>TUERCA 1/4 DE SEGURIDAD EN ACERO</t>
  </si>
  <si>
    <t>TUERCA 3/8 CIEGA EN ACERO</t>
  </si>
  <si>
    <t>TUERCA 3/8 DE  SEGURIDAD EN ACERO</t>
  </si>
  <si>
    <t>TUERCA DE INSERCION DE MADERA</t>
  </si>
  <si>
    <t>TUERCA INSERTO TIPO T  MADERA</t>
  </si>
  <si>
    <t>TUERCA PLASTICA 3/4</t>
  </si>
  <si>
    <t>UNION  POLIPROPILENO 20 MM</t>
  </si>
  <si>
    <t>UNION # 40 MM AGUA CALIENTE</t>
  </si>
  <si>
    <t>UNION # 50 MM AGUA CALIENTE</t>
  </si>
  <si>
    <t>UNION LISA PVC PRESION 1"</t>
  </si>
  <si>
    <t>UNION LISA PVC PRESION 1/2"</t>
  </si>
  <si>
    <t>UNION LISA PVC PRESION 3/4"</t>
  </si>
  <si>
    <t>UNION POLIPROPILENO 32</t>
  </si>
  <si>
    <t>UNION POLIPROPILENO DE 40 MM</t>
  </si>
  <si>
    <t>UNION ROSCADA PVC 1"</t>
  </si>
  <si>
    <t>UNION ROSCADA PVC 1/2"</t>
  </si>
  <si>
    <t>UNION ROSCADA PVC 3/4"</t>
  </si>
  <si>
    <t>UNION UNIVERSAL PVC 1"</t>
  </si>
  <si>
    <t>UNION UNIVERSAL PVC 1/2"</t>
  </si>
  <si>
    <t>UNION UNIVERSAL PVC 3/4"</t>
  </si>
  <si>
    <t>VALVULA REGULADORA DE 1/2 (1 VIA) PVC</t>
  </si>
  <si>
    <t>VALVULA REGULADORA DE 1/2 (2 VIA) PVC</t>
  </si>
  <si>
    <t xml:space="preserve">VARSOL ANTIOLOR </t>
  </si>
  <si>
    <t>VARSOL BIODEGRADABLE</t>
  </si>
  <si>
    <t>VINIPEL INDUSTRIAL  TRANSPARENTE 50CM DE ANCHO</t>
  </si>
  <si>
    <t>WIN EN ALUMINIO PLATA BRILLO 2.5 METROS</t>
  </si>
  <si>
    <t>WING BLANCO NEVADO BRILLANTE X2,4 MTS MACANI (BLANCO)</t>
  </si>
  <si>
    <t>YESO 5 KG</t>
  </si>
  <si>
    <t>YESO PARA ESTUCO 25 KG</t>
  </si>
  <si>
    <t>ZOCALO MEDIA CAÑA PERLATO CLARO 100X10 CREMA</t>
  </si>
  <si>
    <t>FM0000740</t>
  </si>
  <si>
    <t>EIM0000115</t>
  </si>
  <si>
    <t>FM0000959</t>
  </si>
  <si>
    <t>FM0000714</t>
  </si>
  <si>
    <t>EIM000117</t>
  </si>
  <si>
    <t>EIM000119</t>
  </si>
  <si>
    <t>EIM000121</t>
  </si>
  <si>
    <t>FM0000316</t>
  </si>
  <si>
    <t>EIM000123</t>
  </si>
  <si>
    <t>EIM000205</t>
  </si>
  <si>
    <t>EIM000125</t>
  </si>
  <si>
    <t>FM0000960</t>
  </si>
  <si>
    <t>FM0000940</t>
  </si>
  <si>
    <t>FM0000688</t>
  </si>
  <si>
    <t>FM0000744</t>
  </si>
  <si>
    <t>FM000553</t>
  </si>
  <si>
    <t>FM0000966</t>
  </si>
  <si>
    <t>FM0000967</t>
  </si>
  <si>
    <t>FM0000833</t>
  </si>
  <si>
    <t>EIM000214</t>
  </si>
  <si>
    <t>FM0000500</t>
  </si>
  <si>
    <t>FM0000392</t>
  </si>
  <si>
    <t>FM0000274</t>
  </si>
  <si>
    <t>EIM000137</t>
  </si>
  <si>
    <t>EIM000140</t>
  </si>
  <si>
    <t>EIM000141</t>
  </si>
  <si>
    <t>EIM000142</t>
  </si>
  <si>
    <t>EIM000143</t>
  </si>
  <si>
    <t>EIM000145</t>
  </si>
  <si>
    <t>EIM000146</t>
  </si>
  <si>
    <t>FM0000410</t>
  </si>
  <si>
    <t>EIM000148</t>
  </si>
  <si>
    <t>FM0000599</t>
  </si>
  <si>
    <t>FM00000506</t>
  </si>
  <si>
    <t>FM0000367</t>
  </si>
  <si>
    <t>EIM000042</t>
  </si>
  <si>
    <t>EIM000152</t>
  </si>
  <si>
    <t>EIM000081</t>
  </si>
  <si>
    <t>EIM000083</t>
  </si>
  <si>
    <t>EIM000085</t>
  </si>
  <si>
    <t>FM0000799</t>
  </si>
  <si>
    <t>FM0000806</t>
  </si>
  <si>
    <t>FM0000131</t>
  </si>
  <si>
    <t>EIM000170</t>
  </si>
  <si>
    <t>FM0000432</t>
  </si>
  <si>
    <t>EIM000254</t>
  </si>
  <si>
    <t>EIM000246</t>
  </si>
  <si>
    <t>EIM000029</t>
  </si>
  <si>
    <t>EIM000032</t>
  </si>
  <si>
    <t>FM0000395</t>
  </si>
  <si>
    <t>FM1000001102</t>
  </si>
  <si>
    <t>FM0000753</t>
  </si>
  <si>
    <t>FM0000752</t>
  </si>
  <si>
    <t>FM0000750</t>
  </si>
  <si>
    <t>FM0000397</t>
  </si>
  <si>
    <t>FM0000971</t>
  </si>
  <si>
    <t>FM0000396</t>
  </si>
  <si>
    <t>FM0000399</t>
  </si>
  <si>
    <t>FM0000398</t>
  </si>
  <si>
    <t>FM0000556</t>
  </si>
  <si>
    <t>FM0000570</t>
  </si>
  <si>
    <t>FM0000387</t>
  </si>
  <si>
    <t>FM0000385</t>
  </si>
  <si>
    <t>FM0000389</t>
  </si>
  <si>
    <t>FM0000569</t>
  </si>
  <si>
    <t>FM0000041</t>
  </si>
  <si>
    <t>EIM000033</t>
  </si>
  <si>
    <t>EIM000035</t>
  </si>
  <si>
    <t>EIM000204</t>
  </si>
  <si>
    <t>EIM000215</t>
  </si>
  <si>
    <t>EIM000037</t>
  </si>
  <si>
    <t>EIM000041</t>
  </si>
  <si>
    <t>EIM000039</t>
  </si>
  <si>
    <t>EIM000010</t>
  </si>
  <si>
    <t>EIM000245</t>
  </si>
  <si>
    <t>EIM000011</t>
  </si>
  <si>
    <t>EIM000249</t>
  </si>
  <si>
    <t>EIM000268</t>
  </si>
  <si>
    <t>EIM000261</t>
  </si>
  <si>
    <t>EIM000262</t>
  </si>
  <si>
    <t>EIM000045</t>
  </si>
  <si>
    <t>EIM000043</t>
  </si>
  <si>
    <t>EIM000049</t>
  </si>
  <si>
    <t>EIM000051</t>
  </si>
  <si>
    <t>EIM000053</t>
  </si>
  <si>
    <t>FM0000972</t>
  </si>
  <si>
    <t>FM0000973</t>
  </si>
  <si>
    <t>FM09</t>
  </si>
  <si>
    <t>EIM000274</t>
  </si>
  <si>
    <t>EIM 000104</t>
  </si>
  <si>
    <t>EIM000127</t>
  </si>
  <si>
    <t>FM0000950</t>
  </si>
  <si>
    <t>FM00000502</t>
  </si>
  <si>
    <t>FM0000974</t>
  </si>
  <si>
    <t>EIM000236</t>
  </si>
  <si>
    <t>FM0000381</t>
  </si>
  <si>
    <t>FM0000961</t>
  </si>
  <si>
    <t>FM0000965</t>
  </si>
  <si>
    <t>EIM000061</t>
  </si>
  <si>
    <t>EIM000065</t>
  </si>
  <si>
    <t>EIM000209</t>
  </si>
  <si>
    <t>FM0000279</t>
  </si>
  <si>
    <t>EIM000067</t>
  </si>
  <si>
    <t>EIM000210</t>
  </si>
  <si>
    <t>EIM000069</t>
  </si>
  <si>
    <t>FM0000301</t>
  </si>
  <si>
    <t>EIM000071</t>
  </si>
  <si>
    <t>EIM000073</t>
  </si>
  <si>
    <t>FM0000506</t>
  </si>
  <si>
    <t>EIM000077</t>
  </si>
  <si>
    <t>EIM000001</t>
  </si>
  <si>
    <t>EIM000198</t>
  </si>
  <si>
    <t>FM0000573</t>
  </si>
  <si>
    <t>FM0000508</t>
  </si>
  <si>
    <t>FM0000509</t>
  </si>
  <si>
    <t>FM0000574</t>
  </si>
  <si>
    <t>FM0000339</t>
  </si>
  <si>
    <t>FM0000340</t>
  </si>
  <si>
    <t>FM0000542</t>
  </si>
  <si>
    <t>EIM000197</t>
  </si>
  <si>
    <t>EIM000028</t>
  </si>
  <si>
    <t>EIM000251</t>
  </si>
  <si>
    <t>FM0000976</t>
  </si>
  <si>
    <t>FM0000257</t>
  </si>
  <si>
    <t>FM0000917</t>
  </si>
  <si>
    <t>FM00000554</t>
  </si>
  <si>
    <t>EIM000030</t>
  </si>
  <si>
    <t>EIM000093</t>
  </si>
  <si>
    <t>FM0000874</t>
  </si>
  <si>
    <t>EIM000091</t>
  </si>
  <si>
    <t>FM0000407</t>
  </si>
  <si>
    <t>FM0000944</t>
  </si>
  <si>
    <t>FM00000665</t>
  </si>
  <si>
    <t>FM0000343</t>
  </si>
  <si>
    <t>EIM000034</t>
  </si>
  <si>
    <t>EIM000036</t>
  </si>
  <si>
    <t>EIM000038</t>
  </si>
  <si>
    <t>EIM000004</t>
  </si>
  <si>
    <t>EIM000040</t>
  </si>
  <si>
    <t>EIM000005</t>
  </si>
  <si>
    <t>EIM000027</t>
  </si>
  <si>
    <t>EIM000021</t>
  </si>
  <si>
    <t>FM0000906</t>
  </si>
  <si>
    <t>EIM000044</t>
  </si>
  <si>
    <t>FM0000074</t>
  </si>
  <si>
    <t>FM0000515</t>
  </si>
  <si>
    <t>FM0000039</t>
  </si>
  <si>
    <t>FM0000516</t>
  </si>
  <si>
    <t>FM0000038</t>
  </si>
  <si>
    <t>FM0000280</t>
  </si>
  <si>
    <t>FM0000076</t>
  </si>
  <si>
    <t>FM085</t>
  </si>
  <si>
    <t>FM0000331</t>
  </si>
  <si>
    <t>FM0000962</t>
  </si>
  <si>
    <t>FM0000963</t>
  </si>
  <si>
    <t>FM0000241</t>
  </si>
  <si>
    <t>FM0000078</t>
  </si>
  <si>
    <t>FM0000332</t>
  </si>
  <si>
    <t>FM0000982</t>
  </si>
  <si>
    <t>EIM000050</t>
  </si>
  <si>
    <t>EIM000080</t>
  </si>
  <si>
    <t>EIM000052</t>
  </si>
  <si>
    <t>EIM000054</t>
  </si>
  <si>
    <t>FM0000999</t>
  </si>
  <si>
    <t>EIM000056</t>
  </si>
  <si>
    <t>EIM000111</t>
  </si>
  <si>
    <t>EIM000220</t>
  </si>
  <si>
    <t>EIM000058</t>
  </si>
  <si>
    <t>FM0000162</t>
  </si>
  <si>
    <t>FM0000097</t>
  </si>
  <si>
    <t>EIM000212</t>
  </si>
  <si>
    <t>FM0000519</t>
  </si>
  <si>
    <t>FM0000341</t>
  </si>
  <si>
    <t>FM0000342</t>
  </si>
  <si>
    <t>OST00161020</t>
  </si>
  <si>
    <t>FM0000984</t>
  </si>
  <si>
    <t>FM0000703</t>
  </si>
  <si>
    <t>FM0000128</t>
  </si>
  <si>
    <t>EIM000060</t>
  </si>
  <si>
    <t>FM0011</t>
  </si>
  <si>
    <t>FM0000793</t>
  </si>
  <si>
    <t>EIM000062</t>
  </si>
  <si>
    <t>EIM000066</t>
  </si>
  <si>
    <t>EIM000068</t>
  </si>
  <si>
    <t>FM0000193</t>
  </si>
  <si>
    <t>FM0000838</t>
  </si>
  <si>
    <t>FM0000178</t>
  </si>
  <si>
    <t>FM00000505</t>
  </si>
  <si>
    <t>EIM000072</t>
  </si>
  <si>
    <t>EIM000064</t>
  </si>
  <si>
    <t>FM0000300</t>
  </si>
  <si>
    <t>EIM000218</t>
  </si>
  <si>
    <t>FM0000308</t>
  </si>
  <si>
    <t>EIM000217</t>
  </si>
  <si>
    <t>FM0000049</t>
  </si>
  <si>
    <t>FM0000075</t>
  </si>
  <si>
    <t>FM0000179</t>
  </si>
  <si>
    <t>EIM000009</t>
  </si>
  <si>
    <t>EIM000059</t>
  </si>
  <si>
    <t>R0000009</t>
  </si>
  <si>
    <t>FM0000986</t>
  </si>
  <si>
    <t>EIM000078</t>
  </si>
  <si>
    <t>FM0000154</t>
  </si>
  <si>
    <t>FM0000303</t>
  </si>
  <si>
    <t>EIM000199</t>
  </si>
  <si>
    <t>FM0000050</t>
  </si>
  <si>
    <t>EIM000266</t>
  </si>
  <si>
    <t>EIM000244</t>
  </si>
  <si>
    <t>FM0000425</t>
  </si>
  <si>
    <t>EIM000055</t>
  </si>
  <si>
    <t>FM0000802</t>
  </si>
  <si>
    <t>EIM000135</t>
  </si>
  <si>
    <t>FM0000987</t>
  </si>
  <si>
    <t>EIM000024</t>
  </si>
  <si>
    <t>EIM000265</t>
  </si>
  <si>
    <t>FM0000989</t>
  </si>
  <si>
    <t>FM0000988</t>
  </si>
  <si>
    <t>FM0000347</t>
  </si>
  <si>
    <t>FM0000523</t>
  </si>
  <si>
    <t>EIM000258</t>
  </si>
  <si>
    <t>EIM000257</t>
  </si>
  <si>
    <t>EIM000256</t>
  </si>
  <si>
    <t>EIM000259</t>
  </si>
  <si>
    <t>EIM000002</t>
  </si>
  <si>
    <t>EIM000264</t>
  </si>
  <si>
    <t>EIM000252</t>
  </si>
  <si>
    <t>EIM000255</t>
  </si>
  <si>
    <t>FM0000512</t>
  </si>
  <si>
    <t>EIM000221</t>
  </si>
  <si>
    <t>EIM000253</t>
  </si>
  <si>
    <t>FM0000548</t>
  </si>
  <si>
    <t>FM0000524</t>
  </si>
  <si>
    <t>EIM000206</t>
  </si>
  <si>
    <t>EIM000193</t>
  </si>
  <si>
    <t>EIM000194</t>
  </si>
  <si>
    <t>EIM000195</t>
  </si>
  <si>
    <t>EIM000196</t>
  </si>
  <si>
    <t>EIM000084</t>
  </si>
  <si>
    <t>EIM000211</t>
  </si>
  <si>
    <t>FM000338</t>
  </si>
  <si>
    <t>EIM000102</t>
  </si>
  <si>
    <t>FM0000991</t>
  </si>
  <si>
    <t>EIM000108</t>
  </si>
  <si>
    <t>EIM000097</t>
  </si>
  <si>
    <t>FM0000567</t>
  </si>
  <si>
    <t>FM0000992</t>
  </si>
  <si>
    <t>EIM000133</t>
  </si>
  <si>
    <t>EIM000248</t>
  </si>
  <si>
    <t>FM0000254</t>
  </si>
  <si>
    <t>FM0000253</t>
  </si>
  <si>
    <t>FM0000411</t>
  </si>
  <si>
    <t>EIM000223</t>
  </si>
  <si>
    <t>FM0000461</t>
  </si>
  <si>
    <t>FM0000993</t>
  </si>
  <si>
    <t>FM0000958</t>
  </si>
  <si>
    <t>EIM000013</t>
  </si>
  <si>
    <t>FM0000552</t>
  </si>
  <si>
    <t>EIM000017</t>
  </si>
  <si>
    <t>FM0000996</t>
  </si>
  <si>
    <t>FM0000530</t>
  </si>
  <si>
    <t>FM26</t>
  </si>
  <si>
    <t>FM0000531</t>
  </si>
  <si>
    <t>EIM000129</t>
  </si>
  <si>
    <t>FM0000558</t>
  </si>
  <si>
    <t>FM0000998</t>
  </si>
  <si>
    <t>FM0000955</t>
  </si>
  <si>
    <t>FM000161</t>
  </si>
  <si>
    <t>FM0000813</t>
  </si>
  <si>
    <t>EIM000110</t>
  </si>
  <si>
    <t>FM0000143</t>
  </si>
  <si>
    <t>EIM000120</t>
  </si>
  <si>
    <t>EIM000216</t>
  </si>
  <si>
    <t>FM000037</t>
  </si>
  <si>
    <t>EIM000122</t>
  </si>
  <si>
    <t>EIM000126</t>
  </si>
  <si>
    <t>EIM000128</t>
  </si>
  <si>
    <t>FM0000924</t>
  </si>
  <si>
    <t>EIM000132</t>
  </si>
  <si>
    <t>EIM000092</t>
  </si>
  <si>
    <t>FM0001000</t>
  </si>
  <si>
    <t>EIM000226</t>
  </si>
  <si>
    <t>EIM000094</t>
  </si>
  <si>
    <t>FM0000034</t>
  </si>
  <si>
    <t>FM0001004</t>
  </si>
  <si>
    <t>FM0000370</t>
  </si>
  <si>
    <t>EIM000157</t>
  </si>
  <si>
    <t>FM0000371</t>
  </si>
  <si>
    <t>FM0001005</t>
  </si>
  <si>
    <t>FM0000369</t>
  </si>
  <si>
    <t>FM0000361</t>
  </si>
  <si>
    <t>EIM000263</t>
  </si>
  <si>
    <t>FM0000132</t>
  </si>
  <si>
    <t>FM0000538</t>
  </si>
  <si>
    <t>FM0000386</t>
  </si>
  <si>
    <t>FM0001006</t>
  </si>
  <si>
    <t>EIM000012</t>
  </si>
  <si>
    <t>FM0000539</t>
  </si>
  <si>
    <t>EIM000153</t>
  </si>
  <si>
    <t>EIM000007</t>
  </si>
  <si>
    <t>FM0001008</t>
  </si>
  <si>
    <t>EIM000213</t>
  </si>
  <si>
    <t>FM0001009</t>
  </si>
  <si>
    <t>EIM000016</t>
  </si>
  <si>
    <t>FM0000831</t>
  </si>
  <si>
    <t>EIM000164</t>
  </si>
  <si>
    <t>FM0000362</t>
  </si>
  <si>
    <t>EIM000166</t>
  </si>
  <si>
    <t>FM0001011</t>
  </si>
  <si>
    <t>FM0001012</t>
  </si>
  <si>
    <t>FM0001013</t>
  </si>
  <si>
    <t>EIM000227</t>
  </si>
  <si>
    <t>FM0000377</t>
  </si>
  <si>
    <t>FM0000378</t>
  </si>
  <si>
    <t>FM0001015</t>
  </si>
  <si>
    <t>FM0001017</t>
  </si>
  <si>
    <t>FM0001016</t>
  </si>
  <si>
    <t>FM011</t>
  </si>
  <si>
    <t>EIM000167</t>
  </si>
  <si>
    <t>EIM000224</t>
  </si>
  <si>
    <t>EIM000222</t>
  </si>
  <si>
    <t>EIM000096</t>
  </si>
  <si>
    <t>FM0001018</t>
  </si>
  <si>
    <t>FM010</t>
  </si>
  <si>
    <t>EIM000098</t>
  </si>
  <si>
    <t>EIM000100</t>
  </si>
  <si>
    <t>FM0001019</t>
  </si>
  <si>
    <t>FM0001020</t>
  </si>
  <si>
    <t>EIM000168</t>
  </si>
  <si>
    <t>EIM000169</t>
  </si>
  <si>
    <t>EIM000019</t>
  </si>
  <si>
    <t>EIM000250</t>
  </si>
  <si>
    <t>EIM000286</t>
  </si>
  <si>
    <t>EIM000287</t>
  </si>
  <si>
    <t>EIM000288</t>
  </si>
  <si>
    <t>EIM000289</t>
  </si>
  <si>
    <t>EIM000290</t>
  </si>
  <si>
    <t>EIM000291</t>
  </si>
  <si>
    <t>EIM000292</t>
  </si>
  <si>
    <t>EIM000293</t>
  </si>
  <si>
    <t>EIM000294</t>
  </si>
  <si>
    <t>EIM000295</t>
  </si>
  <si>
    <t>EIM000296</t>
  </si>
  <si>
    <t>EIM000297</t>
  </si>
  <si>
    <t>EIM000298</t>
  </si>
  <si>
    <t>EIM000299</t>
  </si>
  <si>
    <t>EIM000300</t>
  </si>
  <si>
    <t>EIM000301</t>
  </si>
  <si>
    <t>EIM000302</t>
  </si>
  <si>
    <t>EIM000303</t>
  </si>
  <si>
    <t>EIM000304</t>
  </si>
  <si>
    <t>EIM000305</t>
  </si>
  <si>
    <t>EIM000306</t>
  </si>
  <si>
    <t>EIM000307</t>
  </si>
  <si>
    <t>EIM000308</t>
  </si>
  <si>
    <t>EIM000309</t>
  </si>
  <si>
    <t>EIM000310</t>
  </si>
  <si>
    <t>EIM000311</t>
  </si>
  <si>
    <t>EIM000312</t>
  </si>
  <si>
    <t>EIM000313</t>
  </si>
  <si>
    <t>EIM000314</t>
  </si>
  <si>
    <t>EIM000315</t>
  </si>
  <si>
    <t>EIM000316</t>
  </si>
  <si>
    <t>EIM000317</t>
  </si>
  <si>
    <t>EIM000318</t>
  </si>
  <si>
    <t>EIM000319</t>
  </si>
  <si>
    <t>EIM000320</t>
  </si>
  <si>
    <t>EIM000321</t>
  </si>
  <si>
    <t>EIM000322</t>
  </si>
  <si>
    <t>EIM000323</t>
  </si>
  <si>
    <t>EIM000324</t>
  </si>
  <si>
    <t>EIM000325</t>
  </si>
  <si>
    <t>EIM000326</t>
  </si>
  <si>
    <t>EIM000327</t>
  </si>
  <si>
    <t>EIM000329</t>
  </si>
  <si>
    <t>EIM000330</t>
  </si>
  <si>
    <t>EIM000331</t>
  </si>
  <si>
    <t>EIM000332</t>
  </si>
  <si>
    <t xml:space="preserve">EIM000333 </t>
  </si>
  <si>
    <t xml:space="preserve">EIM000334 </t>
  </si>
  <si>
    <t>EIM000335</t>
  </si>
  <si>
    <t>EIM000336</t>
  </si>
  <si>
    <t>EIM000337</t>
  </si>
  <si>
    <t>EIM000338</t>
  </si>
  <si>
    <t>ABASTECIMIENTO DE PAPELERÍA 2023</t>
  </si>
  <si>
    <t>FORMATO DE SOLICITUD DE INSUMOS DE PAPELERÍA</t>
  </si>
  <si>
    <t>FORMATO DE SOLICITUD DE INSUMOS DE MANTENIMIENTO</t>
  </si>
  <si>
    <t>FORMATO DE SOLICITUD DE INSUMOS DE BOLSAS</t>
  </si>
  <si>
    <t>ABASTECIMIENTO DE BOLSAS 2023</t>
  </si>
  <si>
    <t>LD6220000001</t>
  </si>
  <si>
    <t>BOLSA  ROJA MEDIANA 65 X 70 CM</t>
  </si>
  <si>
    <t>LD0000059</t>
  </si>
  <si>
    <t>BOLSA NEGRA GRANDE  70X90 CM</t>
  </si>
  <si>
    <t>LD6210000001</t>
  </si>
  <si>
    <t>BOLSA ROJA GRANDE 70X90 CM</t>
  </si>
  <si>
    <t>LD0000044</t>
  </si>
  <si>
    <t>BOLSA ROJA 1 METRO POR 1 METRO, CON EL SÍMBOLOINTERNACIONAL DE RESIDUOS PELIGROSOS DE RIESGO BIOLÓGICO, CALIBRE DE 1.6 MILÉSIMAS DE PULGADA.</t>
  </si>
  <si>
    <t>LD0000022</t>
  </si>
  <si>
    <t>BOLSA NEGRA MEDIANA 65 X70</t>
  </si>
  <si>
    <t>LD00000023</t>
  </si>
  <si>
    <t>BOLSA BLANCA MEDIANA 65 X70</t>
  </si>
  <si>
    <t>LD0000097</t>
  </si>
  <si>
    <t>KILO BOLSA TRIPA VIOLETA DE 5 CM CAL 3</t>
  </si>
  <si>
    <t>LD0000096</t>
  </si>
  <si>
    <t>KILOS BOLSA TRANSPARENTE TUBULAR 15 CM CAL 3</t>
  </si>
  <si>
    <t>LD0000057</t>
  </si>
  <si>
    <t>BOLSA BLANCA GRANDE 70X90 CM</t>
  </si>
  <si>
    <t>LD6160000001</t>
  </si>
  <si>
    <t>ROLLO DE BOLSA PLASTICA QUE VIENE COCIDA DE 45CM DE LARGO X 20CM  DE ANCHO</t>
  </si>
  <si>
    <t>LD6210000002</t>
  </si>
  <si>
    <t>BOLSA ROJA EXTRAGRANDE 90*90 CM</t>
  </si>
  <si>
    <t>LD0000050</t>
  </si>
  <si>
    <t>BOLSA AZUL SIN MARCAR 70*90</t>
  </si>
  <si>
    <t>LD6230000001</t>
  </si>
  <si>
    <t>BOLSA  ROJA PEQUEÑA 55X60 CM</t>
  </si>
  <si>
    <t>LD0000056</t>
  </si>
  <si>
    <t>BOLSA  BLANCA PEQUEÑA 55X60 CM</t>
  </si>
  <si>
    <t>LD0000058</t>
  </si>
  <si>
    <t>BOLSA  NEGRA PEQUEÑA 55X60 CM</t>
  </si>
  <si>
    <t>LD6330000001</t>
  </si>
  <si>
    <t>BOLSA  VERDE PEQUEÑA 55X60 CM</t>
  </si>
  <si>
    <t>LD6130000001</t>
  </si>
  <si>
    <t>BOLSA  GRIS PEQUEÑA 55X60 CM</t>
  </si>
  <si>
    <t>LD0000052</t>
  </si>
  <si>
    <t>BOLSA AZUL SIN MARCAR 60*60</t>
  </si>
  <si>
    <t>CANTIDADES CONSUMO PROMEDIO MENSUAL</t>
  </si>
  <si>
    <t>MO10000387</t>
  </si>
  <si>
    <t>ROLLO ETIQUETAS DE RECUBRIMIENTO TRANSPARENTE DOBLE COLUMNA POR 2.500 ETIQUETAS EN MEDIDA 50MMX25MM (5X2,5CM)</t>
  </si>
  <si>
    <t>MO10000389</t>
  </si>
  <si>
    <t>ROLLO DE ETIQUETAS DE TRANSFERENCIA TÉRMICA METALIZADAS DE 2.500 RÓTULOS A DOS COLUMNAS 50X25MM (5.01CMS X 2.5CMS)</t>
  </si>
  <si>
    <t>LAB05</t>
  </si>
  <si>
    <t>ROLLO DE ETIQUETA LINEA DE FRENTE 50 X 25 MM ROLLO POR  2000</t>
  </si>
  <si>
    <t>MO37</t>
  </si>
  <si>
    <t>ETIQUETA TRANSFERENCIA 70 X 50 MM ROJO</t>
  </si>
  <si>
    <t>MO36</t>
  </si>
  <si>
    <t>ETIQUETA TRANSFERENCIA 70 X 50 MM AZUL</t>
  </si>
  <si>
    <t>MO016</t>
  </si>
  <si>
    <t>ETIQUETA POLIPROPILENO 2CM X 1CM</t>
  </si>
  <si>
    <t>MO10000137</t>
  </si>
  <si>
    <t>ROLLO DE ETIQUETA AUTOADESIVA 4 X 2 CM</t>
  </si>
  <si>
    <t>MO10000198</t>
  </si>
  <si>
    <t>ROLLO ETIQUETA TERMICA 7.5 DMX-TER1</t>
  </si>
  <si>
    <t>CANTIDADES PROYECTADAS MENSUAL</t>
  </si>
  <si>
    <t>MO0000022</t>
  </si>
  <si>
    <t>COSEDORA SEMI INDUSTRIAL NHI-408 CAPACIDAD 240 HOJAS</t>
  </si>
  <si>
    <t>MO10000377</t>
  </si>
  <si>
    <t>CINTA COLOR RIBBON YMCKT (GESTION HUMANA)</t>
  </si>
  <si>
    <t>MO10000388</t>
  </si>
  <si>
    <t>ROLLO DE CINTA RESINA COLOR NEGRO DE 110MM X 74 MTS PARA USO EN IMPRESORA ZEBRA GK420T.</t>
  </si>
  <si>
    <t>TABLA PLANILLERO ACRILICO  AZUL OFICIO</t>
  </si>
  <si>
    <t>PILA ALCALINA  ENERGIZER AAA</t>
  </si>
  <si>
    <t>COSEDORA  MEDIANA*</t>
  </si>
  <si>
    <t>MO10000390</t>
  </si>
  <si>
    <t>RESALTADOR AMARILLO (SOLO LABORATORIO)</t>
  </si>
  <si>
    <t>MO10000391</t>
  </si>
  <si>
    <t>RESALTADOR VERDE (SOLO LABORATORIO)</t>
  </si>
  <si>
    <t>MO10000392</t>
  </si>
  <si>
    <t>RESALTADOR ROSADO (SOLO LABORATORIO)</t>
  </si>
  <si>
    <t>MO10000379</t>
  </si>
  <si>
    <t>ROTULO MEZCLAS Y SOLUCIONES ENDOVENOSAS AZUL 10X14</t>
  </si>
  <si>
    <t>ROTULO MEZCLAS Y SOLUCIONES ENDOVENOSAS ROJO 10X14</t>
  </si>
  <si>
    <t>MO10000393</t>
  </si>
  <si>
    <t>REGLA HERIDAS TAMAÑO 20X4 CM TINTAS 4X0 PROPALMATE 215 GR</t>
  </si>
  <si>
    <t>MO10000385</t>
  </si>
  <si>
    <t>KIT ESCOLAR</t>
  </si>
  <si>
    <t>MO10000381</t>
  </si>
  <si>
    <t>ROTULO SOLUCION DESINFECTANTE PARA LIMPIEZA Y DESINFECCION DE AREAS Y SUPERFICIES (DESINFECTANTE)</t>
  </si>
  <si>
    <t>MO10000382</t>
  </si>
  <si>
    <t>ROTULO SOLUCION DESINFECTANTE PARA LIMPIEZA Y DESINFECCION DE AREAS Y SUPERFICIES (DETERGENTE)</t>
  </si>
  <si>
    <t>MO10000383</t>
  </si>
  <si>
    <t>ROTULO SOLUCION DESINFECTANTE PARA LIMPIEZA Y DESINFECCION DE AREAS Y SUPERFICIES (CLORO ORGANICO)</t>
  </si>
  <si>
    <t>MO10000384</t>
  </si>
  <si>
    <t>ROTULO SOLUCION DESINFECTANTE PARA LA LIMPIEZA Y DESINFECCION DE AREAS Y SUPERFICIES (ALCOHOL 70%)</t>
  </si>
  <si>
    <t>MO046</t>
  </si>
  <si>
    <t>CINTA DE TRANSFERENCIA TERMICA CADET 2plg</t>
  </si>
  <si>
    <t>MO10000380</t>
  </si>
  <si>
    <t>TONER ELECTROMIOGRAFIA NEGRO H.P. 105A</t>
  </si>
  <si>
    <t>MO10000295</t>
  </si>
  <si>
    <t>REPUESTO PARA SELLO</t>
  </si>
  <si>
    <t>MO10000375</t>
  </si>
  <si>
    <t>MARCADOR SHARPIE PUNTA DELGADA ROJO</t>
  </si>
  <si>
    <t>MO10000376</t>
  </si>
  <si>
    <t>MARCADOR SHARPIE PUNTA DELGADA AZUL</t>
  </si>
  <si>
    <t>MO10000374</t>
  </si>
  <si>
    <t>ROLLO 80X60 TERMICO (EXPERIENCIA AL USUARIO)</t>
  </si>
  <si>
    <t>MO10000140</t>
  </si>
  <si>
    <t>PORTAPAPELES DE 3 PUESTOS</t>
  </si>
  <si>
    <t>MO11</t>
  </si>
  <si>
    <t>ROTULO DE COLOR PLATEADO</t>
  </si>
  <si>
    <t>MO10000373</t>
  </si>
  <si>
    <t>CAJA ORGANIZADORA MONSERRAT 21 LT</t>
  </si>
  <si>
    <t>MO10000372</t>
  </si>
  <si>
    <t>CAJA ORGANIZADORA MONSERRAT</t>
  </si>
  <si>
    <t>MO10000022</t>
  </si>
  <si>
    <t>CONTENEDOR 121 LT ROJO</t>
  </si>
  <si>
    <t>MO10000018</t>
  </si>
  <si>
    <t>CONTENEDOR PLASTICO TRANSPARENTE C/TAPA (60X40X32CM) GRANDE</t>
  </si>
  <si>
    <t>MO10000302</t>
  </si>
  <si>
    <t>BOLSILLO EN ACRILICO TRANSPARENTE PARA SUJECIÒN A PARED HOJA TAMAÑO CARTA</t>
  </si>
  <si>
    <t>MO10000370</t>
  </si>
  <si>
    <t>PAPEL DE REGALO PQ X 100</t>
  </si>
  <si>
    <t>MO10000371</t>
  </si>
  <si>
    <t>CINTA TRANSPARENTE 1/2plg X 40MTS</t>
  </si>
  <si>
    <t>MO052</t>
  </si>
  <si>
    <t>PAPEL DE IMPRESORA DE REPROCESADORA DE ENDOSCOPIO MARA OLYMPUS</t>
  </si>
  <si>
    <t>MO10000129</t>
  </si>
  <si>
    <t>CINTA A COLOR.</t>
  </si>
  <si>
    <t>MO10</t>
  </si>
  <si>
    <t>ROTULO DE COLOR DORADO</t>
  </si>
  <si>
    <t>MO10000131</t>
  </si>
  <si>
    <t>TARJETAS PCV BLANCAS IMPORTADAS.</t>
  </si>
  <si>
    <t>MO0000001</t>
  </si>
  <si>
    <t>JUEGO DE 8 FICHAS TAMAÑO 9 X14CM IMPRESA PCPTE DE 300GR 2 CARAS 4X 4 TINTAS PLASTIFICADO MATE DESPUNTADAS PERFORADAS Y CON ARGOLLA PARA UNIRLAS</t>
  </si>
  <si>
    <t>MO0000014</t>
  </si>
  <si>
    <t>SHARPIE DOBLE PUNTA</t>
  </si>
  <si>
    <t>MO0000015</t>
  </si>
  <si>
    <t>ROLLO PAPEL ADHESIVO CONTAC 3 MT</t>
  </si>
  <si>
    <t>MO0000018</t>
  </si>
  <si>
    <t>TEMPERA PALETA PINCEL X 6 UD</t>
  </si>
  <si>
    <t>MO0000019</t>
  </si>
  <si>
    <t>PINCEL #8 PLANO</t>
  </si>
  <si>
    <t>MO0000020</t>
  </si>
  <si>
    <t>CARTULINA DUREX 180 GR 1/4</t>
  </si>
  <si>
    <t>MO10000057</t>
  </si>
  <si>
    <t>DVD PARA GRABAR INFORMACION</t>
  </si>
  <si>
    <t>MO10000334</t>
  </si>
  <si>
    <t>RÓTULOS POR HOJA, 31.7 X 22.2 MM, REF. CAJAS 3521</t>
  </si>
  <si>
    <t>MO04</t>
  </si>
  <si>
    <t>ROLLO PLASTICO GRIS 16 PULGADAS CAL 2 X (25 KG)</t>
  </si>
  <si>
    <t>MO05</t>
  </si>
  <si>
    <t>ROLLO PLASTICO PRECORTADO TRANSPARENTE 40 CM CAL3 (15KG)</t>
  </si>
  <si>
    <t>MO022</t>
  </si>
  <si>
    <t>ROLLO TRANSPARENTE DE 20 METROS</t>
  </si>
  <si>
    <t>MO10000120</t>
  </si>
  <si>
    <t>CONTENEDOR PLASTICO TRASPARENTE C/TAPA 7.5 LT (35X30X12 CM)</t>
  </si>
  <si>
    <t>MO10000214</t>
  </si>
  <si>
    <t>KIT CARTUCHOS EPSON PP 100 DISC PRODCC PJCS(X)PJC2(LC).PJC1©.PJCG(K).PJC3(LM).PJC4(M)</t>
  </si>
  <si>
    <t>MO009</t>
  </si>
  <si>
    <t>JUEGO DE CARTILLA LAMINAS Y BANDA</t>
  </si>
  <si>
    <t>MO024</t>
  </si>
  <si>
    <t>TABLERO ACRILICO 60 X 80</t>
  </si>
  <si>
    <t>MO10000364</t>
  </si>
  <si>
    <t>CAMBIO DE PLANILLA PARA SELLO</t>
  </si>
  <si>
    <t>MO0000025</t>
  </si>
  <si>
    <t>SELLO RETRACTIL CON FECHADOR</t>
  </si>
  <si>
    <t>MO1000101</t>
  </si>
  <si>
    <t>STICKERS PARA IDENTIFICACIÓN DE PACIENTES CON RIESGO DE CAÍDA</t>
  </si>
  <si>
    <t>MO38</t>
  </si>
  <si>
    <t>TABLERO LAVADO DE MANOS</t>
  </si>
  <si>
    <t>MO10000075</t>
  </si>
  <si>
    <t>CARPETA CUATRO ALAS EN PROPALCOTE DE 320 GRS IMPRESAS A UNA TINTA PLASTIFICADAS. MEDIDAS ABIERTAS 69 CMS X 69 CMS</t>
  </si>
  <si>
    <t>MO10000182</t>
  </si>
  <si>
    <t>TONER PARA IMPRESORA HP LASERTJET 85A REF:  CE285A.</t>
  </si>
  <si>
    <t>MO25</t>
  </si>
  <si>
    <t>SOBRE DE MANILA EXTRAOFICIO</t>
  </si>
  <si>
    <t>MO10000341</t>
  </si>
  <si>
    <t>ROLLO PLÁSTICO GRIS DE 15CM, CALIBRE 3 = 5 KG</t>
  </si>
  <si>
    <t>MO10000340</t>
  </si>
  <si>
    <t>ROLLO PLÁSTICO TRASNPARENTE DE 40CM, CALIBRE 3 = 5 KG</t>
  </si>
  <si>
    <t>MO10000367</t>
  </si>
  <si>
    <t>PILA TIPO C</t>
  </si>
  <si>
    <t>MO10000369</t>
  </si>
  <si>
    <t>CONTENEDOR PLASTICO CON TAPA DE 48LT 40X20X81CM</t>
  </si>
  <si>
    <t>MO1000339</t>
  </si>
  <si>
    <t>ROLLO PLASTICO TRASPARENTE DE 15 CALIBRE 3</t>
  </si>
  <si>
    <t>MO100001</t>
  </si>
  <si>
    <t>TONER  LASER JET PRO M402N</t>
  </si>
  <si>
    <t>MO10000172</t>
  </si>
  <si>
    <t>CINTA DE TRANSFERENCIA TERMICA NEGRA 2.5'' X 984 PIES</t>
  </si>
  <si>
    <t>MO10000164</t>
  </si>
  <si>
    <t>FOLIADOR AUTOMATICO</t>
  </si>
  <si>
    <t>FM0000026</t>
  </si>
  <si>
    <t>PAPEL ALUMINIO X 40 MT</t>
  </si>
  <si>
    <t>V00007</t>
  </si>
  <si>
    <t>CINTA ZEBRA 300 METROS  REFE: 9267</t>
  </si>
  <si>
    <t>MO10000127</t>
  </si>
  <si>
    <t>CAJILLA DE SEGURIDAD CON LLAVE</t>
  </si>
  <si>
    <t>MO053</t>
  </si>
  <si>
    <t>TONER SAMSUNG MLT D 1115</t>
  </si>
  <si>
    <t>MO058</t>
  </si>
  <si>
    <t>CARPETA LEGAJADORA PLASTICA CARTA</t>
  </si>
  <si>
    <t>MO10000299</t>
  </si>
  <si>
    <t>HABLADORES DE 21X27CM (TAMAÑO CARTA)</t>
  </si>
  <si>
    <t>MO10000300</t>
  </si>
  <si>
    <t>PASOS DE DISTANCIAMIENTO EN VINILO ADHESIVO</t>
  </si>
  <si>
    <t>MO10000327</t>
  </si>
  <si>
    <t>PUNTOS AUTOADHESIVOS DE COLOR ROJO PARA LAS MANILLAS DE PACINETES DE LA IMPRESORA CH100</t>
  </si>
  <si>
    <t>FG066</t>
  </si>
  <si>
    <t>PINES DE SOLAPA</t>
  </si>
  <si>
    <t>MO10000298</t>
  </si>
  <si>
    <t>HABLADORES VENTANILLA INFORMACION FACTURACION</t>
  </si>
  <si>
    <t>MO10000297</t>
  </si>
  <si>
    <t>JUEGO LAVADO DE MANOS 21.5X28 CM</t>
  </si>
  <si>
    <t>MO12</t>
  </si>
  <si>
    <t>PERFORADORA INDUSTRAL DE 2 HUECOS</t>
  </si>
  <si>
    <t>MO10000339</t>
  </si>
  <si>
    <t>ROLLO PLÁSTICO TRASNPARENTE DE 15CM, CALIBRE3 = 5 KG</t>
  </si>
  <si>
    <t>MO001</t>
  </si>
  <si>
    <t>TARJETAS IMPRESAS INSTITUCIONAL</t>
  </si>
  <si>
    <t>MO002</t>
  </si>
  <si>
    <t>ROTULO PARA IMPRESORA LASER REF 3628 TAMAÑO: 215.9 X 279.4MM CAJA X 400 UNIDADES</t>
  </si>
  <si>
    <t>MO10000228</t>
  </si>
  <si>
    <t>CINTA DOBLE FAZ BLANCA MEDIANA</t>
  </si>
  <si>
    <t>MO10000189</t>
  </si>
  <si>
    <t>CAJA PLASTICA 14 X 14 X 7 CM</t>
  </si>
  <si>
    <t>BT001</t>
  </si>
  <si>
    <t>BOTON PUBLICITARIO</t>
  </si>
  <si>
    <t>MO10000090</t>
  </si>
  <si>
    <t>PERFORADORA GRANDE 3 HUECOS</t>
  </si>
  <si>
    <t>MO10000059</t>
  </si>
  <si>
    <t>CARPETA CARTON OFICIO</t>
  </si>
  <si>
    <t>MO10000243</t>
  </si>
  <si>
    <t>FUELLE PLASTICO OFICIO</t>
  </si>
  <si>
    <t>MO10000028</t>
  </si>
  <si>
    <t>CONTENEDOR TRANSPARENTE  CON TAPA 28.2 LT (48X32X16CM)</t>
  </si>
  <si>
    <t>ROLLO PLASTICO GRIS 40CM CALIBRE 3</t>
  </si>
  <si>
    <t>MO10000368</t>
  </si>
  <si>
    <t>TARJETA DE MEMORIA SD 32 GIGAS</t>
  </si>
  <si>
    <t>MO10000247</t>
  </si>
  <si>
    <t>PAPEL ALUMINIO BLANCO LAMINA 500 PIES/ROLLO</t>
  </si>
  <si>
    <t>MO10000012</t>
  </si>
  <si>
    <t>LIBRO CONTABILIDAD 100 FOLIOS</t>
  </si>
  <si>
    <t>MO10000024</t>
  </si>
  <si>
    <t>SILLA PLASTICA BLANCA SIN BRAZOS</t>
  </si>
  <si>
    <t>MO041</t>
  </si>
  <si>
    <t>MEMORIA USB 64GB</t>
  </si>
  <si>
    <t>LD0000053</t>
  </si>
  <si>
    <t>REPUESTO PEDAL PAPELERIA EXTRA 20 LITROS</t>
  </si>
  <si>
    <t>MO10000118</t>
  </si>
  <si>
    <t>CONTENEDOR PLASTICO TRASPARENTE C/TAPA 15 LT (35X29X15CM)</t>
  </si>
  <si>
    <t>KILOS BOLSA GRIS TUBULAR 40 CM CAL 3</t>
  </si>
  <si>
    <t>LD0000079</t>
  </si>
  <si>
    <t>KILOS BOLSA GRIS TUBULAR PRECORTADA ANCHO 20.5 CM CORTE 40 CM A CAL 3</t>
  </si>
  <si>
    <t>LD0000077</t>
  </si>
  <si>
    <t>KILOS BOLSA VIOLETA TUBULAR 40 CM CAL 3</t>
  </si>
  <si>
    <t>LD0000080</t>
  </si>
  <si>
    <t>LD0000078</t>
  </si>
  <si>
    <t>KILOS BOLSA VIOLETA TUBULAR PRECORTADA ANCHO 20.5 CM CORTE 40 CM A CAL 3</t>
  </si>
  <si>
    <t>LD0000076</t>
  </si>
  <si>
    <t>KILOS BOLSA TRANSPARENTE TUBULAR PRECORTADA ANCHO 20.5 CM CORTE 40 CM A CAL 3</t>
  </si>
  <si>
    <t>EIM000340</t>
  </si>
  <si>
    <t>EIM000341</t>
  </si>
  <si>
    <t>EIM000342</t>
  </si>
  <si>
    <t>EIM000343</t>
  </si>
  <si>
    <t>EIM000344</t>
  </si>
  <si>
    <t>EIM000345</t>
  </si>
  <si>
    <t>EIM000346</t>
  </si>
  <si>
    <t>EIM000347</t>
  </si>
  <si>
    <t>EIM000348</t>
  </si>
  <si>
    <t>EIM000349</t>
  </si>
  <si>
    <t>EIM000350</t>
  </si>
  <si>
    <t>EIM000351</t>
  </si>
  <si>
    <t>EIM000352</t>
  </si>
  <si>
    <t>EIM000353</t>
  </si>
  <si>
    <t>EIM000354</t>
  </si>
  <si>
    <t>EIM000355</t>
  </si>
  <si>
    <t>EIM000356</t>
  </si>
  <si>
    <t>EIM000357</t>
  </si>
  <si>
    <t>EIM000358</t>
  </si>
  <si>
    <t>EIM000359</t>
  </si>
  <si>
    <t>EIM000360</t>
  </si>
  <si>
    <t>EIM000361</t>
  </si>
  <si>
    <t>EIM000362</t>
  </si>
  <si>
    <t>EIM000363</t>
  </si>
  <si>
    <t>EIM000364</t>
  </si>
  <si>
    <t>EIM000365</t>
  </si>
  <si>
    <t>EIM000366</t>
  </si>
  <si>
    <t>EIM000367</t>
  </si>
  <si>
    <t>EIM000368</t>
  </si>
  <si>
    <t>EIM000369</t>
  </si>
  <si>
    <t>EIM000370</t>
  </si>
  <si>
    <t>EIM000371</t>
  </si>
  <si>
    <t>EIM000372</t>
  </si>
  <si>
    <t>EIM000373</t>
  </si>
  <si>
    <t>EIM000374</t>
  </si>
  <si>
    <t>EIM000375</t>
  </si>
  <si>
    <t>EIM000376</t>
  </si>
  <si>
    <t>EIM000377</t>
  </si>
  <si>
    <t>EIM000378</t>
  </si>
  <si>
    <t>EIM000379</t>
  </si>
  <si>
    <t>EIM000380</t>
  </si>
  <si>
    <t>EIM000381</t>
  </si>
  <si>
    <t>EIM000382</t>
  </si>
  <si>
    <t>EIM000383</t>
  </si>
  <si>
    <t>EIM000384</t>
  </si>
  <si>
    <t>EIM000385</t>
  </si>
  <si>
    <t>EIM000386</t>
  </si>
  <si>
    <t>EIM000387</t>
  </si>
  <si>
    <t>EIM000388</t>
  </si>
  <si>
    <t>EIM000389</t>
  </si>
  <si>
    <t>EIM000390</t>
  </si>
  <si>
    <t>EIM000391</t>
  </si>
  <si>
    <t>EIM000392</t>
  </si>
  <si>
    <t>EIM000393</t>
  </si>
  <si>
    <t>EIM000394</t>
  </si>
  <si>
    <t>EIM000395</t>
  </si>
  <si>
    <t>EIM000396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</si>
</sst>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&quot;$&quot;\ #,##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0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color theme="4" tint="-0.499984740745262"/>
      <name val="Arial Narrow"/>
      <family val="2"/>
    </font>
    <font>
      <b/>
      <sz val="12"/>
      <color theme="0"/>
      <name val="Arial Narrow"/>
      <family val="2"/>
    </font>
    <font>
      <b/>
      <i/>
      <sz val="12"/>
      <color theme="0"/>
      <name val="Arial Narrow"/>
      <family val="2"/>
    </font>
    <font>
      <i/>
      <sz val="12"/>
      <name val="Arial Narrow"/>
      <family val="2"/>
    </font>
    <font>
      <b/>
      <sz val="16"/>
      <color theme="4" tint="-0.499984740745262"/>
      <name val="Arial Narrow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1" fillId="0" borderId="0"/>
    <xf numFmtId="44" fontId="13" fillId="0" borderId="0" applyFont="0" applyFill="0" applyBorder="0" applyAlignment="0" applyProtection="0"/>
    <xf numFmtId="0" fontId="15" fillId="7" borderId="0" applyNumberFormat="0" applyBorder="0" applyAlignment="0" applyProtection="0"/>
  </cellStyleXfs>
  <cellXfs count="86"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8" fillId="2" borderId="9" xfId="1" applyFont="1" applyFill="1" applyBorder="1" applyAlignment="1" applyProtection="1">
      <alignment horizontal="center" vertical="center" wrapText="1"/>
      <protection locked="0"/>
    </xf>
    <xf numFmtId="0" fontId="8" fillId="2" borderId="10" xfId="1" applyFont="1" applyFill="1" applyBorder="1" applyAlignment="1" applyProtection="1">
      <alignment horizontal="center" vertical="center" wrapText="1"/>
      <protection locked="0"/>
    </xf>
    <xf numFmtId="0" fontId="5" fillId="6" borderId="10" xfId="1" applyFont="1" applyFill="1" applyBorder="1" applyAlignment="1" applyProtection="1">
      <alignment horizontal="center" vertical="center" wrapText="1"/>
      <protection locked="0"/>
    </xf>
    <xf numFmtId="0" fontId="5" fillId="6" borderId="11" xfId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4" borderId="2" xfId="0" applyFont="1" applyFill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4" fillId="4" borderId="18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12" fillId="0" borderId="1" xfId="2" applyFont="1" applyFill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164" fontId="6" fillId="5" borderId="19" xfId="0" applyNumberFormat="1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/>
    </xf>
    <xf numFmtId="0" fontId="0" fillId="0" borderId="0" xfId="0"/>
    <xf numFmtId="0" fontId="19" fillId="8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wrapText="1"/>
    </xf>
    <xf numFmtId="0" fontId="20" fillId="8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vertical="center" wrapText="1"/>
    </xf>
    <xf numFmtId="0" fontId="21" fillId="10" borderId="1" xfId="0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top"/>
    </xf>
    <xf numFmtId="0" fontId="10" fillId="0" borderId="1" xfId="0" applyFont="1" applyBorder="1" applyAlignment="1"/>
    <xf numFmtId="0" fontId="12" fillId="0" borderId="10" xfId="2" applyFont="1" applyFill="1" applyBorder="1" applyAlignment="1">
      <alignment vertical="top"/>
    </xf>
    <xf numFmtId="0" fontId="23" fillId="2" borderId="22" xfId="1" applyFont="1" applyFill="1" applyBorder="1" applyAlignment="1" applyProtection="1">
      <alignment horizontal="center" vertical="center" wrapText="1"/>
      <protection locked="0"/>
    </xf>
    <xf numFmtId="0" fontId="23" fillId="2" borderId="23" xfId="1" applyFont="1" applyFill="1" applyBorder="1" applyAlignment="1" applyProtection="1">
      <alignment horizontal="center" vertical="center" wrapText="1"/>
      <protection locked="0"/>
    </xf>
    <xf numFmtId="0" fontId="24" fillId="6" borderId="23" xfId="1" applyFont="1" applyFill="1" applyBorder="1" applyAlignment="1" applyProtection="1">
      <alignment horizontal="center" vertical="center" wrapText="1"/>
      <protection locked="0"/>
    </xf>
    <xf numFmtId="0" fontId="24" fillId="6" borderId="24" xfId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/>
    </xf>
    <xf numFmtId="0" fontId="12" fillId="0" borderId="10" xfId="2" applyFont="1" applyFill="1" applyBorder="1" applyAlignment="1">
      <alignment horizontal="left" vertical="top"/>
    </xf>
    <xf numFmtId="0" fontId="10" fillId="0" borderId="10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" xfId="0" applyFont="1" applyBorder="1"/>
    <xf numFmtId="0" fontId="10" fillId="0" borderId="13" xfId="0" applyFont="1" applyBorder="1"/>
    <xf numFmtId="0" fontId="10" fillId="0" borderId="1" xfId="0" applyFont="1" applyBorder="1" applyAlignment="1">
      <alignment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/>
    <xf numFmtId="0" fontId="10" fillId="0" borderId="15" xfId="0" applyFont="1" applyBorder="1" applyAlignment="1">
      <alignment horizontal="center"/>
    </xf>
    <xf numFmtId="0" fontId="10" fillId="0" borderId="15" xfId="0" applyFont="1" applyBorder="1"/>
    <xf numFmtId="0" fontId="10" fillId="0" borderId="16" xfId="0" applyFont="1" applyBorder="1"/>
    <xf numFmtId="164" fontId="10" fillId="0" borderId="15" xfId="0" applyNumberFormat="1" applyFont="1" applyBorder="1" applyAlignment="1">
      <alignment horizontal="center"/>
    </xf>
    <xf numFmtId="0" fontId="14" fillId="0" borderId="1" xfId="2" applyFont="1" applyFill="1" applyBorder="1" applyAlignment="1">
      <alignment horizontal="left" vertical="top" wrapText="1"/>
    </xf>
    <xf numFmtId="0" fontId="23" fillId="2" borderId="9" xfId="1" applyFont="1" applyFill="1" applyBorder="1" applyAlignment="1" applyProtection="1">
      <alignment horizontal="center" vertical="center" wrapText="1"/>
      <protection locked="0"/>
    </xf>
    <xf numFmtId="0" fontId="23" fillId="2" borderId="10" xfId="1" applyFont="1" applyFill="1" applyBorder="1" applyAlignment="1" applyProtection="1">
      <alignment horizontal="center" vertical="center" wrapText="1"/>
      <protection locked="0"/>
    </xf>
    <xf numFmtId="0" fontId="24" fillId="6" borderId="10" xfId="1" applyFont="1" applyFill="1" applyBorder="1" applyAlignment="1" applyProtection="1">
      <alignment horizontal="center" vertical="center" wrapText="1"/>
      <protection locked="0"/>
    </xf>
    <xf numFmtId="0" fontId="24" fillId="6" borderId="11" xfId="1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</cellXfs>
  <cellStyles count="5">
    <cellStyle name="60% - Énfasis1 2" xfId="4"/>
    <cellStyle name="Moneda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1</xdr:col>
      <xdr:colOff>1143772</xdr:colOff>
      <xdr:row>1</xdr:row>
      <xdr:rowOff>219075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" r="4123"/>
        <a:stretch>
          <a:fillRect/>
        </a:stretch>
      </xdr:blipFill>
      <xdr:spPr bwMode="auto">
        <a:xfrm>
          <a:off x="47625" y="76200"/>
          <a:ext cx="1458097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1</xdr:col>
      <xdr:colOff>1143772</xdr:colOff>
      <xdr:row>1</xdr:row>
      <xdr:rowOff>219075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" r="4123"/>
        <a:stretch>
          <a:fillRect/>
        </a:stretch>
      </xdr:blipFill>
      <xdr:spPr bwMode="auto">
        <a:xfrm>
          <a:off x="47625" y="76200"/>
          <a:ext cx="1458097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1</xdr:col>
      <xdr:colOff>1143772</xdr:colOff>
      <xdr:row>1</xdr:row>
      <xdr:rowOff>219075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" r="4123"/>
        <a:stretch>
          <a:fillRect/>
        </a:stretch>
      </xdr:blipFill>
      <xdr:spPr bwMode="auto">
        <a:xfrm>
          <a:off x="47625" y="76200"/>
          <a:ext cx="1458097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771525</xdr:colOff>
      <xdr:row>0</xdr:row>
      <xdr:rowOff>38100</xdr:rowOff>
    </xdr:from>
    <xdr:ext cx="1663701" cy="757238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96200" y="38100"/>
          <a:ext cx="1663701" cy="757238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topLeftCell="D1" workbookViewId="0">
      <selection activeCell="G8" sqref="G8"/>
    </sheetView>
  </sheetViews>
  <sheetFormatPr baseColWidth="10" defaultRowHeight="15" x14ac:dyDescent="0.25"/>
  <cols>
    <col min="1" max="1" width="5.42578125" style="7" bestFit="1" customWidth="1"/>
    <col min="2" max="2" width="19" style="7" customWidth="1"/>
    <col min="3" max="3" width="67.140625" style="8" customWidth="1"/>
    <col min="4" max="8" width="18.140625" style="7" customWidth="1"/>
    <col min="9" max="9" width="20.28515625" customWidth="1"/>
    <col min="10" max="11" width="16.7109375" customWidth="1"/>
    <col min="12" max="12" width="16.5703125" bestFit="1" customWidth="1"/>
    <col min="13" max="13" width="13.7109375" bestFit="1" customWidth="1"/>
    <col min="14" max="14" width="16.5703125" bestFit="1" customWidth="1"/>
  </cols>
  <sheetData>
    <row r="1" spans="1:12" s="2" customFormat="1" ht="39" customHeight="1" x14ac:dyDescent="0.3">
      <c r="A1" s="73"/>
      <c r="B1" s="74"/>
      <c r="C1" s="69" t="s">
        <v>1048</v>
      </c>
      <c r="D1" s="69"/>
      <c r="E1" s="69"/>
      <c r="F1" s="69"/>
      <c r="G1" s="69"/>
      <c r="H1" s="69"/>
      <c r="I1" s="69"/>
      <c r="J1" s="69"/>
      <c r="K1" s="69"/>
      <c r="L1" s="70"/>
    </row>
    <row r="2" spans="1:12" s="2" customFormat="1" ht="26.25" customHeight="1" thickBot="1" x14ac:dyDescent="0.35">
      <c r="A2" s="75"/>
      <c r="B2" s="76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s="2" customFormat="1" ht="17.25" thickBot="1" x14ac:dyDescent="0.35">
      <c r="A3" s="77" t="s">
        <v>1047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1:12" s="3" customFormat="1" ht="17.25" thickBot="1" x14ac:dyDescent="0.35">
      <c r="A4" s="17" t="s">
        <v>9</v>
      </c>
      <c r="B4" s="17"/>
      <c r="C4" s="22" t="s">
        <v>3</v>
      </c>
      <c r="D4" s="18"/>
      <c r="E4" s="18"/>
      <c r="F4" s="15"/>
      <c r="G4" s="17" t="s">
        <v>5</v>
      </c>
      <c r="H4" s="82"/>
      <c r="I4" s="83"/>
      <c r="J4" s="15"/>
      <c r="K4" s="17" t="s">
        <v>4</v>
      </c>
      <c r="L4" s="17"/>
    </row>
    <row r="5" spans="1:12" s="4" customFormat="1" ht="16.5" thickBot="1" x14ac:dyDescent="0.3">
      <c r="A5" s="67" t="s">
        <v>10</v>
      </c>
      <c r="B5" s="68"/>
      <c r="C5" s="80"/>
      <c r="D5" s="81"/>
      <c r="E5" s="81"/>
      <c r="F5" s="81"/>
      <c r="G5" s="81"/>
      <c r="H5" s="81"/>
      <c r="I5" s="81"/>
      <c r="J5" s="81"/>
      <c r="K5" s="21">
        <f>SUM(K7:K48)</f>
        <v>0</v>
      </c>
      <c r="L5" s="16"/>
    </row>
    <row r="6" spans="1:12" s="5" customFormat="1" ht="38.25" x14ac:dyDescent="0.25">
      <c r="A6" s="63" t="s">
        <v>0</v>
      </c>
      <c r="B6" s="64" t="s">
        <v>12</v>
      </c>
      <c r="C6" s="64" t="s">
        <v>13</v>
      </c>
      <c r="D6" s="64" t="s">
        <v>1105</v>
      </c>
      <c r="E6" s="65" t="s">
        <v>8</v>
      </c>
      <c r="F6" s="65" t="s">
        <v>188</v>
      </c>
      <c r="G6" s="65" t="s">
        <v>187</v>
      </c>
      <c r="H6" s="65" t="s">
        <v>11</v>
      </c>
      <c r="I6" s="65" t="s">
        <v>6</v>
      </c>
      <c r="J6" s="65" t="s">
        <v>7</v>
      </c>
      <c r="K6" s="65" t="s">
        <v>1</v>
      </c>
      <c r="L6" s="66" t="s">
        <v>2</v>
      </c>
    </row>
    <row r="7" spans="1:12" x14ac:dyDescent="0.25">
      <c r="A7" s="49">
        <v>1</v>
      </c>
      <c r="B7" s="38" t="s">
        <v>97</v>
      </c>
      <c r="C7" s="38" t="s">
        <v>98</v>
      </c>
      <c r="D7" s="50">
        <v>20</v>
      </c>
      <c r="E7" s="50"/>
      <c r="F7" s="50"/>
      <c r="G7" s="50"/>
      <c r="H7" s="50"/>
      <c r="I7" s="50"/>
      <c r="J7" s="51">
        <f>+I7+H7</f>
        <v>0</v>
      </c>
      <c r="K7" s="51">
        <f>J7*D7</f>
        <v>0</v>
      </c>
      <c r="L7" s="52"/>
    </row>
    <row r="8" spans="1:12" x14ac:dyDescent="0.25">
      <c r="A8" s="49">
        <v>2</v>
      </c>
      <c r="B8" s="38" t="s">
        <v>156</v>
      </c>
      <c r="C8" s="38" t="s">
        <v>157</v>
      </c>
      <c r="D8" s="50">
        <v>5</v>
      </c>
      <c r="E8" s="50"/>
      <c r="F8" s="50"/>
      <c r="G8" s="50"/>
      <c r="H8" s="50"/>
      <c r="I8" s="50"/>
      <c r="J8" s="51">
        <f t="shared" ref="J8:J70" si="0">+I8+H8</f>
        <v>0</v>
      </c>
      <c r="K8" s="51">
        <f t="shared" ref="K8:K70" si="1">J8*D8</f>
        <v>0</v>
      </c>
      <c r="L8" s="52"/>
    </row>
    <row r="9" spans="1:12" x14ac:dyDescent="0.25">
      <c r="A9" s="49">
        <v>3</v>
      </c>
      <c r="B9" s="38" t="s">
        <v>1160</v>
      </c>
      <c r="C9" s="38" t="s">
        <v>1161</v>
      </c>
      <c r="D9" s="50">
        <v>100</v>
      </c>
      <c r="E9" s="50"/>
      <c r="F9" s="50"/>
      <c r="G9" s="50"/>
      <c r="H9" s="50"/>
      <c r="I9" s="50"/>
      <c r="J9" s="51">
        <f t="shared" si="0"/>
        <v>0</v>
      </c>
      <c r="K9" s="51">
        <f t="shared" si="1"/>
        <v>0</v>
      </c>
      <c r="L9" s="52"/>
    </row>
    <row r="10" spans="1:12" x14ac:dyDescent="0.25">
      <c r="A10" s="49">
        <v>4</v>
      </c>
      <c r="B10" s="37" t="s">
        <v>172</v>
      </c>
      <c r="C10" s="19" t="s">
        <v>173</v>
      </c>
      <c r="D10" s="50">
        <v>3</v>
      </c>
      <c r="E10" s="50"/>
      <c r="F10" s="50"/>
      <c r="G10" s="50"/>
      <c r="H10" s="50"/>
      <c r="I10" s="50"/>
      <c r="J10" s="51">
        <f t="shared" si="0"/>
        <v>0</v>
      </c>
      <c r="K10" s="51">
        <f t="shared" si="1"/>
        <v>0</v>
      </c>
      <c r="L10" s="52"/>
    </row>
    <row r="11" spans="1:12" x14ac:dyDescent="0.25">
      <c r="A11" s="49">
        <v>5</v>
      </c>
      <c r="B11" s="38" t="s">
        <v>1268</v>
      </c>
      <c r="C11" s="38" t="s">
        <v>1269</v>
      </c>
      <c r="D11" s="50">
        <v>17</v>
      </c>
      <c r="E11" s="50"/>
      <c r="F11" s="50"/>
      <c r="G11" s="50"/>
      <c r="H11" s="50"/>
      <c r="I11" s="50"/>
      <c r="J11" s="51">
        <f t="shared" si="0"/>
        <v>0</v>
      </c>
      <c r="K11" s="51">
        <f t="shared" si="1"/>
        <v>0</v>
      </c>
      <c r="L11" s="52"/>
    </row>
    <row r="12" spans="1:12" x14ac:dyDescent="0.25">
      <c r="A12" s="49">
        <v>6</v>
      </c>
      <c r="B12" s="38" t="s">
        <v>1154</v>
      </c>
      <c r="C12" s="38" t="s">
        <v>1155</v>
      </c>
      <c r="D12" s="50">
        <v>8</v>
      </c>
      <c r="E12" s="50"/>
      <c r="F12" s="50"/>
      <c r="G12" s="50"/>
      <c r="H12" s="50"/>
      <c r="I12" s="50"/>
      <c r="J12" s="51">
        <f t="shared" si="0"/>
        <v>0</v>
      </c>
      <c r="K12" s="51">
        <f t="shared" si="1"/>
        <v>0</v>
      </c>
      <c r="L12" s="52"/>
    </row>
    <row r="13" spans="1:12" x14ac:dyDescent="0.25">
      <c r="A13" s="49">
        <v>7</v>
      </c>
      <c r="B13" s="38" t="s">
        <v>1152</v>
      </c>
      <c r="C13" s="38" t="s">
        <v>1153</v>
      </c>
      <c r="D13" s="50">
        <v>6</v>
      </c>
      <c r="E13" s="50"/>
      <c r="F13" s="50"/>
      <c r="G13" s="50"/>
      <c r="H13" s="50"/>
      <c r="I13" s="50"/>
      <c r="J13" s="51">
        <f t="shared" si="0"/>
        <v>0</v>
      </c>
      <c r="K13" s="51">
        <f t="shared" si="1"/>
        <v>0</v>
      </c>
      <c r="L13" s="52"/>
    </row>
    <row r="14" spans="1:12" x14ac:dyDescent="0.25">
      <c r="A14" s="49">
        <v>8</v>
      </c>
      <c r="B14" s="38" t="s">
        <v>1266</v>
      </c>
      <c r="C14" s="38" t="s">
        <v>1267</v>
      </c>
      <c r="D14" s="50">
        <v>19</v>
      </c>
      <c r="E14" s="50"/>
      <c r="F14" s="50"/>
      <c r="G14" s="50"/>
      <c r="H14" s="50"/>
      <c r="I14" s="50"/>
      <c r="J14" s="51">
        <f t="shared" si="0"/>
        <v>0</v>
      </c>
      <c r="K14" s="51">
        <f t="shared" si="1"/>
        <v>0</v>
      </c>
      <c r="L14" s="52"/>
    </row>
    <row r="15" spans="1:12" x14ac:dyDescent="0.25">
      <c r="A15" s="49">
        <v>9</v>
      </c>
      <c r="B15" s="38" t="s">
        <v>158</v>
      </c>
      <c r="C15" s="38" t="s">
        <v>159</v>
      </c>
      <c r="D15" s="50">
        <v>2</v>
      </c>
      <c r="E15" s="50"/>
      <c r="F15" s="50"/>
      <c r="G15" s="50"/>
      <c r="H15" s="50"/>
      <c r="I15" s="50"/>
      <c r="J15" s="51">
        <f t="shared" si="0"/>
        <v>0</v>
      </c>
      <c r="K15" s="51">
        <f t="shared" si="1"/>
        <v>0</v>
      </c>
      <c r="L15" s="52"/>
    </row>
    <row r="16" spans="1:12" x14ac:dyDescent="0.25">
      <c r="A16" s="49">
        <v>10</v>
      </c>
      <c r="B16" s="37" t="s">
        <v>55</v>
      </c>
      <c r="C16" s="19" t="s">
        <v>56</v>
      </c>
      <c r="D16" s="50">
        <v>50</v>
      </c>
      <c r="E16" s="50"/>
      <c r="F16" s="50"/>
      <c r="G16" s="50"/>
      <c r="H16" s="50"/>
      <c r="I16" s="50"/>
      <c r="J16" s="51">
        <f t="shared" si="0"/>
        <v>0</v>
      </c>
      <c r="K16" s="51">
        <f t="shared" si="1"/>
        <v>0</v>
      </c>
      <c r="L16" s="52"/>
    </row>
    <row r="17" spans="1:12" x14ac:dyDescent="0.25">
      <c r="A17" s="49">
        <v>11</v>
      </c>
      <c r="B17" s="38" t="s">
        <v>1238</v>
      </c>
      <c r="C17" s="38" t="s">
        <v>1239</v>
      </c>
      <c r="D17" s="50">
        <v>3</v>
      </c>
      <c r="E17" s="50"/>
      <c r="F17" s="50"/>
      <c r="G17" s="50"/>
      <c r="H17" s="50"/>
      <c r="I17" s="50"/>
      <c r="J17" s="51">
        <f t="shared" si="0"/>
        <v>0</v>
      </c>
      <c r="K17" s="51">
        <f t="shared" si="1"/>
        <v>0</v>
      </c>
      <c r="L17" s="52"/>
    </row>
    <row r="18" spans="1:12" x14ac:dyDescent="0.25">
      <c r="A18" s="49">
        <v>12</v>
      </c>
      <c r="B18" s="38" t="s">
        <v>160</v>
      </c>
      <c r="C18" s="38" t="s">
        <v>161</v>
      </c>
      <c r="D18" s="50">
        <v>2</v>
      </c>
      <c r="E18" s="50"/>
      <c r="F18" s="50"/>
      <c r="G18" s="50"/>
      <c r="H18" s="50"/>
      <c r="I18" s="50"/>
      <c r="J18" s="51">
        <f t="shared" si="0"/>
        <v>0</v>
      </c>
      <c r="K18" s="51">
        <f t="shared" si="1"/>
        <v>0</v>
      </c>
      <c r="L18" s="52"/>
    </row>
    <row r="19" spans="1:12" x14ac:dyDescent="0.25">
      <c r="A19" s="49">
        <v>13</v>
      </c>
      <c r="B19" s="38" t="s">
        <v>1204</v>
      </c>
      <c r="C19" s="38" t="s">
        <v>1205</v>
      </c>
      <c r="D19" s="50">
        <v>1</v>
      </c>
      <c r="E19" s="50"/>
      <c r="F19" s="50"/>
      <c r="G19" s="50"/>
      <c r="H19" s="50"/>
      <c r="I19" s="50"/>
      <c r="J19" s="51">
        <f t="shared" si="0"/>
        <v>0</v>
      </c>
      <c r="K19" s="51">
        <f t="shared" si="1"/>
        <v>0</v>
      </c>
      <c r="L19" s="52"/>
    </row>
    <row r="20" spans="1:12" x14ac:dyDescent="0.25">
      <c r="A20" s="49">
        <v>14</v>
      </c>
      <c r="B20" s="37" t="s">
        <v>134</v>
      </c>
      <c r="C20" s="19" t="s">
        <v>135</v>
      </c>
      <c r="D20" s="50">
        <v>10</v>
      </c>
      <c r="E20" s="50"/>
      <c r="F20" s="50"/>
      <c r="G20" s="50"/>
      <c r="H20" s="50"/>
      <c r="I20" s="50"/>
      <c r="J20" s="51">
        <f t="shared" si="0"/>
        <v>0</v>
      </c>
      <c r="K20" s="51">
        <f t="shared" si="1"/>
        <v>0</v>
      </c>
      <c r="L20" s="52"/>
    </row>
    <row r="21" spans="1:12" x14ac:dyDescent="0.25">
      <c r="A21" s="49">
        <v>15</v>
      </c>
      <c r="B21" s="38" t="s">
        <v>69</v>
      </c>
      <c r="C21" s="20" t="s">
        <v>70</v>
      </c>
      <c r="D21" s="50">
        <v>20</v>
      </c>
      <c r="E21" s="50"/>
      <c r="F21" s="50"/>
      <c r="G21" s="50"/>
      <c r="H21" s="50"/>
      <c r="I21" s="50"/>
      <c r="J21" s="51">
        <f t="shared" si="0"/>
        <v>0</v>
      </c>
      <c r="K21" s="51">
        <f t="shared" si="1"/>
        <v>0</v>
      </c>
      <c r="L21" s="52"/>
    </row>
    <row r="22" spans="1:12" x14ac:dyDescent="0.25">
      <c r="A22" s="49">
        <v>16</v>
      </c>
      <c r="B22" s="38" t="s">
        <v>122</v>
      </c>
      <c r="C22" s="38" t="s">
        <v>123</v>
      </c>
      <c r="D22" s="50">
        <v>11</v>
      </c>
      <c r="E22" s="50"/>
      <c r="F22" s="50"/>
      <c r="G22" s="50"/>
      <c r="H22" s="50"/>
      <c r="I22" s="50"/>
      <c r="J22" s="51">
        <f t="shared" si="0"/>
        <v>0</v>
      </c>
      <c r="K22" s="51">
        <f t="shared" si="1"/>
        <v>0</v>
      </c>
      <c r="L22" s="52"/>
    </row>
    <row r="23" spans="1:12" x14ac:dyDescent="0.25">
      <c r="A23" s="49">
        <v>17</v>
      </c>
      <c r="B23" s="38" t="s">
        <v>106</v>
      </c>
      <c r="C23" s="38" t="s">
        <v>107</v>
      </c>
      <c r="D23" s="50">
        <v>10</v>
      </c>
      <c r="E23" s="50"/>
      <c r="F23" s="50"/>
      <c r="G23" s="50"/>
      <c r="H23" s="50"/>
      <c r="I23" s="50"/>
      <c r="J23" s="51">
        <f t="shared" si="0"/>
        <v>0</v>
      </c>
      <c r="K23" s="51">
        <f t="shared" si="1"/>
        <v>0</v>
      </c>
      <c r="L23" s="52"/>
    </row>
    <row r="24" spans="1:12" x14ac:dyDescent="0.25">
      <c r="A24" s="49">
        <v>18</v>
      </c>
      <c r="B24" s="38" t="s">
        <v>132</v>
      </c>
      <c r="C24" s="38" t="s">
        <v>133</v>
      </c>
      <c r="D24" s="50">
        <v>9</v>
      </c>
      <c r="E24" s="50"/>
      <c r="F24" s="50"/>
      <c r="G24" s="50"/>
      <c r="H24" s="50"/>
      <c r="I24" s="50"/>
      <c r="J24" s="51">
        <f t="shared" si="0"/>
        <v>0</v>
      </c>
      <c r="K24" s="51">
        <f t="shared" si="1"/>
        <v>0</v>
      </c>
      <c r="L24" s="52"/>
    </row>
    <row r="25" spans="1:12" x14ac:dyDescent="0.25">
      <c r="A25" s="49">
        <v>19</v>
      </c>
      <c r="B25" s="38" t="s">
        <v>126</v>
      </c>
      <c r="C25" s="38" t="s">
        <v>127</v>
      </c>
      <c r="D25" s="50">
        <v>5</v>
      </c>
      <c r="E25" s="50"/>
      <c r="F25" s="50"/>
      <c r="G25" s="50"/>
      <c r="H25" s="50"/>
      <c r="I25" s="50"/>
      <c r="J25" s="51">
        <f t="shared" si="0"/>
        <v>0</v>
      </c>
      <c r="K25" s="51">
        <f t="shared" si="1"/>
        <v>0</v>
      </c>
      <c r="L25" s="52"/>
    </row>
    <row r="26" spans="1:12" x14ac:dyDescent="0.25">
      <c r="A26" s="49">
        <v>20</v>
      </c>
      <c r="B26" s="38" t="s">
        <v>1272</v>
      </c>
      <c r="C26" s="38" t="s">
        <v>1273</v>
      </c>
      <c r="D26" s="50">
        <v>20</v>
      </c>
      <c r="E26" s="50"/>
      <c r="F26" s="50"/>
      <c r="G26" s="50"/>
      <c r="H26" s="50"/>
      <c r="I26" s="50"/>
      <c r="J26" s="51">
        <f t="shared" si="0"/>
        <v>0</v>
      </c>
      <c r="K26" s="51">
        <f t="shared" si="1"/>
        <v>0</v>
      </c>
      <c r="L26" s="52"/>
    </row>
    <row r="27" spans="1:12" x14ac:dyDescent="0.25">
      <c r="A27" s="49">
        <v>21</v>
      </c>
      <c r="B27" s="38" t="s">
        <v>1212</v>
      </c>
      <c r="C27" s="38" t="s">
        <v>1213</v>
      </c>
      <c r="D27" s="50">
        <v>1030</v>
      </c>
      <c r="E27" s="50"/>
      <c r="F27" s="50"/>
      <c r="G27" s="50"/>
      <c r="H27" s="50"/>
      <c r="I27" s="50"/>
      <c r="J27" s="51">
        <f t="shared" si="0"/>
        <v>0</v>
      </c>
      <c r="K27" s="51">
        <f t="shared" si="1"/>
        <v>0</v>
      </c>
      <c r="L27" s="52"/>
    </row>
    <row r="28" spans="1:12" x14ac:dyDescent="0.25">
      <c r="A28" s="49">
        <v>22</v>
      </c>
      <c r="B28" s="37" t="s">
        <v>27</v>
      </c>
      <c r="C28" s="19" t="s">
        <v>28</v>
      </c>
      <c r="D28" s="50">
        <v>1700</v>
      </c>
      <c r="E28" s="50"/>
      <c r="F28" s="50"/>
      <c r="G28" s="50"/>
      <c r="H28" s="50"/>
      <c r="I28" s="50"/>
      <c r="J28" s="51">
        <f t="shared" si="0"/>
        <v>0</v>
      </c>
      <c r="K28" s="51">
        <f t="shared" si="1"/>
        <v>0</v>
      </c>
      <c r="L28" s="52"/>
    </row>
    <row r="29" spans="1:12" x14ac:dyDescent="0.25">
      <c r="A29" s="49">
        <v>23</v>
      </c>
      <c r="B29" s="38" t="s">
        <v>1242</v>
      </c>
      <c r="C29" s="38" t="s">
        <v>1243</v>
      </c>
      <c r="D29" s="50">
        <v>17</v>
      </c>
      <c r="E29" s="50"/>
      <c r="F29" s="50"/>
      <c r="G29" s="50"/>
      <c r="H29" s="50"/>
      <c r="I29" s="50"/>
      <c r="J29" s="51">
        <f t="shared" si="0"/>
        <v>0</v>
      </c>
      <c r="K29" s="51">
        <f t="shared" si="1"/>
        <v>0</v>
      </c>
      <c r="L29" s="52"/>
    </row>
    <row r="30" spans="1:12" x14ac:dyDescent="0.25">
      <c r="A30" s="49">
        <v>24</v>
      </c>
      <c r="B30" s="37" t="s">
        <v>174</v>
      </c>
      <c r="C30" s="19" t="s">
        <v>175</v>
      </c>
      <c r="D30" s="50">
        <v>2</v>
      </c>
      <c r="E30" s="50"/>
      <c r="F30" s="50"/>
      <c r="G30" s="50"/>
      <c r="H30" s="50"/>
      <c r="I30" s="50"/>
      <c r="J30" s="51">
        <f t="shared" si="0"/>
        <v>0</v>
      </c>
      <c r="K30" s="51">
        <f t="shared" si="1"/>
        <v>0</v>
      </c>
      <c r="L30" s="52"/>
    </row>
    <row r="31" spans="1:12" x14ac:dyDescent="0.25">
      <c r="A31" s="49">
        <v>25</v>
      </c>
      <c r="B31" s="37" t="s">
        <v>176</v>
      </c>
      <c r="C31" s="19" t="s">
        <v>177</v>
      </c>
      <c r="D31" s="50">
        <v>2</v>
      </c>
      <c r="E31" s="50"/>
      <c r="F31" s="50"/>
      <c r="G31" s="50"/>
      <c r="H31" s="50"/>
      <c r="I31" s="50"/>
      <c r="J31" s="51">
        <f t="shared" si="0"/>
        <v>0</v>
      </c>
      <c r="K31" s="51">
        <f t="shared" si="1"/>
        <v>0</v>
      </c>
      <c r="L31" s="52"/>
    </row>
    <row r="32" spans="1:12" x14ac:dyDescent="0.25">
      <c r="A32" s="49">
        <v>26</v>
      </c>
      <c r="B32" s="38" t="s">
        <v>1184</v>
      </c>
      <c r="C32" s="38" t="s">
        <v>1185</v>
      </c>
      <c r="D32" s="50">
        <v>40</v>
      </c>
      <c r="E32" s="50"/>
      <c r="F32" s="50"/>
      <c r="G32" s="50"/>
      <c r="H32" s="50"/>
      <c r="I32" s="50"/>
      <c r="J32" s="51">
        <f t="shared" si="0"/>
        <v>0</v>
      </c>
      <c r="K32" s="51">
        <f t="shared" si="1"/>
        <v>0</v>
      </c>
      <c r="L32" s="52"/>
    </row>
    <row r="33" spans="1:12" x14ac:dyDescent="0.25">
      <c r="A33" s="49">
        <v>27</v>
      </c>
      <c r="B33" s="37" t="s">
        <v>37</v>
      </c>
      <c r="C33" s="19" t="s">
        <v>38</v>
      </c>
      <c r="D33" s="50">
        <v>1200</v>
      </c>
      <c r="E33" s="50"/>
      <c r="F33" s="50"/>
      <c r="G33" s="50"/>
      <c r="H33" s="50"/>
      <c r="I33" s="50"/>
      <c r="J33" s="51">
        <f t="shared" si="0"/>
        <v>0</v>
      </c>
      <c r="K33" s="51">
        <f t="shared" si="1"/>
        <v>0</v>
      </c>
      <c r="L33" s="52"/>
    </row>
    <row r="34" spans="1:12" x14ac:dyDescent="0.25">
      <c r="A34" s="49">
        <v>28</v>
      </c>
      <c r="B34" s="37" t="s">
        <v>39</v>
      </c>
      <c r="C34" s="19" t="s">
        <v>40</v>
      </c>
      <c r="D34" s="50">
        <v>800</v>
      </c>
      <c r="E34" s="50"/>
      <c r="F34" s="50"/>
      <c r="G34" s="50"/>
      <c r="H34" s="50"/>
      <c r="I34" s="50"/>
      <c r="J34" s="51">
        <f t="shared" si="0"/>
        <v>0</v>
      </c>
      <c r="K34" s="51">
        <f t="shared" si="1"/>
        <v>0</v>
      </c>
      <c r="L34" s="52"/>
    </row>
    <row r="35" spans="1:12" x14ac:dyDescent="0.25">
      <c r="A35" s="49">
        <v>29</v>
      </c>
      <c r="B35" s="38" t="s">
        <v>79</v>
      </c>
      <c r="C35" s="38" t="s">
        <v>80</v>
      </c>
      <c r="D35" s="50">
        <v>40</v>
      </c>
      <c r="E35" s="50"/>
      <c r="F35" s="50"/>
      <c r="G35" s="50"/>
      <c r="H35" s="50"/>
      <c r="I35" s="50"/>
      <c r="J35" s="51">
        <f t="shared" si="0"/>
        <v>0</v>
      </c>
      <c r="K35" s="51">
        <f t="shared" si="1"/>
        <v>0</v>
      </c>
      <c r="L35" s="52"/>
    </row>
    <row r="36" spans="1:12" x14ac:dyDescent="0.25">
      <c r="A36" s="49">
        <v>30</v>
      </c>
      <c r="B36" s="38" t="s">
        <v>1168</v>
      </c>
      <c r="C36" s="38" t="s">
        <v>1169</v>
      </c>
      <c r="D36" s="50">
        <v>1</v>
      </c>
      <c r="E36" s="50"/>
      <c r="F36" s="50"/>
      <c r="G36" s="50"/>
      <c r="H36" s="50"/>
      <c r="I36" s="50"/>
      <c r="J36" s="51">
        <f t="shared" si="0"/>
        <v>0</v>
      </c>
      <c r="K36" s="51">
        <f t="shared" si="1"/>
        <v>0</v>
      </c>
      <c r="L36" s="52"/>
    </row>
    <row r="37" spans="1:12" x14ac:dyDescent="0.25">
      <c r="A37" s="49">
        <v>31</v>
      </c>
      <c r="B37" s="37" t="s">
        <v>1108</v>
      </c>
      <c r="C37" s="19" t="s">
        <v>1109</v>
      </c>
      <c r="D37" s="50">
        <v>9</v>
      </c>
      <c r="E37" s="50"/>
      <c r="F37" s="50"/>
      <c r="G37" s="50"/>
      <c r="H37" s="50"/>
      <c r="I37" s="50"/>
      <c r="J37" s="51">
        <f t="shared" si="0"/>
        <v>0</v>
      </c>
      <c r="K37" s="51">
        <f t="shared" si="1"/>
        <v>0</v>
      </c>
      <c r="L37" s="52"/>
    </row>
    <row r="38" spans="1:12" x14ac:dyDescent="0.25">
      <c r="A38" s="49">
        <v>32</v>
      </c>
      <c r="B38" s="38" t="s">
        <v>119</v>
      </c>
      <c r="C38" s="38" t="s">
        <v>120</v>
      </c>
      <c r="D38" s="50">
        <v>14</v>
      </c>
      <c r="E38" s="50"/>
      <c r="F38" s="50"/>
      <c r="G38" s="50"/>
      <c r="H38" s="50"/>
      <c r="I38" s="50"/>
      <c r="J38" s="51">
        <f t="shared" si="0"/>
        <v>0</v>
      </c>
      <c r="K38" s="51">
        <f t="shared" si="1"/>
        <v>0</v>
      </c>
      <c r="L38" s="52"/>
    </row>
    <row r="39" spans="1:12" x14ac:dyDescent="0.25">
      <c r="A39" s="49">
        <v>33</v>
      </c>
      <c r="B39" s="38" t="s">
        <v>1136</v>
      </c>
      <c r="C39" s="38" t="s">
        <v>1137</v>
      </c>
      <c r="D39" s="50">
        <v>10</v>
      </c>
      <c r="E39" s="50"/>
      <c r="F39" s="50"/>
      <c r="G39" s="50"/>
      <c r="H39" s="50"/>
      <c r="I39" s="50"/>
      <c r="J39" s="51">
        <f t="shared" si="0"/>
        <v>0</v>
      </c>
      <c r="K39" s="51">
        <f t="shared" si="1"/>
        <v>0</v>
      </c>
      <c r="L39" s="52"/>
    </row>
    <row r="40" spans="1:12" x14ac:dyDescent="0.25">
      <c r="A40" s="49">
        <v>34</v>
      </c>
      <c r="B40" s="38" t="s">
        <v>1230</v>
      </c>
      <c r="C40" s="38" t="s">
        <v>1231</v>
      </c>
      <c r="D40" s="50">
        <v>6</v>
      </c>
      <c r="E40" s="50"/>
      <c r="F40" s="50"/>
      <c r="G40" s="50"/>
      <c r="H40" s="50"/>
      <c r="I40" s="50"/>
      <c r="J40" s="51">
        <f t="shared" si="0"/>
        <v>0</v>
      </c>
      <c r="K40" s="51">
        <f t="shared" si="1"/>
        <v>0</v>
      </c>
      <c r="L40" s="52"/>
    </row>
    <row r="41" spans="1:12" x14ac:dyDescent="0.25">
      <c r="A41" s="49">
        <v>35</v>
      </c>
      <c r="B41" s="38" t="s">
        <v>1264</v>
      </c>
      <c r="C41" s="38" t="s">
        <v>1265</v>
      </c>
      <c r="D41" s="50">
        <v>5</v>
      </c>
      <c r="E41" s="50"/>
      <c r="F41" s="50"/>
      <c r="G41" s="50"/>
      <c r="H41" s="50"/>
      <c r="I41" s="50"/>
      <c r="J41" s="51">
        <f t="shared" si="0"/>
        <v>0</v>
      </c>
      <c r="K41" s="51">
        <f t="shared" si="1"/>
        <v>0</v>
      </c>
      <c r="L41" s="52"/>
    </row>
    <row r="42" spans="1:12" x14ac:dyDescent="0.25">
      <c r="A42" s="49">
        <v>36</v>
      </c>
      <c r="B42" s="38" t="s">
        <v>57</v>
      </c>
      <c r="C42" s="20" t="s">
        <v>58</v>
      </c>
      <c r="D42" s="50">
        <v>50</v>
      </c>
      <c r="E42" s="50"/>
      <c r="F42" s="50"/>
      <c r="G42" s="50"/>
      <c r="H42" s="50"/>
      <c r="I42" s="50"/>
      <c r="J42" s="51">
        <f t="shared" si="0"/>
        <v>0</v>
      </c>
      <c r="K42" s="51">
        <f t="shared" si="1"/>
        <v>0</v>
      </c>
      <c r="L42" s="52"/>
    </row>
    <row r="43" spans="1:12" x14ac:dyDescent="0.25">
      <c r="A43" s="49">
        <v>37</v>
      </c>
      <c r="B43" s="38" t="s">
        <v>1164</v>
      </c>
      <c r="C43" s="38" t="s">
        <v>1165</v>
      </c>
      <c r="D43" s="50">
        <v>5</v>
      </c>
      <c r="E43" s="50"/>
      <c r="F43" s="50"/>
      <c r="G43" s="50"/>
      <c r="H43" s="50"/>
      <c r="I43" s="50"/>
      <c r="J43" s="51">
        <f t="shared" si="0"/>
        <v>0</v>
      </c>
      <c r="K43" s="51">
        <f t="shared" si="1"/>
        <v>0</v>
      </c>
      <c r="L43" s="52"/>
    </row>
    <row r="44" spans="1:12" x14ac:dyDescent="0.25">
      <c r="A44" s="49">
        <v>38</v>
      </c>
      <c r="B44" s="38" t="s">
        <v>83</v>
      </c>
      <c r="C44" s="20" t="s">
        <v>84</v>
      </c>
      <c r="D44" s="50">
        <v>26</v>
      </c>
      <c r="E44" s="50"/>
      <c r="F44" s="50"/>
      <c r="G44" s="50"/>
      <c r="H44" s="50"/>
      <c r="I44" s="50"/>
      <c r="J44" s="51">
        <f t="shared" si="0"/>
        <v>0</v>
      </c>
      <c r="K44" s="51">
        <f t="shared" si="1"/>
        <v>0</v>
      </c>
      <c r="L44" s="52"/>
    </row>
    <row r="45" spans="1:12" x14ac:dyDescent="0.25">
      <c r="A45" s="49">
        <v>39</v>
      </c>
      <c r="B45" s="38" t="s">
        <v>1236</v>
      </c>
      <c r="C45" s="38" t="s">
        <v>1237</v>
      </c>
      <c r="D45" s="50">
        <v>2</v>
      </c>
      <c r="E45" s="50"/>
      <c r="F45" s="50"/>
      <c r="G45" s="50"/>
      <c r="H45" s="50"/>
      <c r="I45" s="50"/>
      <c r="J45" s="51">
        <f t="shared" si="0"/>
        <v>0</v>
      </c>
      <c r="K45" s="51">
        <f t="shared" si="1"/>
        <v>0</v>
      </c>
      <c r="L45" s="52"/>
    </row>
    <row r="46" spans="1:12" x14ac:dyDescent="0.25">
      <c r="A46" s="49">
        <v>40</v>
      </c>
      <c r="B46" s="38" t="s">
        <v>170</v>
      </c>
      <c r="C46" s="38" t="s">
        <v>171</v>
      </c>
      <c r="D46" s="50">
        <v>7</v>
      </c>
      <c r="E46" s="50"/>
      <c r="F46" s="50"/>
      <c r="G46" s="50"/>
      <c r="H46" s="50"/>
      <c r="I46" s="50"/>
      <c r="J46" s="51">
        <f t="shared" si="0"/>
        <v>0</v>
      </c>
      <c r="K46" s="51">
        <f t="shared" si="1"/>
        <v>0</v>
      </c>
      <c r="L46" s="52"/>
    </row>
    <row r="47" spans="1:12" x14ac:dyDescent="0.25">
      <c r="A47" s="49">
        <v>41</v>
      </c>
      <c r="B47" s="38" t="s">
        <v>144</v>
      </c>
      <c r="C47" s="55" t="s">
        <v>145</v>
      </c>
      <c r="D47" s="50">
        <v>6</v>
      </c>
      <c r="E47" s="50"/>
      <c r="F47" s="50"/>
      <c r="G47" s="50"/>
      <c r="H47" s="50"/>
      <c r="I47" s="50"/>
      <c r="J47" s="51">
        <f t="shared" si="0"/>
        <v>0</v>
      </c>
      <c r="K47" s="51">
        <f t="shared" si="1"/>
        <v>0</v>
      </c>
      <c r="L47" s="52"/>
    </row>
    <row r="48" spans="1:12" x14ac:dyDescent="0.25">
      <c r="A48" s="49">
        <v>42</v>
      </c>
      <c r="B48" s="38" t="s">
        <v>1156</v>
      </c>
      <c r="C48" s="38" t="s">
        <v>1157</v>
      </c>
      <c r="D48" s="50">
        <v>5</v>
      </c>
      <c r="E48" s="50"/>
      <c r="F48" s="50"/>
      <c r="G48" s="50"/>
      <c r="H48" s="50"/>
      <c r="I48" s="50"/>
      <c r="J48" s="51">
        <f t="shared" si="0"/>
        <v>0</v>
      </c>
      <c r="K48" s="51">
        <f t="shared" si="1"/>
        <v>0</v>
      </c>
      <c r="L48" s="52"/>
    </row>
    <row r="49" spans="1:12" x14ac:dyDescent="0.25">
      <c r="A49" s="49">
        <v>43</v>
      </c>
      <c r="B49" s="38" t="s">
        <v>1224</v>
      </c>
      <c r="C49" s="38" t="s">
        <v>1225</v>
      </c>
      <c r="D49" s="50">
        <v>5</v>
      </c>
      <c r="E49" s="50"/>
      <c r="F49" s="50"/>
      <c r="G49" s="50"/>
      <c r="H49" s="50"/>
      <c r="I49" s="53"/>
      <c r="J49" s="51">
        <f t="shared" si="0"/>
        <v>0</v>
      </c>
      <c r="K49" s="51">
        <f t="shared" si="1"/>
        <v>0</v>
      </c>
      <c r="L49" s="54"/>
    </row>
    <row r="50" spans="1:12" x14ac:dyDescent="0.25">
      <c r="A50" s="49">
        <v>44</v>
      </c>
      <c r="B50" s="38" t="s">
        <v>1158</v>
      </c>
      <c r="C50" s="38" t="s">
        <v>1159</v>
      </c>
      <c r="D50" s="50">
        <v>3</v>
      </c>
      <c r="E50" s="50"/>
      <c r="F50" s="50"/>
      <c r="G50" s="50"/>
      <c r="H50" s="50"/>
      <c r="I50" s="53"/>
      <c r="J50" s="51">
        <f t="shared" si="0"/>
        <v>0</v>
      </c>
      <c r="K50" s="51">
        <f t="shared" si="1"/>
        <v>0</v>
      </c>
      <c r="L50" s="54"/>
    </row>
    <row r="51" spans="1:12" x14ac:dyDescent="0.25">
      <c r="A51" s="49">
        <v>45</v>
      </c>
      <c r="B51" s="38" t="s">
        <v>61</v>
      </c>
      <c r="C51" s="20" t="s">
        <v>62</v>
      </c>
      <c r="D51" s="50">
        <v>5</v>
      </c>
      <c r="E51" s="50"/>
      <c r="F51" s="50"/>
      <c r="G51" s="50"/>
      <c r="H51" s="50"/>
      <c r="I51" s="53"/>
      <c r="J51" s="51">
        <f t="shared" si="0"/>
        <v>0</v>
      </c>
      <c r="K51" s="51">
        <f t="shared" si="1"/>
        <v>0</v>
      </c>
      <c r="L51" s="54"/>
    </row>
    <row r="52" spans="1:12" x14ac:dyDescent="0.25">
      <c r="A52" s="49">
        <v>46</v>
      </c>
      <c r="B52" s="38" t="s">
        <v>1291</v>
      </c>
      <c r="C52" s="38" t="s">
        <v>1292</v>
      </c>
      <c r="D52" s="50">
        <v>10</v>
      </c>
      <c r="E52" s="50"/>
      <c r="F52" s="50"/>
      <c r="G52" s="50"/>
      <c r="H52" s="50"/>
      <c r="I52" s="53"/>
      <c r="J52" s="51">
        <f t="shared" si="0"/>
        <v>0</v>
      </c>
      <c r="K52" s="51">
        <f t="shared" si="1"/>
        <v>0</v>
      </c>
      <c r="L52" s="54"/>
    </row>
    <row r="53" spans="1:12" x14ac:dyDescent="0.25">
      <c r="A53" s="49">
        <v>47</v>
      </c>
      <c r="B53" s="38" t="s">
        <v>1196</v>
      </c>
      <c r="C53" s="38" t="s">
        <v>1197</v>
      </c>
      <c r="D53" s="50">
        <v>6</v>
      </c>
      <c r="E53" s="50"/>
      <c r="F53" s="50"/>
      <c r="G53" s="50"/>
      <c r="H53" s="50"/>
      <c r="I53" s="53"/>
      <c r="J53" s="51">
        <f t="shared" si="0"/>
        <v>0</v>
      </c>
      <c r="K53" s="51">
        <f t="shared" si="1"/>
        <v>0</v>
      </c>
      <c r="L53" s="54"/>
    </row>
    <row r="54" spans="1:12" x14ac:dyDescent="0.25">
      <c r="A54" s="49">
        <v>48</v>
      </c>
      <c r="B54" s="38" t="s">
        <v>1276</v>
      </c>
      <c r="C54" s="38" t="s">
        <v>1277</v>
      </c>
      <c r="D54" s="50">
        <v>12</v>
      </c>
      <c r="E54" s="50"/>
      <c r="F54" s="50"/>
      <c r="G54" s="50"/>
      <c r="H54" s="50"/>
      <c r="I54" s="53"/>
      <c r="J54" s="51">
        <f t="shared" si="0"/>
        <v>0</v>
      </c>
      <c r="K54" s="51">
        <f t="shared" si="1"/>
        <v>0</v>
      </c>
      <c r="L54" s="54"/>
    </row>
    <row r="55" spans="1:12" x14ac:dyDescent="0.25">
      <c r="A55" s="49">
        <v>49</v>
      </c>
      <c r="B55" s="38" t="s">
        <v>121</v>
      </c>
      <c r="C55" s="38" t="s">
        <v>1114</v>
      </c>
      <c r="D55" s="50">
        <v>12</v>
      </c>
      <c r="E55" s="50"/>
      <c r="F55" s="50"/>
      <c r="G55" s="50"/>
      <c r="H55" s="50"/>
      <c r="I55" s="53"/>
      <c r="J55" s="51">
        <f t="shared" si="0"/>
        <v>0</v>
      </c>
      <c r="K55" s="51">
        <f t="shared" si="1"/>
        <v>0</v>
      </c>
      <c r="L55" s="54"/>
    </row>
    <row r="56" spans="1:12" x14ac:dyDescent="0.25">
      <c r="A56" s="49">
        <v>50</v>
      </c>
      <c r="B56" s="37" t="s">
        <v>1106</v>
      </c>
      <c r="C56" s="19" t="s">
        <v>1107</v>
      </c>
      <c r="D56" s="50">
        <v>1</v>
      </c>
      <c r="E56" s="50"/>
      <c r="F56" s="50"/>
      <c r="G56" s="50"/>
      <c r="H56" s="50"/>
      <c r="I56" s="53"/>
      <c r="J56" s="51">
        <f t="shared" si="0"/>
        <v>0</v>
      </c>
      <c r="K56" s="51">
        <f t="shared" si="1"/>
        <v>0</v>
      </c>
      <c r="L56" s="54"/>
    </row>
    <row r="57" spans="1:12" x14ac:dyDescent="0.25">
      <c r="A57" s="49">
        <v>51</v>
      </c>
      <c r="B57" s="38" t="s">
        <v>1186</v>
      </c>
      <c r="C57" s="38" t="s">
        <v>1187</v>
      </c>
      <c r="D57" s="50">
        <v>50</v>
      </c>
      <c r="E57" s="50"/>
      <c r="F57" s="50"/>
      <c r="G57" s="50"/>
      <c r="H57" s="50"/>
      <c r="I57" s="53"/>
      <c r="J57" s="51">
        <f t="shared" si="0"/>
        <v>0</v>
      </c>
      <c r="K57" s="51">
        <f t="shared" si="1"/>
        <v>0</v>
      </c>
      <c r="L57" s="54"/>
    </row>
    <row r="58" spans="1:12" x14ac:dyDescent="0.25">
      <c r="A58" s="49">
        <v>52</v>
      </c>
      <c r="B58" s="37" t="s">
        <v>1099</v>
      </c>
      <c r="C58" s="19" t="s">
        <v>1100</v>
      </c>
      <c r="D58" s="50">
        <v>10000</v>
      </c>
      <c r="E58" s="50"/>
      <c r="F58" s="50"/>
      <c r="G58" s="50"/>
      <c r="H58" s="50"/>
      <c r="I58" s="53"/>
      <c r="J58" s="51">
        <f t="shared" si="0"/>
        <v>0</v>
      </c>
      <c r="K58" s="51">
        <f t="shared" si="1"/>
        <v>0</v>
      </c>
      <c r="L58" s="54"/>
    </row>
    <row r="59" spans="1:12" x14ac:dyDescent="0.25">
      <c r="A59" s="49">
        <v>53</v>
      </c>
      <c r="B59" s="38" t="s">
        <v>1099</v>
      </c>
      <c r="C59" s="38" t="s">
        <v>1100</v>
      </c>
      <c r="D59" s="50">
        <v>10000</v>
      </c>
      <c r="E59" s="50"/>
      <c r="F59" s="50"/>
      <c r="G59" s="50"/>
      <c r="H59" s="50"/>
      <c r="I59" s="53"/>
      <c r="J59" s="51">
        <f t="shared" si="0"/>
        <v>0</v>
      </c>
      <c r="K59" s="51">
        <f t="shared" si="1"/>
        <v>0</v>
      </c>
      <c r="L59" s="54"/>
    </row>
    <row r="60" spans="1:12" x14ac:dyDescent="0.25">
      <c r="A60" s="49">
        <v>54</v>
      </c>
      <c r="B60" s="37" t="s">
        <v>1097</v>
      </c>
      <c r="C60" s="19" t="s">
        <v>1098</v>
      </c>
      <c r="D60" s="50">
        <v>2400</v>
      </c>
      <c r="E60" s="50"/>
      <c r="F60" s="50"/>
      <c r="G60" s="50"/>
      <c r="H60" s="50"/>
      <c r="I60" s="53"/>
      <c r="J60" s="51">
        <f t="shared" si="0"/>
        <v>0</v>
      </c>
      <c r="K60" s="51">
        <f t="shared" si="1"/>
        <v>0</v>
      </c>
      <c r="L60" s="54"/>
    </row>
    <row r="61" spans="1:12" x14ac:dyDescent="0.25">
      <c r="A61" s="49">
        <v>55</v>
      </c>
      <c r="B61" s="38" t="s">
        <v>1097</v>
      </c>
      <c r="C61" s="38" t="s">
        <v>1098</v>
      </c>
      <c r="D61" s="50">
        <v>2400</v>
      </c>
      <c r="E61" s="50"/>
      <c r="F61" s="50"/>
      <c r="G61" s="50"/>
      <c r="H61" s="50"/>
      <c r="I61" s="53"/>
      <c r="J61" s="51">
        <f t="shared" si="0"/>
        <v>0</v>
      </c>
      <c r="K61" s="51">
        <f t="shared" si="1"/>
        <v>0</v>
      </c>
      <c r="L61" s="54"/>
    </row>
    <row r="62" spans="1:12" x14ac:dyDescent="0.25">
      <c r="A62" s="49">
        <v>56</v>
      </c>
      <c r="B62" s="37" t="s">
        <v>1095</v>
      </c>
      <c r="C62" s="19" t="s">
        <v>1096</v>
      </c>
      <c r="D62" s="50">
        <v>100</v>
      </c>
      <c r="E62" s="50"/>
      <c r="F62" s="50"/>
      <c r="G62" s="50"/>
      <c r="H62" s="50"/>
      <c r="I62" s="53"/>
      <c r="J62" s="51">
        <f t="shared" si="0"/>
        <v>0</v>
      </c>
      <c r="K62" s="51">
        <f t="shared" si="1"/>
        <v>0</v>
      </c>
      <c r="L62" s="54"/>
    </row>
    <row r="63" spans="1:12" x14ac:dyDescent="0.25">
      <c r="A63" s="49">
        <v>57</v>
      </c>
      <c r="B63" s="38" t="s">
        <v>1232</v>
      </c>
      <c r="C63" s="38" t="s">
        <v>1233</v>
      </c>
      <c r="D63" s="50">
        <v>1</v>
      </c>
      <c r="E63" s="50"/>
      <c r="F63" s="50"/>
      <c r="G63" s="50"/>
      <c r="H63" s="50"/>
      <c r="I63" s="53"/>
      <c r="J63" s="51">
        <f t="shared" si="0"/>
        <v>0</v>
      </c>
      <c r="K63" s="51">
        <f t="shared" si="1"/>
        <v>0</v>
      </c>
      <c r="L63" s="54"/>
    </row>
    <row r="64" spans="1:12" x14ac:dyDescent="0.25">
      <c r="A64" s="49">
        <v>58</v>
      </c>
      <c r="B64" s="38" t="s">
        <v>1274</v>
      </c>
      <c r="C64" s="38" t="s">
        <v>1275</v>
      </c>
      <c r="D64" s="50">
        <v>5</v>
      </c>
      <c r="E64" s="50"/>
      <c r="F64" s="50"/>
      <c r="G64" s="50"/>
      <c r="H64" s="50"/>
      <c r="I64" s="53"/>
      <c r="J64" s="51">
        <f t="shared" si="0"/>
        <v>0</v>
      </c>
      <c r="K64" s="51">
        <f t="shared" si="1"/>
        <v>0</v>
      </c>
      <c r="L64" s="54"/>
    </row>
    <row r="65" spans="1:12" x14ac:dyDescent="0.25">
      <c r="A65" s="49">
        <v>59</v>
      </c>
      <c r="B65" s="37" t="s">
        <v>95</v>
      </c>
      <c r="C65" s="19" t="s">
        <v>96</v>
      </c>
      <c r="D65" s="50">
        <v>24</v>
      </c>
      <c r="E65" s="50"/>
      <c r="F65" s="50"/>
      <c r="G65" s="50"/>
      <c r="H65" s="50"/>
      <c r="I65" s="53"/>
      <c r="J65" s="51">
        <f t="shared" si="0"/>
        <v>0</v>
      </c>
      <c r="K65" s="51">
        <f t="shared" si="1"/>
        <v>0</v>
      </c>
      <c r="L65" s="54"/>
    </row>
    <row r="66" spans="1:12" x14ac:dyDescent="0.25">
      <c r="A66" s="49">
        <v>60</v>
      </c>
      <c r="B66" s="37" t="s">
        <v>53</v>
      </c>
      <c r="C66" s="19" t="s">
        <v>54</v>
      </c>
      <c r="D66" s="50">
        <v>10</v>
      </c>
      <c r="E66" s="50"/>
      <c r="F66" s="50"/>
      <c r="G66" s="50"/>
      <c r="H66" s="50"/>
      <c r="I66" s="53"/>
      <c r="J66" s="51">
        <f t="shared" si="0"/>
        <v>0</v>
      </c>
      <c r="K66" s="51">
        <f t="shared" si="1"/>
        <v>0</v>
      </c>
      <c r="L66" s="54"/>
    </row>
    <row r="67" spans="1:12" x14ac:dyDescent="0.25">
      <c r="A67" s="49">
        <v>61</v>
      </c>
      <c r="B67" s="38" t="s">
        <v>93</v>
      </c>
      <c r="C67" s="38" t="s">
        <v>94</v>
      </c>
      <c r="D67" s="50">
        <v>24</v>
      </c>
      <c r="E67" s="50"/>
      <c r="F67" s="50"/>
      <c r="G67" s="50"/>
      <c r="H67" s="50"/>
      <c r="I67" s="53"/>
      <c r="J67" s="51">
        <f t="shared" si="0"/>
        <v>0</v>
      </c>
      <c r="K67" s="51">
        <f t="shared" si="1"/>
        <v>0</v>
      </c>
      <c r="L67" s="54"/>
    </row>
    <row r="68" spans="1:12" x14ac:dyDescent="0.25">
      <c r="A68" s="49">
        <v>62</v>
      </c>
      <c r="B68" s="38" t="s">
        <v>1244</v>
      </c>
      <c r="C68" s="38" t="s">
        <v>1245</v>
      </c>
      <c r="D68" s="50">
        <v>6</v>
      </c>
      <c r="E68" s="50"/>
      <c r="F68" s="50"/>
      <c r="G68" s="50"/>
      <c r="H68" s="50"/>
      <c r="I68" s="53"/>
      <c r="J68" s="51">
        <f t="shared" si="0"/>
        <v>0</v>
      </c>
      <c r="K68" s="51">
        <f t="shared" si="1"/>
        <v>0</v>
      </c>
      <c r="L68" s="54"/>
    </row>
    <row r="69" spans="1:12" x14ac:dyDescent="0.25">
      <c r="A69" s="49">
        <v>63</v>
      </c>
      <c r="B69" s="38" t="s">
        <v>1252</v>
      </c>
      <c r="C69" s="38" t="s">
        <v>1253</v>
      </c>
      <c r="D69" s="50">
        <v>10</v>
      </c>
      <c r="E69" s="50"/>
      <c r="F69" s="50"/>
      <c r="G69" s="50"/>
      <c r="H69" s="50"/>
      <c r="I69" s="53"/>
      <c r="J69" s="51">
        <f t="shared" si="0"/>
        <v>0</v>
      </c>
      <c r="K69" s="51">
        <f t="shared" si="1"/>
        <v>0</v>
      </c>
      <c r="L69" s="54"/>
    </row>
    <row r="70" spans="1:12" x14ac:dyDescent="0.25">
      <c r="A70" s="49">
        <v>64</v>
      </c>
      <c r="B70" s="38" t="s">
        <v>150</v>
      </c>
      <c r="C70" s="38" t="s">
        <v>151</v>
      </c>
      <c r="D70" s="50">
        <v>5</v>
      </c>
      <c r="E70" s="50"/>
      <c r="F70" s="50"/>
      <c r="G70" s="50"/>
      <c r="H70" s="50"/>
      <c r="I70" s="53"/>
      <c r="J70" s="51">
        <f t="shared" si="0"/>
        <v>0</v>
      </c>
      <c r="K70" s="51">
        <f t="shared" si="1"/>
        <v>0</v>
      </c>
      <c r="L70" s="54"/>
    </row>
    <row r="71" spans="1:12" x14ac:dyDescent="0.25">
      <c r="A71" s="49">
        <v>65</v>
      </c>
      <c r="B71" s="38" t="s">
        <v>164</v>
      </c>
      <c r="C71" s="38" t="s">
        <v>165</v>
      </c>
      <c r="D71" s="50">
        <v>5</v>
      </c>
      <c r="E71" s="50"/>
      <c r="F71" s="50"/>
      <c r="G71" s="50"/>
      <c r="H71" s="50"/>
      <c r="I71" s="53"/>
      <c r="J71" s="51">
        <f t="shared" ref="J71:J133" si="2">+I71+H71</f>
        <v>0</v>
      </c>
      <c r="K71" s="51">
        <f t="shared" ref="K71:K133" si="3">J71*D71</f>
        <v>0</v>
      </c>
      <c r="L71" s="54"/>
    </row>
    <row r="72" spans="1:12" x14ac:dyDescent="0.25">
      <c r="A72" s="49">
        <v>66</v>
      </c>
      <c r="B72" s="38" t="s">
        <v>1174</v>
      </c>
      <c r="C72" s="38" t="s">
        <v>1175</v>
      </c>
      <c r="D72" s="50">
        <v>520</v>
      </c>
      <c r="E72" s="50"/>
      <c r="F72" s="50"/>
      <c r="G72" s="50"/>
      <c r="H72" s="50"/>
      <c r="I72" s="53"/>
      <c r="J72" s="51">
        <f t="shared" si="2"/>
        <v>0</v>
      </c>
      <c r="K72" s="51">
        <f t="shared" si="3"/>
        <v>0</v>
      </c>
      <c r="L72" s="54"/>
    </row>
    <row r="73" spans="1:12" x14ac:dyDescent="0.25">
      <c r="A73" s="49">
        <v>67</v>
      </c>
      <c r="B73" s="38" t="s">
        <v>1200</v>
      </c>
      <c r="C73" s="38" t="s">
        <v>1201</v>
      </c>
      <c r="D73" s="50">
        <v>1000</v>
      </c>
      <c r="E73" s="50"/>
      <c r="F73" s="50"/>
      <c r="G73" s="50"/>
      <c r="H73" s="50"/>
      <c r="I73" s="53"/>
      <c r="J73" s="51">
        <f t="shared" si="2"/>
        <v>0</v>
      </c>
      <c r="K73" s="51">
        <f t="shared" si="3"/>
        <v>0</v>
      </c>
      <c r="L73" s="54"/>
    </row>
    <row r="74" spans="1:12" x14ac:dyDescent="0.25">
      <c r="A74" s="49">
        <v>68</v>
      </c>
      <c r="B74" s="38" t="s">
        <v>1254</v>
      </c>
      <c r="C74" s="38" t="s">
        <v>1255</v>
      </c>
      <c r="D74" s="50">
        <v>1</v>
      </c>
      <c r="E74" s="50"/>
      <c r="F74" s="50"/>
      <c r="G74" s="50"/>
      <c r="H74" s="50"/>
      <c r="I74" s="53"/>
      <c r="J74" s="51">
        <f t="shared" si="2"/>
        <v>0</v>
      </c>
      <c r="K74" s="51">
        <f t="shared" si="3"/>
        <v>0</v>
      </c>
      <c r="L74" s="54"/>
    </row>
    <row r="75" spans="1:12" x14ac:dyDescent="0.25">
      <c r="A75" s="49">
        <v>69</v>
      </c>
      <c r="B75" s="38" t="s">
        <v>1198</v>
      </c>
      <c r="C75" s="38" t="s">
        <v>1199</v>
      </c>
      <c r="D75" s="50">
        <v>2</v>
      </c>
      <c r="E75" s="50"/>
      <c r="F75" s="50"/>
      <c r="G75" s="50"/>
      <c r="H75" s="50"/>
      <c r="I75" s="53"/>
      <c r="J75" s="51">
        <f t="shared" si="2"/>
        <v>0</v>
      </c>
      <c r="K75" s="51">
        <f t="shared" si="3"/>
        <v>0</v>
      </c>
      <c r="L75" s="54"/>
    </row>
    <row r="76" spans="1:12" x14ac:dyDescent="0.25">
      <c r="A76" s="49">
        <v>70</v>
      </c>
      <c r="B76" s="38" t="s">
        <v>1126</v>
      </c>
      <c r="C76" s="38" t="s">
        <v>1127</v>
      </c>
      <c r="D76" s="50">
        <v>30</v>
      </c>
      <c r="E76" s="50"/>
      <c r="F76" s="50"/>
      <c r="G76" s="50"/>
      <c r="H76" s="50"/>
      <c r="I76" s="53"/>
      <c r="J76" s="51">
        <f t="shared" si="2"/>
        <v>0</v>
      </c>
      <c r="K76" s="51">
        <f t="shared" si="3"/>
        <v>0</v>
      </c>
      <c r="L76" s="54"/>
    </row>
    <row r="77" spans="1:12" x14ac:dyDescent="0.25">
      <c r="A77" s="49">
        <v>71</v>
      </c>
      <c r="B77" s="38" t="s">
        <v>73</v>
      </c>
      <c r="C77" s="38" t="s">
        <v>74</v>
      </c>
      <c r="D77" s="50">
        <v>40</v>
      </c>
      <c r="E77" s="50"/>
      <c r="F77" s="50"/>
      <c r="G77" s="50"/>
      <c r="H77" s="50"/>
      <c r="I77" s="53"/>
      <c r="J77" s="51">
        <f t="shared" si="2"/>
        <v>0</v>
      </c>
      <c r="K77" s="51">
        <f t="shared" si="3"/>
        <v>0</v>
      </c>
      <c r="L77" s="54"/>
    </row>
    <row r="78" spans="1:12" x14ac:dyDescent="0.25">
      <c r="A78" s="49">
        <v>72</v>
      </c>
      <c r="B78" s="38" t="s">
        <v>1283</v>
      </c>
      <c r="C78" s="38" t="s">
        <v>1284</v>
      </c>
      <c r="D78" s="50">
        <v>10</v>
      </c>
      <c r="E78" s="50"/>
      <c r="F78" s="50"/>
      <c r="G78" s="50"/>
      <c r="H78" s="50"/>
      <c r="I78" s="53"/>
      <c r="J78" s="51">
        <f t="shared" si="2"/>
        <v>0</v>
      </c>
      <c r="K78" s="51">
        <f t="shared" si="3"/>
        <v>0</v>
      </c>
      <c r="L78" s="54"/>
    </row>
    <row r="79" spans="1:12" x14ac:dyDescent="0.25">
      <c r="A79" s="49">
        <v>73</v>
      </c>
      <c r="B79" s="38" t="s">
        <v>146</v>
      </c>
      <c r="C79" s="38" t="s">
        <v>147</v>
      </c>
      <c r="D79" s="50">
        <v>5</v>
      </c>
      <c r="E79" s="50"/>
      <c r="F79" s="50"/>
      <c r="G79" s="50"/>
      <c r="H79" s="50"/>
      <c r="I79" s="53"/>
      <c r="J79" s="51">
        <f t="shared" si="2"/>
        <v>0</v>
      </c>
      <c r="K79" s="51">
        <f t="shared" si="3"/>
        <v>0</v>
      </c>
      <c r="L79" s="54"/>
    </row>
    <row r="80" spans="1:12" x14ac:dyDescent="0.25">
      <c r="A80" s="49">
        <v>74</v>
      </c>
      <c r="B80" s="38" t="s">
        <v>101</v>
      </c>
      <c r="C80" s="38" t="s">
        <v>102</v>
      </c>
      <c r="D80" s="50">
        <v>180</v>
      </c>
      <c r="E80" s="50"/>
      <c r="F80" s="50"/>
      <c r="G80" s="50"/>
      <c r="H80" s="50"/>
      <c r="I80" s="53"/>
      <c r="J80" s="51">
        <f t="shared" si="2"/>
        <v>0</v>
      </c>
      <c r="K80" s="51">
        <f t="shared" si="3"/>
        <v>0</v>
      </c>
      <c r="L80" s="54"/>
    </row>
    <row r="81" spans="1:12" x14ac:dyDescent="0.25">
      <c r="A81" s="49">
        <v>75</v>
      </c>
      <c r="B81" s="38" t="s">
        <v>67</v>
      </c>
      <c r="C81" s="20" t="s">
        <v>68</v>
      </c>
      <c r="D81" s="50">
        <v>40</v>
      </c>
      <c r="E81" s="50"/>
      <c r="F81" s="50"/>
      <c r="G81" s="50"/>
      <c r="H81" s="50"/>
      <c r="I81" s="53"/>
      <c r="J81" s="51">
        <f t="shared" si="2"/>
        <v>0</v>
      </c>
      <c r="K81" s="51">
        <f t="shared" si="3"/>
        <v>0</v>
      </c>
      <c r="L81" s="54"/>
    </row>
    <row r="82" spans="1:12" x14ac:dyDescent="0.25">
      <c r="A82" s="49">
        <v>76</v>
      </c>
      <c r="B82" s="38" t="s">
        <v>112</v>
      </c>
      <c r="C82" s="38" t="s">
        <v>113</v>
      </c>
      <c r="D82" s="50">
        <v>24</v>
      </c>
      <c r="E82" s="50"/>
      <c r="F82" s="50"/>
      <c r="G82" s="50"/>
      <c r="H82" s="50"/>
      <c r="I82" s="53"/>
      <c r="J82" s="51">
        <f t="shared" si="2"/>
        <v>0</v>
      </c>
      <c r="K82" s="51">
        <f t="shared" si="3"/>
        <v>0</v>
      </c>
      <c r="L82" s="54"/>
    </row>
    <row r="83" spans="1:12" x14ac:dyDescent="0.25">
      <c r="A83" s="49">
        <v>77</v>
      </c>
      <c r="B83" s="38" t="s">
        <v>148</v>
      </c>
      <c r="C83" s="38" t="s">
        <v>149</v>
      </c>
      <c r="D83" s="50">
        <v>10</v>
      </c>
      <c r="E83" s="50"/>
      <c r="F83" s="50"/>
      <c r="G83" s="50"/>
      <c r="H83" s="50"/>
      <c r="I83" s="53"/>
      <c r="J83" s="51">
        <f t="shared" si="2"/>
        <v>0</v>
      </c>
      <c r="K83" s="51">
        <f t="shared" si="3"/>
        <v>0</v>
      </c>
      <c r="L83" s="54"/>
    </row>
    <row r="84" spans="1:12" x14ac:dyDescent="0.25">
      <c r="A84" s="49">
        <v>78</v>
      </c>
      <c r="B84" s="38" t="s">
        <v>1144</v>
      </c>
      <c r="C84" s="38" t="s">
        <v>1145</v>
      </c>
      <c r="D84" s="50">
        <v>4</v>
      </c>
      <c r="E84" s="50"/>
      <c r="F84" s="50"/>
      <c r="G84" s="50"/>
      <c r="H84" s="50"/>
      <c r="I84" s="53"/>
      <c r="J84" s="51">
        <f t="shared" si="2"/>
        <v>0</v>
      </c>
      <c r="K84" s="51">
        <f t="shared" si="3"/>
        <v>0</v>
      </c>
      <c r="L84" s="54"/>
    </row>
    <row r="85" spans="1:12" x14ac:dyDescent="0.25">
      <c r="A85" s="49">
        <v>79</v>
      </c>
      <c r="B85" s="38" t="s">
        <v>1142</v>
      </c>
      <c r="C85" s="38" t="s">
        <v>1143</v>
      </c>
      <c r="D85" s="50">
        <v>4</v>
      </c>
      <c r="E85" s="50"/>
      <c r="F85" s="50"/>
      <c r="G85" s="50"/>
      <c r="H85" s="50"/>
      <c r="I85" s="53"/>
      <c r="J85" s="51">
        <f t="shared" si="2"/>
        <v>0</v>
      </c>
      <c r="K85" s="51">
        <f t="shared" si="3"/>
        <v>0</v>
      </c>
      <c r="L85" s="54"/>
    </row>
    <row r="86" spans="1:12" x14ac:dyDescent="0.25">
      <c r="A86" s="49">
        <v>80</v>
      </c>
      <c r="B86" s="38" t="s">
        <v>63</v>
      </c>
      <c r="C86" s="20" t="s">
        <v>64</v>
      </c>
      <c r="D86" s="50">
        <v>42</v>
      </c>
      <c r="E86" s="50"/>
      <c r="F86" s="50"/>
      <c r="G86" s="50"/>
      <c r="H86" s="50"/>
      <c r="I86" s="53"/>
      <c r="J86" s="51">
        <f t="shared" si="2"/>
        <v>0</v>
      </c>
      <c r="K86" s="51">
        <f t="shared" si="3"/>
        <v>0</v>
      </c>
      <c r="L86" s="54"/>
    </row>
    <row r="87" spans="1:12" x14ac:dyDescent="0.25">
      <c r="A87" s="49">
        <v>81</v>
      </c>
      <c r="B87" s="37" t="s">
        <v>65</v>
      </c>
      <c r="C87" s="19" t="s">
        <v>66</v>
      </c>
      <c r="D87" s="50">
        <v>26</v>
      </c>
      <c r="E87" s="50"/>
      <c r="F87" s="50"/>
      <c r="G87" s="50"/>
      <c r="H87" s="50"/>
      <c r="I87" s="53"/>
      <c r="J87" s="51">
        <f t="shared" si="2"/>
        <v>0</v>
      </c>
      <c r="K87" s="51">
        <f t="shared" si="3"/>
        <v>0</v>
      </c>
      <c r="L87" s="54"/>
    </row>
    <row r="88" spans="1:12" x14ac:dyDescent="0.25">
      <c r="A88" s="49">
        <v>82</v>
      </c>
      <c r="B88" s="38" t="s">
        <v>1287</v>
      </c>
      <c r="C88" s="38" t="s">
        <v>1288</v>
      </c>
      <c r="D88" s="50">
        <v>2</v>
      </c>
      <c r="E88" s="50"/>
      <c r="F88" s="50"/>
      <c r="G88" s="50"/>
      <c r="H88" s="50"/>
      <c r="I88" s="53"/>
      <c r="J88" s="51">
        <f t="shared" si="2"/>
        <v>0</v>
      </c>
      <c r="K88" s="51">
        <f t="shared" si="3"/>
        <v>0</v>
      </c>
      <c r="L88" s="54"/>
    </row>
    <row r="89" spans="1:12" x14ac:dyDescent="0.25">
      <c r="A89" s="49">
        <v>83</v>
      </c>
      <c r="B89" s="38" t="s">
        <v>1281</v>
      </c>
      <c r="C89" s="38" t="s">
        <v>1282</v>
      </c>
      <c r="D89" s="50">
        <v>20</v>
      </c>
      <c r="E89" s="50"/>
      <c r="F89" s="50"/>
      <c r="G89" s="50"/>
      <c r="H89" s="50"/>
      <c r="I89" s="53"/>
      <c r="J89" s="51">
        <f t="shared" si="2"/>
        <v>0</v>
      </c>
      <c r="K89" s="51">
        <f t="shared" si="3"/>
        <v>0</v>
      </c>
      <c r="L89" s="54"/>
    </row>
    <row r="90" spans="1:12" x14ac:dyDescent="0.25">
      <c r="A90" s="49">
        <v>84</v>
      </c>
      <c r="B90" s="38" t="s">
        <v>1234</v>
      </c>
      <c r="C90" s="38" t="s">
        <v>1235</v>
      </c>
      <c r="D90" s="50">
        <v>3</v>
      </c>
      <c r="E90" s="50"/>
      <c r="F90" s="50"/>
      <c r="G90" s="50"/>
      <c r="H90" s="50"/>
      <c r="I90" s="53"/>
      <c r="J90" s="51">
        <f t="shared" si="2"/>
        <v>0</v>
      </c>
      <c r="K90" s="51">
        <f t="shared" si="3"/>
        <v>0</v>
      </c>
      <c r="L90" s="54"/>
    </row>
    <row r="91" spans="1:12" x14ac:dyDescent="0.25">
      <c r="A91" s="49">
        <v>85</v>
      </c>
      <c r="B91" s="38" t="s">
        <v>136</v>
      </c>
      <c r="C91" s="38" t="s">
        <v>137</v>
      </c>
      <c r="D91" s="50">
        <v>10</v>
      </c>
      <c r="E91" s="50"/>
      <c r="F91" s="50"/>
      <c r="G91" s="50"/>
      <c r="H91" s="50"/>
      <c r="I91" s="53"/>
      <c r="J91" s="51">
        <f t="shared" si="2"/>
        <v>0</v>
      </c>
      <c r="K91" s="51">
        <f t="shared" si="3"/>
        <v>0</v>
      </c>
      <c r="L91" s="54"/>
    </row>
    <row r="92" spans="1:12" x14ac:dyDescent="0.25">
      <c r="A92" s="49">
        <v>86</v>
      </c>
      <c r="B92" s="38" t="s">
        <v>1166</v>
      </c>
      <c r="C92" s="38" t="s">
        <v>1167</v>
      </c>
      <c r="D92" s="50">
        <v>1</v>
      </c>
      <c r="E92" s="50"/>
      <c r="F92" s="50"/>
      <c r="G92" s="50"/>
      <c r="H92" s="50"/>
      <c r="I92" s="53"/>
      <c r="J92" s="51">
        <f t="shared" si="2"/>
        <v>0</v>
      </c>
      <c r="K92" s="51">
        <f t="shared" si="3"/>
        <v>0</v>
      </c>
      <c r="L92" s="54"/>
    </row>
    <row r="93" spans="1:12" x14ac:dyDescent="0.25">
      <c r="A93" s="49">
        <v>87</v>
      </c>
      <c r="B93" s="38" t="s">
        <v>1162</v>
      </c>
      <c r="C93" s="38" t="s">
        <v>1163</v>
      </c>
      <c r="D93" s="50">
        <v>2</v>
      </c>
      <c r="E93" s="50"/>
      <c r="F93" s="50"/>
      <c r="G93" s="50"/>
      <c r="H93" s="50"/>
      <c r="I93" s="53"/>
      <c r="J93" s="51">
        <f t="shared" si="2"/>
        <v>0</v>
      </c>
      <c r="K93" s="51">
        <f t="shared" si="3"/>
        <v>0</v>
      </c>
      <c r="L93" s="54"/>
    </row>
    <row r="94" spans="1:12" x14ac:dyDescent="0.25">
      <c r="A94" s="49">
        <v>88</v>
      </c>
      <c r="B94" s="38" t="s">
        <v>77</v>
      </c>
      <c r="C94" s="20" t="s">
        <v>78</v>
      </c>
      <c r="D94" s="50">
        <v>10</v>
      </c>
      <c r="E94" s="50"/>
      <c r="F94" s="50"/>
      <c r="G94" s="50"/>
      <c r="H94" s="50"/>
      <c r="I94" s="53"/>
      <c r="J94" s="51">
        <f t="shared" si="2"/>
        <v>0</v>
      </c>
      <c r="K94" s="51">
        <f t="shared" si="3"/>
        <v>0</v>
      </c>
      <c r="L94" s="54"/>
    </row>
    <row r="95" spans="1:12" x14ac:dyDescent="0.25">
      <c r="A95" s="49">
        <v>89</v>
      </c>
      <c r="B95" s="38" t="s">
        <v>1246</v>
      </c>
      <c r="C95" s="38" t="s">
        <v>1247</v>
      </c>
      <c r="D95" s="50">
        <v>10</v>
      </c>
      <c r="E95" s="50"/>
      <c r="F95" s="50"/>
      <c r="G95" s="50"/>
      <c r="H95" s="50"/>
      <c r="I95" s="53"/>
      <c r="J95" s="51">
        <f t="shared" si="2"/>
        <v>0</v>
      </c>
      <c r="K95" s="51">
        <f t="shared" si="3"/>
        <v>0</v>
      </c>
      <c r="L95" s="54"/>
    </row>
    <row r="96" spans="1:12" x14ac:dyDescent="0.25">
      <c r="A96" s="49">
        <v>90</v>
      </c>
      <c r="B96" s="38" t="s">
        <v>1270</v>
      </c>
      <c r="C96" s="38" t="s">
        <v>1271</v>
      </c>
      <c r="D96" s="50">
        <v>1</v>
      </c>
      <c r="E96" s="50"/>
      <c r="F96" s="50"/>
      <c r="G96" s="50"/>
      <c r="H96" s="50"/>
      <c r="I96" s="53"/>
      <c r="J96" s="51">
        <f t="shared" si="2"/>
        <v>0</v>
      </c>
      <c r="K96" s="51">
        <f t="shared" si="3"/>
        <v>0</v>
      </c>
      <c r="L96" s="54"/>
    </row>
    <row r="97" spans="1:12" x14ac:dyDescent="0.25">
      <c r="A97" s="49">
        <v>91</v>
      </c>
      <c r="B97" s="38" t="s">
        <v>1256</v>
      </c>
      <c r="C97" s="38" t="s">
        <v>1257</v>
      </c>
      <c r="D97" s="50">
        <v>1</v>
      </c>
      <c r="E97" s="50"/>
      <c r="F97" s="50"/>
      <c r="G97" s="50"/>
      <c r="H97" s="50"/>
      <c r="I97" s="53"/>
      <c r="J97" s="51">
        <f t="shared" si="2"/>
        <v>0</v>
      </c>
      <c r="K97" s="51">
        <f t="shared" si="3"/>
        <v>0</v>
      </c>
      <c r="L97" s="54"/>
    </row>
    <row r="98" spans="1:12" x14ac:dyDescent="0.25">
      <c r="A98" s="49">
        <v>92</v>
      </c>
      <c r="B98" s="38" t="s">
        <v>162</v>
      </c>
      <c r="C98" s="38" t="s">
        <v>163</v>
      </c>
      <c r="D98" s="50">
        <v>4</v>
      </c>
      <c r="E98" s="50"/>
      <c r="F98" s="50"/>
      <c r="G98" s="50"/>
      <c r="H98" s="50"/>
      <c r="I98" s="53"/>
      <c r="J98" s="51">
        <f t="shared" si="2"/>
        <v>0</v>
      </c>
      <c r="K98" s="51">
        <f t="shared" si="3"/>
        <v>0</v>
      </c>
      <c r="L98" s="54"/>
    </row>
    <row r="99" spans="1:12" x14ac:dyDescent="0.25">
      <c r="A99" s="49">
        <v>93</v>
      </c>
      <c r="B99" s="38" t="s">
        <v>116</v>
      </c>
      <c r="C99" s="38" t="s">
        <v>1113</v>
      </c>
      <c r="D99" s="50">
        <v>26</v>
      </c>
      <c r="E99" s="50"/>
      <c r="F99" s="50"/>
      <c r="G99" s="50"/>
      <c r="H99" s="50"/>
      <c r="I99" s="53"/>
      <c r="J99" s="51">
        <f t="shared" si="2"/>
        <v>0</v>
      </c>
      <c r="K99" s="51">
        <f t="shared" si="3"/>
        <v>0</v>
      </c>
      <c r="L99" s="54"/>
    </row>
    <row r="100" spans="1:12" x14ac:dyDescent="0.25">
      <c r="A100" s="49">
        <v>94</v>
      </c>
      <c r="B100" s="38" t="s">
        <v>71</v>
      </c>
      <c r="C100" s="20" t="s">
        <v>72</v>
      </c>
      <c r="D100" s="50">
        <v>40</v>
      </c>
      <c r="E100" s="50"/>
      <c r="F100" s="50"/>
      <c r="G100" s="50"/>
      <c r="H100" s="50"/>
      <c r="I100" s="53"/>
      <c r="J100" s="51">
        <f t="shared" si="2"/>
        <v>0</v>
      </c>
      <c r="K100" s="51">
        <f t="shared" si="3"/>
        <v>0</v>
      </c>
      <c r="L100" s="54"/>
    </row>
    <row r="101" spans="1:12" x14ac:dyDescent="0.25">
      <c r="A101" s="49">
        <v>95</v>
      </c>
      <c r="B101" s="38" t="s">
        <v>1222</v>
      </c>
      <c r="C101" s="38" t="s">
        <v>1223</v>
      </c>
      <c r="D101" s="50">
        <v>5</v>
      </c>
      <c r="E101" s="50"/>
      <c r="F101" s="50"/>
      <c r="G101" s="50"/>
      <c r="H101" s="50"/>
      <c r="I101" s="53"/>
      <c r="J101" s="51">
        <f t="shared" si="2"/>
        <v>0</v>
      </c>
      <c r="K101" s="51">
        <f t="shared" si="3"/>
        <v>0</v>
      </c>
      <c r="L101" s="54"/>
    </row>
    <row r="102" spans="1:12" x14ac:dyDescent="0.25">
      <c r="A102" s="49">
        <v>96</v>
      </c>
      <c r="B102" s="38" t="s">
        <v>1182</v>
      </c>
      <c r="C102" s="38" t="s">
        <v>1183</v>
      </c>
      <c r="D102" s="50">
        <v>30</v>
      </c>
      <c r="E102" s="50"/>
      <c r="F102" s="50"/>
      <c r="G102" s="50"/>
      <c r="H102" s="50"/>
      <c r="I102" s="53"/>
      <c r="J102" s="51">
        <f t="shared" si="2"/>
        <v>0</v>
      </c>
      <c r="K102" s="51">
        <f t="shared" si="3"/>
        <v>0</v>
      </c>
      <c r="L102" s="54"/>
    </row>
    <row r="103" spans="1:12" x14ac:dyDescent="0.25">
      <c r="A103" s="49">
        <v>97</v>
      </c>
      <c r="B103" s="38" t="s">
        <v>1250</v>
      </c>
      <c r="C103" s="38" t="s">
        <v>1251</v>
      </c>
      <c r="D103" s="50">
        <v>50</v>
      </c>
      <c r="E103" s="50"/>
      <c r="F103" s="50"/>
      <c r="G103" s="50"/>
      <c r="H103" s="50"/>
      <c r="I103" s="53"/>
      <c r="J103" s="51">
        <f t="shared" si="2"/>
        <v>0</v>
      </c>
      <c r="K103" s="51">
        <f t="shared" si="3"/>
        <v>0</v>
      </c>
      <c r="L103" s="54"/>
    </row>
    <row r="104" spans="1:12" x14ac:dyDescent="0.25">
      <c r="A104" s="49">
        <v>98</v>
      </c>
      <c r="B104" s="38" t="s">
        <v>1148</v>
      </c>
      <c r="C104" s="38" t="s">
        <v>1149</v>
      </c>
      <c r="D104" s="50">
        <v>5</v>
      </c>
      <c r="E104" s="50"/>
      <c r="F104" s="50"/>
      <c r="G104" s="50"/>
      <c r="H104" s="50"/>
      <c r="I104" s="53"/>
      <c r="J104" s="51">
        <f t="shared" si="2"/>
        <v>0</v>
      </c>
      <c r="K104" s="51">
        <f t="shared" si="3"/>
        <v>0</v>
      </c>
      <c r="L104" s="54"/>
    </row>
    <row r="105" spans="1:12" x14ac:dyDescent="0.25">
      <c r="A105" s="49">
        <v>99</v>
      </c>
      <c r="B105" s="38" t="s">
        <v>20</v>
      </c>
      <c r="C105" s="38" t="s">
        <v>21</v>
      </c>
      <c r="D105" s="50">
        <v>20000</v>
      </c>
      <c r="E105" s="50"/>
      <c r="F105" s="50"/>
      <c r="G105" s="50"/>
      <c r="H105" s="50"/>
      <c r="I105" s="53"/>
      <c r="J105" s="51">
        <f t="shared" si="2"/>
        <v>0</v>
      </c>
      <c r="K105" s="51">
        <f t="shared" si="3"/>
        <v>0</v>
      </c>
      <c r="L105" s="54"/>
    </row>
    <row r="106" spans="1:12" x14ac:dyDescent="0.25">
      <c r="A106" s="49">
        <v>100</v>
      </c>
      <c r="B106" s="37" t="s">
        <v>31</v>
      </c>
      <c r="C106" s="19" t="s">
        <v>32</v>
      </c>
      <c r="D106" s="50">
        <v>1000</v>
      </c>
      <c r="E106" s="50"/>
      <c r="F106" s="50"/>
      <c r="G106" s="50"/>
      <c r="H106" s="50"/>
      <c r="I106" s="53"/>
      <c r="J106" s="51">
        <f t="shared" si="2"/>
        <v>0</v>
      </c>
      <c r="K106" s="51">
        <f t="shared" si="3"/>
        <v>0</v>
      </c>
      <c r="L106" s="54"/>
    </row>
    <row r="107" spans="1:12" x14ac:dyDescent="0.25">
      <c r="A107" s="49">
        <v>101</v>
      </c>
      <c r="B107" s="38" t="s">
        <v>14</v>
      </c>
      <c r="C107" s="38" t="s">
        <v>15</v>
      </c>
      <c r="D107" s="50">
        <v>30000</v>
      </c>
      <c r="E107" s="50"/>
      <c r="F107" s="50"/>
      <c r="G107" s="50"/>
      <c r="H107" s="50"/>
      <c r="I107" s="53"/>
      <c r="J107" s="51">
        <f t="shared" si="2"/>
        <v>0</v>
      </c>
      <c r="K107" s="51">
        <f t="shared" si="3"/>
        <v>0</v>
      </c>
      <c r="L107" s="54"/>
    </row>
    <row r="108" spans="1:12" x14ac:dyDescent="0.25">
      <c r="A108" s="49">
        <v>102</v>
      </c>
      <c r="B108" s="38" t="s">
        <v>1248</v>
      </c>
      <c r="C108" s="38" t="s">
        <v>1249</v>
      </c>
      <c r="D108" s="50">
        <v>20</v>
      </c>
      <c r="E108" s="50"/>
      <c r="F108" s="50"/>
      <c r="G108" s="50"/>
      <c r="H108" s="50"/>
      <c r="I108" s="53"/>
      <c r="J108" s="51">
        <f t="shared" si="2"/>
        <v>0</v>
      </c>
      <c r="K108" s="51">
        <f t="shared" si="3"/>
        <v>0</v>
      </c>
      <c r="L108" s="54"/>
    </row>
    <row r="109" spans="1:12" x14ac:dyDescent="0.25">
      <c r="A109" s="49">
        <v>103</v>
      </c>
      <c r="B109" s="38" t="s">
        <v>124</v>
      </c>
      <c r="C109" s="38" t="s">
        <v>125</v>
      </c>
      <c r="D109" s="50">
        <v>10</v>
      </c>
      <c r="E109" s="50"/>
      <c r="F109" s="50"/>
      <c r="G109" s="50"/>
      <c r="H109" s="50"/>
      <c r="I109" s="53"/>
      <c r="J109" s="51">
        <f t="shared" si="2"/>
        <v>0</v>
      </c>
      <c r="K109" s="51">
        <f t="shared" si="3"/>
        <v>0</v>
      </c>
      <c r="L109" s="54"/>
    </row>
    <row r="110" spans="1:12" x14ac:dyDescent="0.25">
      <c r="A110" s="49">
        <v>104</v>
      </c>
      <c r="B110" s="38" t="s">
        <v>1124</v>
      </c>
      <c r="C110" s="38" t="s">
        <v>1125</v>
      </c>
      <c r="D110" s="50">
        <v>10000</v>
      </c>
      <c r="E110" s="50"/>
      <c r="F110" s="50"/>
      <c r="G110" s="50"/>
      <c r="H110" s="50"/>
      <c r="I110" s="53"/>
      <c r="J110" s="51">
        <f t="shared" si="2"/>
        <v>0</v>
      </c>
      <c r="K110" s="51">
        <f t="shared" si="3"/>
        <v>0</v>
      </c>
      <c r="L110" s="54"/>
    </row>
    <row r="111" spans="1:12" x14ac:dyDescent="0.25">
      <c r="A111" s="49">
        <v>105</v>
      </c>
      <c r="B111" s="38" t="s">
        <v>1140</v>
      </c>
      <c r="C111" s="38" t="s">
        <v>1141</v>
      </c>
      <c r="D111" s="50">
        <v>3</v>
      </c>
      <c r="E111" s="50"/>
      <c r="F111" s="50"/>
      <c r="G111" s="50"/>
      <c r="H111" s="50"/>
      <c r="I111" s="53"/>
      <c r="J111" s="51">
        <f t="shared" si="2"/>
        <v>0</v>
      </c>
      <c r="K111" s="51">
        <f t="shared" si="3"/>
        <v>0</v>
      </c>
      <c r="L111" s="54"/>
    </row>
    <row r="112" spans="1:12" x14ac:dyDescent="0.25">
      <c r="A112" s="49">
        <v>106</v>
      </c>
      <c r="B112" s="38" t="s">
        <v>1289</v>
      </c>
      <c r="C112" s="38" t="s">
        <v>1290</v>
      </c>
      <c r="D112" s="50">
        <v>100</v>
      </c>
      <c r="E112" s="50"/>
      <c r="F112" s="50"/>
      <c r="G112" s="50"/>
      <c r="H112" s="50"/>
      <c r="I112" s="53"/>
      <c r="J112" s="51">
        <f t="shared" si="2"/>
        <v>0</v>
      </c>
      <c r="K112" s="51">
        <f t="shared" si="3"/>
        <v>0</v>
      </c>
      <c r="L112" s="54"/>
    </row>
    <row r="113" spans="1:12" x14ac:dyDescent="0.25">
      <c r="A113" s="49">
        <v>107</v>
      </c>
      <c r="B113" s="38" t="s">
        <v>1115</v>
      </c>
      <c r="C113" s="38" t="s">
        <v>1116</v>
      </c>
      <c r="D113" s="50">
        <v>10</v>
      </c>
      <c r="E113" s="50"/>
      <c r="F113" s="50"/>
      <c r="G113" s="50"/>
      <c r="H113" s="50"/>
      <c r="I113" s="53"/>
      <c r="J113" s="51">
        <f t="shared" si="2"/>
        <v>0</v>
      </c>
      <c r="K113" s="51">
        <f t="shared" si="3"/>
        <v>0</v>
      </c>
      <c r="L113" s="54"/>
    </row>
    <row r="114" spans="1:12" x14ac:dyDescent="0.25">
      <c r="A114" s="49">
        <v>108</v>
      </c>
      <c r="B114" s="38" t="s">
        <v>85</v>
      </c>
      <c r="C114" s="20" t="s">
        <v>86</v>
      </c>
      <c r="D114" s="50">
        <v>12</v>
      </c>
      <c r="E114" s="50"/>
      <c r="F114" s="50"/>
      <c r="G114" s="50"/>
      <c r="H114" s="50"/>
      <c r="I114" s="53"/>
      <c r="J114" s="51">
        <f t="shared" si="2"/>
        <v>0</v>
      </c>
      <c r="K114" s="51">
        <f t="shared" si="3"/>
        <v>0</v>
      </c>
      <c r="L114" s="54"/>
    </row>
    <row r="115" spans="1:12" x14ac:dyDescent="0.25">
      <c r="A115" s="49">
        <v>109</v>
      </c>
      <c r="B115" s="38" t="s">
        <v>75</v>
      </c>
      <c r="C115" s="20" t="s">
        <v>76</v>
      </c>
      <c r="D115" s="50">
        <v>12</v>
      </c>
      <c r="E115" s="50"/>
      <c r="F115" s="50"/>
      <c r="G115" s="50"/>
      <c r="H115" s="50"/>
      <c r="I115" s="53"/>
      <c r="J115" s="51">
        <f t="shared" si="2"/>
        <v>0</v>
      </c>
      <c r="K115" s="51">
        <f t="shared" si="3"/>
        <v>0</v>
      </c>
      <c r="L115" s="54"/>
    </row>
    <row r="116" spans="1:12" x14ac:dyDescent="0.25">
      <c r="A116" s="49">
        <v>110</v>
      </c>
      <c r="B116" s="38" t="s">
        <v>1119</v>
      </c>
      <c r="C116" s="38" t="s">
        <v>1120</v>
      </c>
      <c r="D116" s="50">
        <v>10</v>
      </c>
      <c r="E116" s="50"/>
      <c r="F116" s="50"/>
      <c r="G116" s="50"/>
      <c r="H116" s="50"/>
      <c r="I116" s="53"/>
      <c r="J116" s="51">
        <f t="shared" si="2"/>
        <v>0</v>
      </c>
      <c r="K116" s="51">
        <f t="shared" si="3"/>
        <v>0</v>
      </c>
      <c r="L116" s="54"/>
    </row>
    <row r="117" spans="1:12" x14ac:dyDescent="0.25">
      <c r="A117" s="49">
        <v>111</v>
      </c>
      <c r="B117" s="38" t="s">
        <v>1117</v>
      </c>
      <c r="C117" s="38" t="s">
        <v>1118</v>
      </c>
      <c r="D117" s="50">
        <v>10</v>
      </c>
      <c r="E117" s="50"/>
      <c r="F117" s="50"/>
      <c r="G117" s="50"/>
      <c r="H117" s="50"/>
      <c r="I117" s="53"/>
      <c r="J117" s="51">
        <f t="shared" si="2"/>
        <v>0</v>
      </c>
      <c r="K117" s="51">
        <f t="shared" si="3"/>
        <v>0</v>
      </c>
      <c r="L117" s="54"/>
    </row>
    <row r="118" spans="1:12" x14ac:dyDescent="0.25">
      <c r="A118" s="49">
        <v>112</v>
      </c>
      <c r="B118" s="38" t="s">
        <v>41</v>
      </c>
      <c r="C118" s="38" t="s">
        <v>42</v>
      </c>
      <c r="D118" s="50">
        <v>480</v>
      </c>
      <c r="E118" s="50"/>
      <c r="F118" s="50"/>
      <c r="G118" s="50"/>
      <c r="H118" s="50"/>
      <c r="I118" s="53"/>
      <c r="J118" s="51">
        <f t="shared" si="2"/>
        <v>0</v>
      </c>
      <c r="K118" s="51">
        <f t="shared" si="3"/>
        <v>0</v>
      </c>
      <c r="L118" s="54"/>
    </row>
    <row r="119" spans="1:12" x14ac:dyDescent="0.25">
      <c r="A119" s="49">
        <v>113</v>
      </c>
      <c r="B119" s="37" t="s">
        <v>178</v>
      </c>
      <c r="C119" s="19" t="s">
        <v>179</v>
      </c>
      <c r="D119" s="50">
        <v>3</v>
      </c>
      <c r="E119" s="50"/>
      <c r="F119" s="50"/>
      <c r="G119" s="50"/>
      <c r="H119" s="50"/>
      <c r="I119" s="53"/>
      <c r="J119" s="51">
        <f t="shared" si="2"/>
        <v>0</v>
      </c>
      <c r="K119" s="51">
        <f t="shared" si="3"/>
        <v>0</v>
      </c>
      <c r="L119" s="54"/>
    </row>
    <row r="120" spans="1:12" x14ac:dyDescent="0.25">
      <c r="A120" s="49">
        <v>114</v>
      </c>
      <c r="B120" s="38" t="s">
        <v>180</v>
      </c>
      <c r="C120" s="38" t="s">
        <v>181</v>
      </c>
      <c r="D120" s="50">
        <v>10</v>
      </c>
      <c r="E120" s="50"/>
      <c r="F120" s="50"/>
      <c r="G120" s="50"/>
      <c r="H120" s="50"/>
      <c r="I120" s="53"/>
      <c r="J120" s="51">
        <f t="shared" si="2"/>
        <v>0</v>
      </c>
      <c r="K120" s="51">
        <f t="shared" si="3"/>
        <v>0</v>
      </c>
      <c r="L120" s="54"/>
    </row>
    <row r="121" spans="1:12" x14ac:dyDescent="0.25">
      <c r="A121" s="49">
        <v>115</v>
      </c>
      <c r="B121" s="38" t="s">
        <v>89</v>
      </c>
      <c r="C121" s="38" t="s">
        <v>90</v>
      </c>
      <c r="D121" s="50">
        <v>20</v>
      </c>
      <c r="E121" s="50"/>
      <c r="F121" s="50"/>
      <c r="G121" s="50"/>
      <c r="H121" s="50"/>
      <c r="I121" s="53"/>
      <c r="J121" s="51">
        <f t="shared" si="2"/>
        <v>0</v>
      </c>
      <c r="K121" s="51">
        <f t="shared" si="3"/>
        <v>0</v>
      </c>
      <c r="L121" s="54"/>
    </row>
    <row r="122" spans="1:12" x14ac:dyDescent="0.25">
      <c r="A122" s="49">
        <v>116</v>
      </c>
      <c r="B122" s="38" t="s">
        <v>81</v>
      </c>
      <c r="C122" s="20" t="s">
        <v>82</v>
      </c>
      <c r="D122" s="50">
        <v>26</v>
      </c>
      <c r="E122" s="50"/>
      <c r="F122" s="50"/>
      <c r="G122" s="50"/>
      <c r="H122" s="50"/>
      <c r="I122" s="53"/>
      <c r="J122" s="51">
        <f t="shared" si="2"/>
        <v>0</v>
      </c>
      <c r="K122" s="51">
        <f t="shared" si="3"/>
        <v>0</v>
      </c>
      <c r="L122" s="54"/>
    </row>
    <row r="123" spans="1:12" x14ac:dyDescent="0.25">
      <c r="A123" s="49">
        <v>117</v>
      </c>
      <c r="B123" s="38" t="s">
        <v>1146</v>
      </c>
      <c r="C123" s="38" t="s">
        <v>1147</v>
      </c>
      <c r="D123" s="50">
        <v>4</v>
      </c>
      <c r="E123" s="50"/>
      <c r="F123" s="50"/>
      <c r="G123" s="50"/>
      <c r="H123" s="50"/>
      <c r="I123" s="53"/>
      <c r="J123" s="51">
        <f t="shared" si="2"/>
        <v>0</v>
      </c>
      <c r="K123" s="51">
        <f t="shared" si="3"/>
        <v>0</v>
      </c>
      <c r="L123" s="54"/>
    </row>
    <row r="124" spans="1:12" x14ac:dyDescent="0.25">
      <c r="A124" s="49">
        <v>118</v>
      </c>
      <c r="B124" s="37" t="s">
        <v>1110</v>
      </c>
      <c r="C124" s="19" t="s">
        <v>1111</v>
      </c>
      <c r="D124" s="50">
        <v>2</v>
      </c>
      <c r="E124" s="50"/>
      <c r="F124" s="50"/>
      <c r="G124" s="50"/>
      <c r="H124" s="50"/>
      <c r="I124" s="53"/>
      <c r="J124" s="51">
        <f t="shared" si="2"/>
        <v>0</v>
      </c>
      <c r="K124" s="51">
        <f t="shared" si="3"/>
        <v>0</v>
      </c>
      <c r="L124" s="54"/>
    </row>
    <row r="125" spans="1:12" x14ac:dyDescent="0.25">
      <c r="A125" s="49">
        <v>119</v>
      </c>
      <c r="B125" s="37" t="s">
        <v>1101</v>
      </c>
      <c r="C125" s="19" t="s">
        <v>1102</v>
      </c>
      <c r="D125" s="50">
        <v>6</v>
      </c>
      <c r="E125" s="50"/>
      <c r="F125" s="50"/>
      <c r="G125" s="50"/>
      <c r="H125" s="50"/>
      <c r="I125" s="53"/>
      <c r="J125" s="51">
        <f t="shared" si="2"/>
        <v>0</v>
      </c>
      <c r="K125" s="51">
        <f t="shared" si="3"/>
        <v>0</v>
      </c>
      <c r="L125" s="54"/>
    </row>
    <row r="126" spans="1:12" x14ac:dyDescent="0.25">
      <c r="A126" s="49">
        <v>120</v>
      </c>
      <c r="B126" s="38" t="s">
        <v>1101</v>
      </c>
      <c r="C126" s="38" t="s">
        <v>1102</v>
      </c>
      <c r="D126" s="50">
        <v>6</v>
      </c>
      <c r="E126" s="50"/>
      <c r="F126" s="50"/>
      <c r="G126" s="50"/>
      <c r="H126" s="50"/>
      <c r="I126" s="53"/>
      <c r="J126" s="51">
        <f t="shared" si="2"/>
        <v>0</v>
      </c>
      <c r="K126" s="51">
        <f t="shared" si="3"/>
        <v>0</v>
      </c>
      <c r="L126" s="54"/>
    </row>
    <row r="127" spans="1:12" x14ac:dyDescent="0.25">
      <c r="A127" s="49">
        <v>121</v>
      </c>
      <c r="B127" s="37" t="s">
        <v>1093</v>
      </c>
      <c r="C127" s="19" t="s">
        <v>1094</v>
      </c>
      <c r="D127" s="50">
        <v>30</v>
      </c>
      <c r="E127" s="50"/>
      <c r="F127" s="50"/>
      <c r="G127" s="50"/>
      <c r="H127" s="50"/>
      <c r="I127" s="53"/>
      <c r="J127" s="51">
        <f t="shared" si="2"/>
        <v>0</v>
      </c>
      <c r="K127" s="51">
        <f t="shared" si="3"/>
        <v>0</v>
      </c>
      <c r="L127" s="54"/>
    </row>
    <row r="128" spans="1:12" x14ac:dyDescent="0.25">
      <c r="A128" s="49">
        <v>122</v>
      </c>
      <c r="B128" s="37" t="s">
        <v>1091</v>
      </c>
      <c r="C128" s="19" t="s">
        <v>1092</v>
      </c>
      <c r="D128" s="50">
        <v>2</v>
      </c>
      <c r="E128" s="50"/>
      <c r="F128" s="50"/>
      <c r="G128" s="50"/>
      <c r="H128" s="50"/>
      <c r="I128" s="53"/>
      <c r="J128" s="51">
        <f t="shared" si="2"/>
        <v>0</v>
      </c>
      <c r="K128" s="51">
        <f t="shared" si="3"/>
        <v>0</v>
      </c>
      <c r="L128" s="54"/>
    </row>
    <row r="129" spans="1:12" x14ac:dyDescent="0.25">
      <c r="A129" s="49">
        <v>123</v>
      </c>
      <c r="B129" s="37" t="s">
        <v>1091</v>
      </c>
      <c r="C129" s="19" t="s">
        <v>1092</v>
      </c>
      <c r="D129" s="50">
        <v>2</v>
      </c>
      <c r="E129" s="50"/>
      <c r="F129" s="50"/>
      <c r="G129" s="50"/>
      <c r="H129" s="50"/>
      <c r="I129" s="53"/>
      <c r="J129" s="51">
        <f t="shared" si="2"/>
        <v>0</v>
      </c>
      <c r="K129" s="51">
        <f t="shared" si="3"/>
        <v>0</v>
      </c>
      <c r="L129" s="54"/>
    </row>
    <row r="130" spans="1:12" x14ac:dyDescent="0.25">
      <c r="A130" s="49">
        <v>124</v>
      </c>
      <c r="B130" s="38" t="s">
        <v>87</v>
      </c>
      <c r="C130" s="38" t="s">
        <v>88</v>
      </c>
      <c r="D130" s="50">
        <v>31</v>
      </c>
      <c r="E130" s="50"/>
      <c r="F130" s="50"/>
      <c r="G130" s="50"/>
      <c r="H130" s="50"/>
      <c r="I130" s="53"/>
      <c r="J130" s="51">
        <f t="shared" si="2"/>
        <v>0</v>
      </c>
      <c r="K130" s="51">
        <f t="shared" si="3"/>
        <v>0</v>
      </c>
      <c r="L130" s="54"/>
    </row>
    <row r="131" spans="1:12" x14ac:dyDescent="0.25">
      <c r="A131" s="49">
        <v>125</v>
      </c>
      <c r="B131" s="37" t="s">
        <v>1103</v>
      </c>
      <c r="C131" s="19" t="s">
        <v>1104</v>
      </c>
      <c r="D131" s="50">
        <v>20</v>
      </c>
      <c r="E131" s="50"/>
      <c r="F131" s="50"/>
      <c r="G131" s="50"/>
      <c r="H131" s="50"/>
      <c r="I131" s="53"/>
      <c r="J131" s="51">
        <f t="shared" si="2"/>
        <v>0</v>
      </c>
      <c r="K131" s="51">
        <f t="shared" si="3"/>
        <v>0</v>
      </c>
      <c r="L131" s="54"/>
    </row>
    <row r="132" spans="1:12" x14ac:dyDescent="0.25">
      <c r="A132" s="49">
        <v>126</v>
      </c>
      <c r="B132" s="37" t="s">
        <v>1089</v>
      </c>
      <c r="C132" s="19" t="s">
        <v>1090</v>
      </c>
      <c r="D132" s="50">
        <v>2</v>
      </c>
      <c r="E132" s="50"/>
      <c r="F132" s="50"/>
      <c r="G132" s="50"/>
      <c r="H132" s="50"/>
      <c r="I132" s="53"/>
      <c r="J132" s="51">
        <f t="shared" si="2"/>
        <v>0</v>
      </c>
      <c r="K132" s="51">
        <f t="shared" si="3"/>
        <v>0</v>
      </c>
      <c r="L132" s="54"/>
    </row>
    <row r="133" spans="1:12" x14ac:dyDescent="0.25">
      <c r="A133" s="49">
        <v>127</v>
      </c>
      <c r="B133" s="37" t="s">
        <v>1089</v>
      </c>
      <c r="C133" s="19" t="s">
        <v>1090</v>
      </c>
      <c r="D133" s="50">
        <v>2</v>
      </c>
      <c r="E133" s="50"/>
      <c r="F133" s="50"/>
      <c r="G133" s="50"/>
      <c r="H133" s="50"/>
      <c r="I133" s="53"/>
      <c r="J133" s="51">
        <f t="shared" si="2"/>
        <v>0</v>
      </c>
      <c r="K133" s="51">
        <f t="shared" si="3"/>
        <v>0</v>
      </c>
      <c r="L133" s="54"/>
    </row>
    <row r="134" spans="1:12" x14ac:dyDescent="0.25">
      <c r="A134" s="49">
        <v>128</v>
      </c>
      <c r="B134" s="38" t="s">
        <v>1178</v>
      </c>
      <c r="C134" s="38" t="s">
        <v>1179</v>
      </c>
      <c r="D134" s="50">
        <v>10</v>
      </c>
      <c r="E134" s="50"/>
      <c r="F134" s="50"/>
      <c r="G134" s="50"/>
      <c r="H134" s="50"/>
      <c r="I134" s="53"/>
      <c r="J134" s="51">
        <f t="shared" ref="J134:J192" si="4">+I134+H134</f>
        <v>0</v>
      </c>
      <c r="K134" s="51">
        <f t="shared" ref="K134:K192" si="5">J134*D134</f>
        <v>0</v>
      </c>
      <c r="L134" s="54"/>
    </row>
    <row r="135" spans="1:12" x14ac:dyDescent="0.25">
      <c r="A135" s="49">
        <v>129</v>
      </c>
      <c r="B135" s="38" t="s">
        <v>51</v>
      </c>
      <c r="C135" s="38" t="s">
        <v>52</v>
      </c>
      <c r="D135" s="50">
        <v>30</v>
      </c>
      <c r="E135" s="50"/>
      <c r="F135" s="50"/>
      <c r="G135" s="50"/>
      <c r="H135" s="50"/>
      <c r="I135" s="53"/>
      <c r="J135" s="51">
        <f t="shared" si="4"/>
        <v>0</v>
      </c>
      <c r="K135" s="51">
        <f t="shared" si="5"/>
        <v>0</v>
      </c>
      <c r="L135" s="54"/>
    </row>
    <row r="136" spans="1:12" x14ac:dyDescent="0.25">
      <c r="A136" s="49">
        <v>130</v>
      </c>
      <c r="B136" s="38" t="s">
        <v>1190</v>
      </c>
      <c r="C136" s="38" t="s">
        <v>1191</v>
      </c>
      <c r="D136" s="50">
        <v>2</v>
      </c>
      <c r="E136" s="50"/>
      <c r="F136" s="50"/>
      <c r="G136" s="50"/>
      <c r="H136" s="50"/>
      <c r="I136" s="53"/>
      <c r="J136" s="51">
        <f t="shared" si="4"/>
        <v>0</v>
      </c>
      <c r="K136" s="51">
        <f t="shared" si="5"/>
        <v>0</v>
      </c>
      <c r="L136" s="54"/>
    </row>
    <row r="137" spans="1:12" x14ac:dyDescent="0.25">
      <c r="A137" s="49">
        <v>131</v>
      </c>
      <c r="B137" s="38" t="s">
        <v>186</v>
      </c>
      <c r="C137" s="38" t="s">
        <v>1278</v>
      </c>
      <c r="D137" s="50">
        <v>45</v>
      </c>
      <c r="E137" s="50"/>
      <c r="F137" s="50"/>
      <c r="G137" s="50"/>
      <c r="H137" s="50"/>
      <c r="I137" s="53"/>
      <c r="J137" s="51">
        <f t="shared" si="4"/>
        <v>0</v>
      </c>
      <c r="K137" s="51">
        <f t="shared" si="5"/>
        <v>0</v>
      </c>
      <c r="L137" s="54"/>
    </row>
    <row r="138" spans="1:12" x14ac:dyDescent="0.25">
      <c r="A138" s="49">
        <v>132</v>
      </c>
      <c r="B138" s="38" t="s">
        <v>1218</v>
      </c>
      <c r="C138" s="38" t="s">
        <v>1219</v>
      </c>
      <c r="D138" s="50">
        <v>15</v>
      </c>
      <c r="E138" s="50"/>
      <c r="F138" s="50"/>
      <c r="G138" s="50"/>
      <c r="H138" s="50"/>
      <c r="I138" s="53"/>
      <c r="J138" s="51">
        <f t="shared" si="4"/>
        <v>0</v>
      </c>
      <c r="K138" s="51">
        <f t="shared" si="5"/>
        <v>0</v>
      </c>
      <c r="L138" s="54"/>
    </row>
    <row r="139" spans="1:12" x14ac:dyDescent="0.25">
      <c r="A139" s="49">
        <v>133</v>
      </c>
      <c r="B139" s="38" t="s">
        <v>1192</v>
      </c>
      <c r="C139" s="38" t="s">
        <v>1193</v>
      </c>
      <c r="D139" s="50">
        <v>2</v>
      </c>
      <c r="E139" s="50"/>
      <c r="F139" s="50"/>
      <c r="G139" s="50"/>
      <c r="H139" s="50"/>
      <c r="I139" s="53"/>
      <c r="J139" s="51">
        <f t="shared" si="4"/>
        <v>0</v>
      </c>
      <c r="K139" s="51">
        <f t="shared" si="5"/>
        <v>0</v>
      </c>
      <c r="L139" s="54"/>
    </row>
    <row r="140" spans="1:12" x14ac:dyDescent="0.25">
      <c r="A140" s="49">
        <v>134</v>
      </c>
      <c r="B140" s="38" t="s">
        <v>1258</v>
      </c>
      <c r="C140" s="38" t="s">
        <v>1259</v>
      </c>
      <c r="D140" s="50">
        <v>30</v>
      </c>
      <c r="E140" s="50"/>
      <c r="F140" s="50"/>
      <c r="G140" s="50"/>
      <c r="H140" s="50"/>
      <c r="I140" s="53"/>
      <c r="J140" s="51">
        <f t="shared" si="4"/>
        <v>0</v>
      </c>
      <c r="K140" s="51">
        <f t="shared" si="5"/>
        <v>0</v>
      </c>
      <c r="L140" s="54"/>
    </row>
    <row r="141" spans="1:12" x14ac:dyDescent="0.25">
      <c r="A141" s="49">
        <v>135</v>
      </c>
      <c r="B141" s="38" t="s">
        <v>1220</v>
      </c>
      <c r="C141" s="38" t="s">
        <v>1221</v>
      </c>
      <c r="D141" s="50">
        <v>15</v>
      </c>
      <c r="E141" s="50"/>
      <c r="F141" s="50"/>
      <c r="G141" s="50"/>
      <c r="H141" s="50"/>
      <c r="I141" s="53"/>
      <c r="J141" s="51">
        <f t="shared" si="4"/>
        <v>0</v>
      </c>
      <c r="K141" s="51">
        <f t="shared" si="5"/>
        <v>0</v>
      </c>
      <c r="L141" s="54"/>
    </row>
    <row r="142" spans="1:12" x14ac:dyDescent="0.25">
      <c r="A142" s="49">
        <v>136</v>
      </c>
      <c r="B142" s="38" t="s">
        <v>1226</v>
      </c>
      <c r="C142" s="38" t="s">
        <v>1227</v>
      </c>
      <c r="D142" s="50">
        <v>15</v>
      </c>
      <c r="E142" s="50"/>
      <c r="F142" s="50"/>
      <c r="G142" s="50"/>
      <c r="H142" s="50"/>
      <c r="I142" s="53"/>
      <c r="J142" s="51">
        <f t="shared" si="4"/>
        <v>0</v>
      </c>
      <c r="K142" s="51">
        <f t="shared" si="5"/>
        <v>0</v>
      </c>
      <c r="L142" s="54"/>
    </row>
    <row r="143" spans="1:12" x14ac:dyDescent="0.25">
      <c r="A143" s="49">
        <v>137</v>
      </c>
      <c r="B143" s="38" t="s">
        <v>1194</v>
      </c>
      <c r="C143" s="38" t="s">
        <v>1195</v>
      </c>
      <c r="D143" s="50">
        <v>1</v>
      </c>
      <c r="E143" s="50"/>
      <c r="F143" s="50"/>
      <c r="G143" s="50"/>
      <c r="H143" s="50"/>
      <c r="I143" s="53"/>
      <c r="J143" s="51">
        <f t="shared" si="4"/>
        <v>0</v>
      </c>
      <c r="K143" s="51">
        <f t="shared" si="5"/>
        <v>0</v>
      </c>
      <c r="L143" s="54"/>
    </row>
    <row r="144" spans="1:12" x14ac:dyDescent="0.25">
      <c r="A144" s="49">
        <v>138</v>
      </c>
      <c r="B144" s="38" t="s">
        <v>16</v>
      </c>
      <c r="C144" s="38" t="s">
        <v>17</v>
      </c>
      <c r="D144" s="50">
        <v>37000</v>
      </c>
      <c r="E144" s="50"/>
      <c r="F144" s="50"/>
      <c r="G144" s="50"/>
      <c r="H144" s="50"/>
      <c r="I144" s="53"/>
      <c r="J144" s="51">
        <f t="shared" si="4"/>
        <v>0</v>
      </c>
      <c r="K144" s="51">
        <f t="shared" si="5"/>
        <v>0</v>
      </c>
      <c r="L144" s="54"/>
    </row>
    <row r="145" spans="1:12" x14ac:dyDescent="0.25">
      <c r="A145" s="49">
        <v>139</v>
      </c>
      <c r="B145" s="38" t="s">
        <v>22</v>
      </c>
      <c r="C145" s="38" t="s">
        <v>23</v>
      </c>
      <c r="D145" s="50">
        <v>3000</v>
      </c>
      <c r="E145" s="50"/>
      <c r="F145" s="50"/>
      <c r="G145" s="50"/>
      <c r="H145" s="50"/>
      <c r="I145" s="53"/>
      <c r="J145" s="51">
        <f t="shared" si="4"/>
        <v>0</v>
      </c>
      <c r="K145" s="51">
        <f t="shared" si="5"/>
        <v>0</v>
      </c>
      <c r="L145" s="54"/>
    </row>
    <row r="146" spans="1:12" x14ac:dyDescent="0.25">
      <c r="A146" s="49">
        <v>140</v>
      </c>
      <c r="B146" s="38" t="s">
        <v>24</v>
      </c>
      <c r="C146" s="38" t="s">
        <v>25</v>
      </c>
      <c r="D146" s="50">
        <v>3000</v>
      </c>
      <c r="E146" s="50"/>
      <c r="F146" s="50"/>
      <c r="G146" s="50"/>
      <c r="H146" s="50"/>
      <c r="I146" s="53"/>
      <c r="J146" s="51">
        <f t="shared" si="4"/>
        <v>0</v>
      </c>
      <c r="K146" s="51">
        <f t="shared" si="5"/>
        <v>0</v>
      </c>
      <c r="L146" s="54"/>
    </row>
    <row r="147" spans="1:12" x14ac:dyDescent="0.25">
      <c r="A147" s="49">
        <v>141</v>
      </c>
      <c r="B147" s="38" t="s">
        <v>18</v>
      </c>
      <c r="C147" s="38" t="s">
        <v>19</v>
      </c>
      <c r="D147" s="50">
        <v>13000</v>
      </c>
      <c r="E147" s="50"/>
      <c r="F147" s="50"/>
      <c r="G147" s="50"/>
      <c r="H147" s="50"/>
      <c r="I147" s="53"/>
      <c r="J147" s="51">
        <f t="shared" si="4"/>
        <v>0</v>
      </c>
      <c r="K147" s="51">
        <f t="shared" si="5"/>
        <v>0</v>
      </c>
      <c r="L147" s="54"/>
    </row>
    <row r="148" spans="1:12" x14ac:dyDescent="0.25">
      <c r="A148" s="49">
        <v>142</v>
      </c>
      <c r="B148" s="38" t="s">
        <v>168</v>
      </c>
      <c r="C148" s="38" t="s">
        <v>169</v>
      </c>
      <c r="D148" s="50">
        <v>4</v>
      </c>
      <c r="E148" s="50"/>
      <c r="F148" s="50"/>
      <c r="G148" s="50"/>
      <c r="H148" s="50"/>
      <c r="I148" s="53"/>
      <c r="J148" s="51">
        <f t="shared" si="4"/>
        <v>0</v>
      </c>
      <c r="K148" s="51">
        <f t="shared" si="5"/>
        <v>0</v>
      </c>
      <c r="L148" s="54"/>
    </row>
    <row r="149" spans="1:12" x14ac:dyDescent="0.25">
      <c r="A149" s="49">
        <v>143</v>
      </c>
      <c r="B149" s="38" t="s">
        <v>110</v>
      </c>
      <c r="C149" s="38" t="s">
        <v>111</v>
      </c>
      <c r="D149" s="50">
        <v>16</v>
      </c>
      <c r="E149" s="50"/>
      <c r="F149" s="50"/>
      <c r="G149" s="50"/>
      <c r="H149" s="50"/>
      <c r="I149" s="53"/>
      <c r="J149" s="51">
        <f t="shared" si="4"/>
        <v>0</v>
      </c>
      <c r="K149" s="51">
        <f t="shared" si="5"/>
        <v>0</v>
      </c>
      <c r="L149" s="54"/>
    </row>
    <row r="150" spans="1:12" x14ac:dyDescent="0.25">
      <c r="A150" s="49">
        <v>144</v>
      </c>
      <c r="B150" s="38" t="s">
        <v>103</v>
      </c>
      <c r="C150" s="38" t="s">
        <v>104</v>
      </c>
      <c r="D150" s="50">
        <v>2</v>
      </c>
      <c r="E150" s="50"/>
      <c r="F150" s="50"/>
      <c r="G150" s="50"/>
      <c r="H150" s="50"/>
      <c r="I150" s="53"/>
      <c r="J150" s="51">
        <f t="shared" si="4"/>
        <v>0</v>
      </c>
      <c r="K150" s="51">
        <f t="shared" si="5"/>
        <v>0</v>
      </c>
      <c r="L150" s="54"/>
    </row>
    <row r="151" spans="1:12" x14ac:dyDescent="0.25">
      <c r="A151" s="49">
        <v>145</v>
      </c>
      <c r="B151" s="38" t="s">
        <v>99</v>
      </c>
      <c r="C151" s="38" t="s">
        <v>100</v>
      </c>
      <c r="D151" s="50">
        <v>18</v>
      </c>
      <c r="E151" s="50"/>
      <c r="F151" s="50"/>
      <c r="G151" s="50"/>
      <c r="H151" s="50"/>
      <c r="I151" s="53"/>
      <c r="J151" s="51">
        <f t="shared" si="4"/>
        <v>0</v>
      </c>
      <c r="K151" s="51">
        <f t="shared" si="5"/>
        <v>0</v>
      </c>
      <c r="L151" s="54"/>
    </row>
    <row r="152" spans="1:12" x14ac:dyDescent="0.25">
      <c r="A152" s="49">
        <v>146</v>
      </c>
      <c r="B152" s="38" t="s">
        <v>152</v>
      </c>
      <c r="C152" s="38" t="s">
        <v>153</v>
      </c>
      <c r="D152" s="50">
        <v>14</v>
      </c>
      <c r="E152" s="50"/>
      <c r="F152" s="50"/>
      <c r="G152" s="50"/>
      <c r="H152" s="50"/>
      <c r="I152" s="53"/>
      <c r="J152" s="51">
        <f t="shared" si="4"/>
        <v>0</v>
      </c>
      <c r="K152" s="51">
        <f t="shared" si="5"/>
        <v>0</v>
      </c>
      <c r="L152" s="54"/>
    </row>
    <row r="153" spans="1:12" x14ac:dyDescent="0.25">
      <c r="A153" s="49">
        <v>147</v>
      </c>
      <c r="B153" s="38" t="s">
        <v>1170</v>
      </c>
      <c r="C153" s="38" t="s">
        <v>1171</v>
      </c>
      <c r="D153" s="50">
        <v>5</v>
      </c>
      <c r="E153" s="50"/>
      <c r="F153" s="50"/>
      <c r="G153" s="50"/>
      <c r="H153" s="50"/>
      <c r="I153" s="53"/>
      <c r="J153" s="51">
        <f t="shared" si="4"/>
        <v>0</v>
      </c>
      <c r="K153" s="51">
        <f t="shared" si="5"/>
        <v>0</v>
      </c>
      <c r="L153" s="54"/>
    </row>
    <row r="154" spans="1:12" x14ac:dyDescent="0.25">
      <c r="A154" s="49">
        <v>148</v>
      </c>
      <c r="B154" s="38" t="s">
        <v>1150</v>
      </c>
      <c r="C154" s="38" t="s">
        <v>1151</v>
      </c>
      <c r="D154" s="50">
        <v>5</v>
      </c>
      <c r="E154" s="50"/>
      <c r="F154" s="50"/>
      <c r="G154" s="50"/>
      <c r="H154" s="50"/>
      <c r="I154" s="53"/>
      <c r="J154" s="51">
        <f t="shared" si="4"/>
        <v>0</v>
      </c>
      <c r="K154" s="51">
        <f t="shared" si="5"/>
        <v>0</v>
      </c>
      <c r="L154" s="54"/>
    </row>
    <row r="155" spans="1:12" x14ac:dyDescent="0.25">
      <c r="A155" s="49">
        <v>149</v>
      </c>
      <c r="B155" s="38" t="s">
        <v>182</v>
      </c>
      <c r="C155" s="38" t="s">
        <v>183</v>
      </c>
      <c r="D155" s="50">
        <v>2</v>
      </c>
      <c r="E155" s="50"/>
      <c r="F155" s="50"/>
      <c r="G155" s="50"/>
      <c r="H155" s="50"/>
      <c r="I155" s="53"/>
      <c r="J155" s="51">
        <f t="shared" si="4"/>
        <v>0</v>
      </c>
      <c r="K155" s="51">
        <f t="shared" si="5"/>
        <v>0</v>
      </c>
      <c r="L155" s="54"/>
    </row>
    <row r="156" spans="1:12" x14ac:dyDescent="0.25">
      <c r="A156" s="49">
        <v>150</v>
      </c>
      <c r="B156" s="38" t="s">
        <v>1121</v>
      </c>
      <c r="C156" s="38" t="s">
        <v>1122</v>
      </c>
      <c r="D156" s="50">
        <v>3000</v>
      </c>
      <c r="E156" s="50"/>
      <c r="F156" s="50"/>
      <c r="G156" s="50"/>
      <c r="H156" s="50"/>
      <c r="I156" s="53"/>
      <c r="J156" s="51">
        <f t="shared" si="4"/>
        <v>0</v>
      </c>
      <c r="K156" s="51">
        <f t="shared" si="5"/>
        <v>0</v>
      </c>
      <c r="L156" s="54"/>
    </row>
    <row r="157" spans="1:12" x14ac:dyDescent="0.25">
      <c r="A157" s="49">
        <v>151</v>
      </c>
      <c r="B157" s="38" t="s">
        <v>26</v>
      </c>
      <c r="C157" s="38" t="s">
        <v>1123</v>
      </c>
      <c r="D157" s="50">
        <v>2550</v>
      </c>
      <c r="E157" s="50"/>
      <c r="F157" s="50"/>
      <c r="G157" s="50"/>
      <c r="H157" s="50"/>
      <c r="I157" s="53"/>
      <c r="J157" s="51">
        <f t="shared" si="4"/>
        <v>0</v>
      </c>
      <c r="K157" s="51">
        <f t="shared" si="5"/>
        <v>0</v>
      </c>
      <c r="L157" s="54"/>
    </row>
    <row r="158" spans="1:12" x14ac:dyDescent="0.25">
      <c r="A158" s="49">
        <v>152</v>
      </c>
      <c r="B158" s="38" t="s">
        <v>1262</v>
      </c>
      <c r="C158" s="38" t="s">
        <v>1263</v>
      </c>
      <c r="D158" s="50">
        <v>3</v>
      </c>
      <c r="E158" s="50"/>
      <c r="F158" s="50"/>
      <c r="G158" s="50"/>
      <c r="H158" s="50"/>
      <c r="I158" s="53"/>
      <c r="J158" s="51">
        <f t="shared" si="4"/>
        <v>0</v>
      </c>
      <c r="K158" s="51">
        <f t="shared" si="5"/>
        <v>0</v>
      </c>
      <c r="L158" s="54"/>
    </row>
    <row r="159" spans="1:12" x14ac:dyDescent="0.25">
      <c r="A159" s="49">
        <v>153</v>
      </c>
      <c r="B159" s="38" t="s">
        <v>114</v>
      </c>
      <c r="C159" s="38" t="s">
        <v>115</v>
      </c>
      <c r="D159" s="50">
        <v>8</v>
      </c>
      <c r="E159" s="50"/>
      <c r="F159" s="50"/>
      <c r="G159" s="50"/>
      <c r="H159" s="50"/>
      <c r="I159" s="53"/>
      <c r="J159" s="51">
        <f t="shared" si="4"/>
        <v>0</v>
      </c>
      <c r="K159" s="51">
        <f t="shared" si="5"/>
        <v>0</v>
      </c>
      <c r="L159" s="54"/>
    </row>
    <row r="160" spans="1:12" x14ac:dyDescent="0.25">
      <c r="A160" s="49">
        <v>154</v>
      </c>
      <c r="B160" s="38" t="s">
        <v>1134</v>
      </c>
      <c r="C160" s="38" t="s">
        <v>1135</v>
      </c>
      <c r="D160" s="50">
        <v>2830</v>
      </c>
      <c r="E160" s="50"/>
      <c r="F160" s="50"/>
      <c r="G160" s="50"/>
      <c r="H160" s="50"/>
      <c r="I160" s="53"/>
      <c r="J160" s="51">
        <f t="shared" si="4"/>
        <v>0</v>
      </c>
      <c r="K160" s="51">
        <f t="shared" si="5"/>
        <v>0</v>
      </c>
      <c r="L160" s="54"/>
    </row>
    <row r="161" spans="1:12" x14ac:dyDescent="0.25">
      <c r="A161" s="49">
        <v>155</v>
      </c>
      <c r="B161" s="38" t="s">
        <v>1132</v>
      </c>
      <c r="C161" s="38" t="s">
        <v>1133</v>
      </c>
      <c r="D161" s="50">
        <v>2500</v>
      </c>
      <c r="E161" s="50"/>
      <c r="F161" s="50"/>
      <c r="G161" s="50"/>
      <c r="H161" s="50"/>
      <c r="I161" s="53"/>
      <c r="J161" s="51">
        <f t="shared" si="4"/>
        <v>0</v>
      </c>
      <c r="K161" s="51">
        <f t="shared" si="5"/>
        <v>0</v>
      </c>
      <c r="L161" s="54"/>
    </row>
    <row r="162" spans="1:12" x14ac:dyDescent="0.25">
      <c r="A162" s="49">
        <v>156</v>
      </c>
      <c r="B162" s="38" t="s">
        <v>1128</v>
      </c>
      <c r="C162" s="38" t="s">
        <v>1129</v>
      </c>
      <c r="D162" s="50">
        <v>2500</v>
      </c>
      <c r="E162" s="50"/>
      <c r="F162" s="50"/>
      <c r="G162" s="50"/>
      <c r="H162" s="50"/>
      <c r="I162" s="53"/>
      <c r="J162" s="51">
        <f t="shared" si="4"/>
        <v>0</v>
      </c>
      <c r="K162" s="51">
        <f t="shared" si="5"/>
        <v>0</v>
      </c>
      <c r="L162" s="54"/>
    </row>
    <row r="163" spans="1:12" x14ac:dyDescent="0.25">
      <c r="A163" s="49">
        <v>157</v>
      </c>
      <c r="B163" s="38" t="s">
        <v>1130</v>
      </c>
      <c r="C163" s="38" t="s">
        <v>1131</v>
      </c>
      <c r="D163" s="50">
        <v>2500</v>
      </c>
      <c r="E163" s="50"/>
      <c r="F163" s="50"/>
      <c r="G163" s="50"/>
      <c r="H163" s="50"/>
      <c r="I163" s="53"/>
      <c r="J163" s="51">
        <f t="shared" si="4"/>
        <v>0</v>
      </c>
      <c r="K163" s="51">
        <f t="shared" si="5"/>
        <v>0</v>
      </c>
      <c r="L163" s="54"/>
    </row>
    <row r="164" spans="1:12" x14ac:dyDescent="0.25">
      <c r="A164" s="49">
        <v>158</v>
      </c>
      <c r="B164" s="38" t="s">
        <v>142</v>
      </c>
      <c r="C164" s="38" t="s">
        <v>143</v>
      </c>
      <c r="D164" s="50">
        <v>7</v>
      </c>
      <c r="E164" s="50"/>
      <c r="F164" s="50"/>
      <c r="G164" s="50"/>
      <c r="H164" s="50"/>
      <c r="I164" s="53"/>
      <c r="J164" s="51">
        <f t="shared" si="4"/>
        <v>0</v>
      </c>
      <c r="K164" s="51">
        <f t="shared" si="5"/>
        <v>0</v>
      </c>
      <c r="L164" s="54"/>
    </row>
    <row r="165" spans="1:12" x14ac:dyDescent="0.25">
      <c r="A165" s="49">
        <v>159</v>
      </c>
      <c r="B165" s="38" t="s">
        <v>1188</v>
      </c>
      <c r="C165" s="38" t="s">
        <v>1189</v>
      </c>
      <c r="D165" s="50">
        <v>4</v>
      </c>
      <c r="E165" s="50"/>
      <c r="F165" s="50"/>
      <c r="G165" s="50"/>
      <c r="H165" s="50"/>
      <c r="I165" s="53"/>
      <c r="J165" s="51">
        <f t="shared" si="4"/>
        <v>0</v>
      </c>
      <c r="K165" s="51">
        <f t="shared" si="5"/>
        <v>0</v>
      </c>
      <c r="L165" s="54"/>
    </row>
    <row r="166" spans="1:12" x14ac:dyDescent="0.25">
      <c r="A166" s="49">
        <v>160</v>
      </c>
      <c r="B166" s="38" t="s">
        <v>154</v>
      </c>
      <c r="C166" s="38" t="s">
        <v>155</v>
      </c>
      <c r="D166" s="50">
        <v>7</v>
      </c>
      <c r="E166" s="50"/>
      <c r="F166" s="50"/>
      <c r="G166" s="50"/>
      <c r="H166" s="50"/>
      <c r="I166" s="53"/>
      <c r="J166" s="51">
        <f t="shared" si="4"/>
        <v>0</v>
      </c>
      <c r="K166" s="51">
        <f t="shared" si="5"/>
        <v>0</v>
      </c>
      <c r="L166" s="54"/>
    </row>
    <row r="167" spans="1:12" x14ac:dyDescent="0.25">
      <c r="A167" s="49">
        <v>161</v>
      </c>
      <c r="B167" s="38" t="s">
        <v>128</v>
      </c>
      <c r="C167" s="38" t="s">
        <v>129</v>
      </c>
      <c r="D167" s="50">
        <v>10</v>
      </c>
      <c r="E167" s="50"/>
      <c r="F167" s="50"/>
      <c r="G167" s="50"/>
      <c r="H167" s="50"/>
      <c r="I167" s="53"/>
      <c r="J167" s="51">
        <f t="shared" si="4"/>
        <v>0</v>
      </c>
      <c r="K167" s="51">
        <f t="shared" si="5"/>
        <v>0</v>
      </c>
      <c r="L167" s="54"/>
    </row>
    <row r="168" spans="1:12" x14ac:dyDescent="0.25">
      <c r="A168" s="49">
        <v>162</v>
      </c>
      <c r="B168" s="38" t="s">
        <v>1206</v>
      </c>
      <c r="C168" s="38" t="s">
        <v>1207</v>
      </c>
      <c r="D168" s="50">
        <v>1</v>
      </c>
      <c r="E168" s="50"/>
      <c r="F168" s="50"/>
      <c r="G168" s="50"/>
      <c r="H168" s="50"/>
      <c r="I168" s="53"/>
      <c r="J168" s="51">
        <f t="shared" si="4"/>
        <v>0</v>
      </c>
      <c r="K168" s="51">
        <f t="shared" si="5"/>
        <v>0</v>
      </c>
      <c r="L168" s="54"/>
    </row>
    <row r="169" spans="1:12" x14ac:dyDescent="0.25">
      <c r="A169" s="49">
        <v>163</v>
      </c>
      <c r="B169" s="38" t="s">
        <v>91</v>
      </c>
      <c r="C169" s="38" t="s">
        <v>92</v>
      </c>
      <c r="D169" s="50">
        <v>20</v>
      </c>
      <c r="E169" s="50"/>
      <c r="F169" s="50"/>
      <c r="G169" s="50"/>
      <c r="H169" s="50"/>
      <c r="I169" s="53"/>
      <c r="J169" s="51">
        <f t="shared" si="4"/>
        <v>0</v>
      </c>
      <c r="K169" s="51">
        <f t="shared" si="5"/>
        <v>0</v>
      </c>
      <c r="L169" s="54"/>
    </row>
    <row r="170" spans="1:12" x14ac:dyDescent="0.25">
      <c r="A170" s="49">
        <v>164</v>
      </c>
      <c r="B170" s="38" t="s">
        <v>1176</v>
      </c>
      <c r="C170" s="38" t="s">
        <v>1177</v>
      </c>
      <c r="D170" s="50">
        <v>24</v>
      </c>
      <c r="E170" s="50"/>
      <c r="F170" s="50"/>
      <c r="G170" s="50"/>
      <c r="H170" s="50"/>
      <c r="I170" s="53"/>
      <c r="J170" s="51">
        <f t="shared" si="4"/>
        <v>0</v>
      </c>
      <c r="K170" s="51">
        <f t="shared" si="5"/>
        <v>0</v>
      </c>
      <c r="L170" s="54"/>
    </row>
    <row r="171" spans="1:12" x14ac:dyDescent="0.25">
      <c r="A171" s="49">
        <v>165</v>
      </c>
      <c r="B171" s="38" t="s">
        <v>1285</v>
      </c>
      <c r="C171" s="38" t="s">
        <v>1286</v>
      </c>
      <c r="D171" s="50">
        <v>8</v>
      </c>
      <c r="E171" s="50"/>
      <c r="F171" s="50"/>
      <c r="G171" s="50"/>
      <c r="H171" s="50"/>
      <c r="I171" s="53"/>
      <c r="J171" s="51">
        <f t="shared" si="4"/>
        <v>0</v>
      </c>
      <c r="K171" s="51">
        <f t="shared" si="5"/>
        <v>0</v>
      </c>
      <c r="L171" s="54"/>
    </row>
    <row r="172" spans="1:12" x14ac:dyDescent="0.25">
      <c r="A172" s="49">
        <v>166</v>
      </c>
      <c r="B172" s="38" t="s">
        <v>1216</v>
      </c>
      <c r="C172" s="38" t="s">
        <v>1217</v>
      </c>
      <c r="D172" s="50">
        <v>100</v>
      </c>
      <c r="E172" s="50"/>
      <c r="F172" s="50"/>
      <c r="G172" s="50"/>
      <c r="H172" s="50"/>
      <c r="I172" s="53"/>
      <c r="J172" s="51">
        <f t="shared" si="4"/>
        <v>0</v>
      </c>
      <c r="K172" s="51">
        <f t="shared" si="5"/>
        <v>0</v>
      </c>
      <c r="L172" s="54"/>
    </row>
    <row r="173" spans="1:12" x14ac:dyDescent="0.25">
      <c r="A173" s="49">
        <v>167</v>
      </c>
      <c r="B173" s="37" t="s">
        <v>45</v>
      </c>
      <c r="C173" s="19" t="s">
        <v>46</v>
      </c>
      <c r="D173" s="50">
        <v>300</v>
      </c>
      <c r="E173" s="50"/>
      <c r="F173" s="50"/>
      <c r="G173" s="50"/>
      <c r="H173" s="50"/>
      <c r="I173" s="53"/>
      <c r="J173" s="51">
        <f t="shared" si="4"/>
        <v>0</v>
      </c>
      <c r="K173" s="51">
        <f t="shared" si="5"/>
        <v>0</v>
      </c>
      <c r="L173" s="54"/>
    </row>
    <row r="174" spans="1:12" x14ac:dyDescent="0.25">
      <c r="A174" s="49">
        <v>168</v>
      </c>
      <c r="B174" s="37" t="s">
        <v>49</v>
      </c>
      <c r="C174" s="19" t="s">
        <v>50</v>
      </c>
      <c r="D174" s="50">
        <v>200</v>
      </c>
      <c r="E174" s="50"/>
      <c r="F174" s="50"/>
      <c r="G174" s="50"/>
      <c r="H174" s="50"/>
      <c r="I174" s="53"/>
      <c r="J174" s="51">
        <f t="shared" si="4"/>
        <v>0</v>
      </c>
      <c r="K174" s="51">
        <f t="shared" si="5"/>
        <v>0</v>
      </c>
      <c r="L174" s="54"/>
    </row>
    <row r="175" spans="1:12" x14ac:dyDescent="0.25">
      <c r="A175" s="49">
        <v>169</v>
      </c>
      <c r="B175" s="37" t="s">
        <v>130</v>
      </c>
      <c r="C175" s="19" t="s">
        <v>131</v>
      </c>
      <c r="D175" s="50">
        <v>10</v>
      </c>
      <c r="E175" s="50"/>
      <c r="F175" s="50"/>
      <c r="G175" s="50"/>
      <c r="H175" s="50"/>
      <c r="I175" s="53"/>
      <c r="J175" s="51">
        <f t="shared" si="4"/>
        <v>0</v>
      </c>
      <c r="K175" s="51">
        <f t="shared" si="5"/>
        <v>0</v>
      </c>
      <c r="L175" s="54"/>
    </row>
    <row r="176" spans="1:12" x14ac:dyDescent="0.25">
      <c r="A176" s="49">
        <v>170</v>
      </c>
      <c r="B176" s="37" t="s">
        <v>29</v>
      </c>
      <c r="C176" s="19" t="s">
        <v>30</v>
      </c>
      <c r="D176" s="50">
        <v>1200</v>
      </c>
      <c r="E176" s="50"/>
      <c r="F176" s="50"/>
      <c r="G176" s="50"/>
      <c r="H176" s="50"/>
      <c r="I176" s="53"/>
      <c r="J176" s="51">
        <f t="shared" si="4"/>
        <v>0</v>
      </c>
      <c r="K176" s="51">
        <f t="shared" si="5"/>
        <v>0</v>
      </c>
      <c r="L176" s="54"/>
    </row>
    <row r="177" spans="1:12" x14ac:dyDescent="0.25">
      <c r="A177" s="49">
        <v>171</v>
      </c>
      <c r="B177" s="37" t="s">
        <v>184</v>
      </c>
      <c r="C177" s="19" t="s">
        <v>185</v>
      </c>
      <c r="D177" s="50">
        <v>500</v>
      </c>
      <c r="E177" s="50"/>
      <c r="F177" s="50"/>
      <c r="G177" s="50"/>
      <c r="H177" s="50"/>
      <c r="I177" s="53"/>
      <c r="J177" s="51">
        <f t="shared" si="4"/>
        <v>0</v>
      </c>
      <c r="K177" s="51">
        <f t="shared" si="5"/>
        <v>0</v>
      </c>
      <c r="L177" s="54"/>
    </row>
    <row r="178" spans="1:12" x14ac:dyDescent="0.25">
      <c r="A178" s="49">
        <v>172</v>
      </c>
      <c r="B178" s="38" t="s">
        <v>33</v>
      </c>
      <c r="C178" s="38" t="s">
        <v>34</v>
      </c>
      <c r="D178" s="50">
        <v>1200</v>
      </c>
      <c r="E178" s="50"/>
      <c r="F178" s="50"/>
      <c r="G178" s="50"/>
      <c r="H178" s="50"/>
      <c r="I178" s="53"/>
      <c r="J178" s="51">
        <f t="shared" si="4"/>
        <v>0</v>
      </c>
      <c r="K178" s="51">
        <f t="shared" si="5"/>
        <v>0</v>
      </c>
      <c r="L178" s="54"/>
    </row>
    <row r="179" spans="1:12" x14ac:dyDescent="0.25">
      <c r="A179" s="49">
        <v>173</v>
      </c>
      <c r="B179" s="38" t="s">
        <v>1208</v>
      </c>
      <c r="C179" s="38" t="s">
        <v>1209</v>
      </c>
      <c r="D179" s="50">
        <v>1000</v>
      </c>
      <c r="E179" s="50"/>
      <c r="F179" s="50"/>
      <c r="G179" s="50"/>
      <c r="H179" s="50"/>
      <c r="I179" s="53"/>
      <c r="J179" s="51">
        <f t="shared" si="4"/>
        <v>0</v>
      </c>
      <c r="K179" s="51">
        <f t="shared" si="5"/>
        <v>0</v>
      </c>
      <c r="L179" s="54"/>
    </row>
    <row r="180" spans="1:12" x14ac:dyDescent="0.25">
      <c r="A180" s="49">
        <v>174</v>
      </c>
      <c r="B180" s="38" t="s">
        <v>105</v>
      </c>
      <c r="C180" s="38" t="s">
        <v>1112</v>
      </c>
      <c r="D180" s="50">
        <v>4</v>
      </c>
      <c r="E180" s="50"/>
      <c r="F180" s="50"/>
      <c r="G180" s="50"/>
      <c r="H180" s="50"/>
      <c r="I180" s="53"/>
      <c r="J180" s="51">
        <f t="shared" si="4"/>
        <v>0</v>
      </c>
      <c r="K180" s="51">
        <f t="shared" si="5"/>
        <v>0</v>
      </c>
      <c r="L180" s="54"/>
    </row>
    <row r="181" spans="1:12" x14ac:dyDescent="0.25">
      <c r="A181" s="49">
        <v>175</v>
      </c>
      <c r="B181" s="38" t="s">
        <v>1202</v>
      </c>
      <c r="C181" s="38" t="s">
        <v>1203</v>
      </c>
      <c r="D181" s="50">
        <v>2</v>
      </c>
      <c r="E181" s="50"/>
      <c r="F181" s="50"/>
      <c r="G181" s="50"/>
      <c r="H181" s="50"/>
      <c r="I181" s="53"/>
      <c r="J181" s="51">
        <f t="shared" si="4"/>
        <v>0</v>
      </c>
      <c r="K181" s="51">
        <f t="shared" si="5"/>
        <v>0</v>
      </c>
      <c r="L181" s="54"/>
    </row>
    <row r="182" spans="1:12" x14ac:dyDescent="0.25">
      <c r="A182" s="49">
        <v>176</v>
      </c>
      <c r="B182" s="38" t="s">
        <v>1210</v>
      </c>
      <c r="C182" s="38" t="s">
        <v>1211</v>
      </c>
      <c r="D182" s="50">
        <v>1</v>
      </c>
      <c r="E182" s="50"/>
      <c r="F182" s="50"/>
      <c r="G182" s="50"/>
      <c r="H182" s="50"/>
      <c r="I182" s="53"/>
      <c r="J182" s="51">
        <f t="shared" si="4"/>
        <v>0</v>
      </c>
      <c r="K182" s="51">
        <f t="shared" si="5"/>
        <v>0</v>
      </c>
      <c r="L182" s="54"/>
    </row>
    <row r="183" spans="1:12" x14ac:dyDescent="0.25">
      <c r="A183" s="49">
        <v>177</v>
      </c>
      <c r="B183" s="38" t="s">
        <v>1279</v>
      </c>
      <c r="C183" s="38" t="s">
        <v>1280</v>
      </c>
      <c r="D183" s="50">
        <v>1</v>
      </c>
      <c r="E183" s="50"/>
      <c r="F183" s="50"/>
      <c r="G183" s="50"/>
      <c r="H183" s="50"/>
      <c r="I183" s="53"/>
      <c r="J183" s="51">
        <f t="shared" si="4"/>
        <v>0</v>
      </c>
      <c r="K183" s="51">
        <f t="shared" si="5"/>
        <v>0</v>
      </c>
      <c r="L183" s="54"/>
    </row>
    <row r="184" spans="1:12" x14ac:dyDescent="0.25">
      <c r="A184" s="49">
        <v>178</v>
      </c>
      <c r="B184" s="38" t="s">
        <v>1260</v>
      </c>
      <c r="C184" s="38" t="s">
        <v>1261</v>
      </c>
      <c r="D184" s="50">
        <v>1000</v>
      </c>
      <c r="E184" s="50"/>
      <c r="F184" s="50"/>
      <c r="G184" s="50"/>
      <c r="H184" s="50"/>
      <c r="I184" s="53"/>
      <c r="J184" s="51">
        <f t="shared" si="4"/>
        <v>0</v>
      </c>
      <c r="K184" s="51">
        <f t="shared" si="5"/>
        <v>0</v>
      </c>
      <c r="L184" s="54"/>
    </row>
    <row r="185" spans="1:12" x14ac:dyDescent="0.25">
      <c r="A185" s="49">
        <v>179</v>
      </c>
      <c r="B185" s="38" t="s">
        <v>1172</v>
      </c>
      <c r="C185" s="38" t="s">
        <v>1173</v>
      </c>
      <c r="D185" s="50">
        <v>1000</v>
      </c>
      <c r="E185" s="50"/>
      <c r="F185" s="50"/>
      <c r="G185" s="50"/>
      <c r="H185" s="50"/>
      <c r="I185" s="53"/>
      <c r="J185" s="51">
        <f t="shared" si="4"/>
        <v>0</v>
      </c>
      <c r="K185" s="51">
        <f t="shared" si="5"/>
        <v>0</v>
      </c>
      <c r="L185" s="54"/>
    </row>
    <row r="186" spans="1:12" x14ac:dyDescent="0.25">
      <c r="A186" s="49">
        <v>180</v>
      </c>
      <c r="B186" s="38" t="s">
        <v>1180</v>
      </c>
      <c r="C186" s="38" t="s">
        <v>1181</v>
      </c>
      <c r="D186" s="50">
        <v>10</v>
      </c>
      <c r="E186" s="50"/>
      <c r="F186" s="50"/>
      <c r="G186" s="50"/>
      <c r="H186" s="50"/>
      <c r="I186" s="53"/>
      <c r="J186" s="51">
        <f t="shared" si="4"/>
        <v>0</v>
      </c>
      <c r="K186" s="51">
        <f t="shared" si="5"/>
        <v>0</v>
      </c>
      <c r="L186" s="54"/>
    </row>
    <row r="187" spans="1:12" x14ac:dyDescent="0.25">
      <c r="A187" s="49">
        <v>181</v>
      </c>
      <c r="B187" s="38" t="s">
        <v>117</v>
      </c>
      <c r="C187" s="38" t="s">
        <v>118</v>
      </c>
      <c r="D187" s="50">
        <v>11</v>
      </c>
      <c r="E187" s="50"/>
      <c r="F187" s="50"/>
      <c r="G187" s="50"/>
      <c r="H187" s="50"/>
      <c r="I187" s="53"/>
      <c r="J187" s="51">
        <f t="shared" si="4"/>
        <v>0</v>
      </c>
      <c r="K187" s="51">
        <f t="shared" si="5"/>
        <v>0</v>
      </c>
      <c r="L187" s="54"/>
    </row>
    <row r="188" spans="1:12" x14ac:dyDescent="0.25">
      <c r="A188" s="49">
        <v>182</v>
      </c>
      <c r="B188" s="38" t="s">
        <v>138</v>
      </c>
      <c r="C188" s="38" t="s">
        <v>139</v>
      </c>
      <c r="D188" s="50">
        <v>12</v>
      </c>
      <c r="E188" s="50"/>
      <c r="F188" s="50"/>
      <c r="G188" s="50"/>
      <c r="H188" s="50"/>
      <c r="I188" s="53"/>
      <c r="J188" s="51">
        <f t="shared" si="4"/>
        <v>0</v>
      </c>
      <c r="K188" s="51">
        <f t="shared" si="5"/>
        <v>0</v>
      </c>
      <c r="L188" s="54"/>
    </row>
    <row r="189" spans="1:12" x14ac:dyDescent="0.25">
      <c r="A189" s="49">
        <v>183</v>
      </c>
      <c r="B189" s="38" t="s">
        <v>140</v>
      </c>
      <c r="C189" s="38" t="s">
        <v>141</v>
      </c>
      <c r="D189" s="50">
        <v>5</v>
      </c>
      <c r="E189" s="50"/>
      <c r="F189" s="50"/>
      <c r="G189" s="50"/>
      <c r="H189" s="50"/>
      <c r="I189" s="53"/>
      <c r="J189" s="51">
        <f t="shared" si="4"/>
        <v>0</v>
      </c>
      <c r="K189" s="51">
        <f t="shared" si="5"/>
        <v>0</v>
      </c>
      <c r="L189" s="54"/>
    </row>
    <row r="190" spans="1:12" x14ac:dyDescent="0.25">
      <c r="A190" s="49">
        <v>184</v>
      </c>
      <c r="B190" s="38" t="s">
        <v>166</v>
      </c>
      <c r="C190" s="38" t="s">
        <v>167</v>
      </c>
      <c r="D190" s="50">
        <v>4</v>
      </c>
      <c r="E190" s="50"/>
      <c r="F190" s="50"/>
      <c r="G190" s="50"/>
      <c r="H190" s="50"/>
      <c r="I190" s="53"/>
      <c r="J190" s="51">
        <f t="shared" si="4"/>
        <v>0</v>
      </c>
      <c r="K190" s="51">
        <f t="shared" si="5"/>
        <v>0</v>
      </c>
      <c r="L190" s="54"/>
    </row>
    <row r="191" spans="1:12" x14ac:dyDescent="0.25">
      <c r="A191" s="49">
        <v>185</v>
      </c>
      <c r="B191" s="38" t="s">
        <v>47</v>
      </c>
      <c r="C191" s="38" t="s">
        <v>48</v>
      </c>
      <c r="D191" s="50">
        <v>80</v>
      </c>
      <c r="E191" s="50"/>
      <c r="F191" s="50"/>
      <c r="G191" s="50"/>
      <c r="H191" s="50"/>
      <c r="I191" s="53"/>
      <c r="J191" s="51">
        <f t="shared" si="4"/>
        <v>0</v>
      </c>
      <c r="K191" s="51">
        <f t="shared" si="5"/>
        <v>0</v>
      </c>
      <c r="L191" s="54"/>
    </row>
    <row r="192" spans="1:12" x14ac:dyDescent="0.25">
      <c r="A192" s="49">
        <v>186</v>
      </c>
      <c r="B192" s="38" t="s">
        <v>1228</v>
      </c>
      <c r="C192" s="38" t="s">
        <v>1229</v>
      </c>
      <c r="D192" s="50">
        <v>2</v>
      </c>
      <c r="E192" s="50"/>
      <c r="F192" s="50"/>
      <c r="G192" s="50"/>
      <c r="H192" s="50"/>
      <c r="I192" s="53"/>
      <c r="J192" s="51">
        <f t="shared" si="4"/>
        <v>0</v>
      </c>
      <c r="K192" s="51">
        <f t="shared" si="5"/>
        <v>0</v>
      </c>
      <c r="L192" s="54"/>
    </row>
    <row r="193" spans="1:12" x14ac:dyDescent="0.25">
      <c r="A193" s="49">
        <v>187</v>
      </c>
      <c r="B193" s="38" t="s">
        <v>1138</v>
      </c>
      <c r="C193" s="38" t="s">
        <v>1139</v>
      </c>
      <c r="D193" s="50">
        <v>2</v>
      </c>
      <c r="E193" s="50"/>
      <c r="F193" s="50"/>
      <c r="G193" s="50"/>
      <c r="H193" s="50"/>
      <c r="I193" s="53"/>
      <c r="J193" s="51">
        <f t="shared" ref="J193:J195" si="6">+I193+H193</f>
        <v>0</v>
      </c>
      <c r="K193" s="51">
        <f t="shared" ref="K193:K195" si="7">J193*D193</f>
        <v>0</v>
      </c>
      <c r="L193" s="54"/>
    </row>
    <row r="194" spans="1:12" x14ac:dyDescent="0.25">
      <c r="A194" s="49">
        <v>188</v>
      </c>
      <c r="B194" s="38" t="s">
        <v>1214</v>
      </c>
      <c r="C194" s="38" t="s">
        <v>1215</v>
      </c>
      <c r="D194" s="50">
        <v>2</v>
      </c>
      <c r="E194" s="50"/>
      <c r="F194" s="50"/>
      <c r="G194" s="50"/>
      <c r="H194" s="50"/>
      <c r="I194" s="53"/>
      <c r="J194" s="51">
        <f t="shared" si="6"/>
        <v>0</v>
      </c>
      <c r="K194" s="51">
        <f t="shared" si="7"/>
        <v>0</v>
      </c>
      <c r="L194" s="54"/>
    </row>
    <row r="195" spans="1:12" x14ac:dyDescent="0.25">
      <c r="A195" s="49">
        <v>189</v>
      </c>
      <c r="B195" s="38" t="s">
        <v>1240</v>
      </c>
      <c r="C195" s="38" t="s">
        <v>1241</v>
      </c>
      <c r="D195" s="50">
        <v>1</v>
      </c>
      <c r="E195" s="50"/>
      <c r="F195" s="50"/>
      <c r="G195" s="50"/>
      <c r="H195" s="50"/>
      <c r="I195" s="53"/>
      <c r="J195" s="51">
        <f t="shared" si="6"/>
        <v>0</v>
      </c>
      <c r="K195" s="51">
        <f t="shared" si="7"/>
        <v>0</v>
      </c>
      <c r="L195" s="54"/>
    </row>
  </sheetData>
  <sortState ref="B7:D203">
    <sortCondition ref="C7:C203"/>
  </sortState>
  <mergeCells count="6">
    <mergeCell ref="A5:B5"/>
    <mergeCell ref="C1:L2"/>
    <mergeCell ref="A1:B2"/>
    <mergeCell ref="A3:L3"/>
    <mergeCell ref="C5:J5"/>
    <mergeCell ref="H4:I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G10" sqref="G10"/>
    </sheetView>
  </sheetViews>
  <sheetFormatPr baseColWidth="10" defaultRowHeight="15" x14ac:dyDescent="0.25"/>
  <cols>
    <col min="1" max="1" width="5.42578125" style="7" bestFit="1" customWidth="1"/>
    <col min="2" max="2" width="19" style="7" customWidth="1"/>
    <col min="3" max="3" width="50.28515625" style="8" customWidth="1"/>
    <col min="4" max="8" width="18.140625" style="7" customWidth="1"/>
    <col min="9" max="9" width="20.28515625" style="23" customWidth="1"/>
    <col min="10" max="11" width="16.7109375" style="23" customWidth="1"/>
    <col min="12" max="12" width="16.5703125" style="23" bestFit="1" customWidth="1"/>
    <col min="13" max="13" width="13.7109375" style="23" bestFit="1" customWidth="1"/>
    <col min="14" max="14" width="16.5703125" style="23" bestFit="1" customWidth="1"/>
    <col min="15" max="16384" width="11.42578125" style="23"/>
  </cols>
  <sheetData>
    <row r="1" spans="1:12" s="2" customFormat="1" ht="39" customHeight="1" x14ac:dyDescent="0.3">
      <c r="A1" s="73"/>
      <c r="B1" s="74"/>
      <c r="C1" s="69" t="s">
        <v>1050</v>
      </c>
      <c r="D1" s="69"/>
      <c r="E1" s="69"/>
      <c r="F1" s="69"/>
      <c r="G1" s="69"/>
      <c r="H1" s="69"/>
      <c r="I1" s="69"/>
      <c r="J1" s="69"/>
      <c r="K1" s="69"/>
      <c r="L1" s="70"/>
    </row>
    <row r="2" spans="1:12" s="2" customFormat="1" ht="26.25" customHeight="1" thickBot="1" x14ac:dyDescent="0.35">
      <c r="A2" s="75"/>
      <c r="B2" s="76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s="2" customFormat="1" ht="17.25" thickBot="1" x14ac:dyDescent="0.35">
      <c r="A3" s="77" t="s">
        <v>1051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1:12" s="3" customFormat="1" ht="17.25" thickBot="1" x14ac:dyDescent="0.35">
      <c r="A4" s="17" t="s">
        <v>9</v>
      </c>
      <c r="B4" s="17"/>
      <c r="C4" s="22" t="s">
        <v>3</v>
      </c>
      <c r="D4" s="18"/>
      <c r="E4" s="18"/>
      <c r="F4" s="15"/>
      <c r="G4" s="17" t="s">
        <v>5</v>
      </c>
      <c r="H4" s="82"/>
      <c r="I4" s="83"/>
      <c r="J4" s="15"/>
      <c r="K4" s="17" t="s">
        <v>4</v>
      </c>
      <c r="L4" s="17"/>
    </row>
    <row r="5" spans="1:12" s="4" customFormat="1" ht="16.5" thickBot="1" x14ac:dyDescent="0.3">
      <c r="A5" s="67" t="s">
        <v>10</v>
      </c>
      <c r="B5" s="68"/>
      <c r="C5" s="80"/>
      <c r="D5" s="81"/>
      <c r="E5" s="81"/>
      <c r="F5" s="81"/>
      <c r="G5" s="81"/>
      <c r="H5" s="81"/>
      <c r="I5" s="81"/>
      <c r="J5" s="81"/>
      <c r="K5" s="21">
        <f>SUM(K7:K33)</f>
        <v>0</v>
      </c>
      <c r="L5" s="16"/>
    </row>
    <row r="6" spans="1:12" s="5" customFormat="1" ht="66" x14ac:dyDescent="0.25">
      <c r="A6" s="9" t="s">
        <v>0</v>
      </c>
      <c r="B6" s="10" t="s">
        <v>12</v>
      </c>
      <c r="C6" s="10" t="s">
        <v>13</v>
      </c>
      <c r="D6" s="10" t="s">
        <v>1088</v>
      </c>
      <c r="E6" s="11" t="s">
        <v>8</v>
      </c>
      <c r="F6" s="11" t="s">
        <v>188</v>
      </c>
      <c r="G6" s="11" t="s">
        <v>187</v>
      </c>
      <c r="H6" s="11" t="s">
        <v>11</v>
      </c>
      <c r="I6" s="11" t="s">
        <v>6</v>
      </c>
      <c r="J6" s="11" t="s">
        <v>7</v>
      </c>
      <c r="K6" s="11" t="s">
        <v>1</v>
      </c>
      <c r="L6" s="12" t="s">
        <v>2</v>
      </c>
    </row>
    <row r="7" spans="1:12" x14ac:dyDescent="0.25">
      <c r="A7" s="13">
        <v>1</v>
      </c>
      <c r="B7" s="19" t="s">
        <v>1052</v>
      </c>
      <c r="C7" s="62" t="s">
        <v>1053</v>
      </c>
      <c r="D7" s="1">
        <v>3000</v>
      </c>
      <c r="E7" s="1"/>
      <c r="F7" s="1"/>
      <c r="G7" s="1"/>
      <c r="H7" s="1"/>
      <c r="I7" s="1"/>
      <c r="J7" s="6">
        <f>+I7+H7</f>
        <v>0</v>
      </c>
      <c r="K7" s="6">
        <f>J7*D7</f>
        <v>0</v>
      </c>
      <c r="L7" s="14"/>
    </row>
    <row r="8" spans="1:12" x14ac:dyDescent="0.25">
      <c r="A8" s="13">
        <v>2</v>
      </c>
      <c r="B8" s="19" t="s">
        <v>1054</v>
      </c>
      <c r="C8" s="62" t="s">
        <v>1055</v>
      </c>
      <c r="D8" s="1">
        <v>2000</v>
      </c>
      <c r="E8" s="1"/>
      <c r="F8" s="1"/>
      <c r="G8" s="1"/>
      <c r="H8" s="1"/>
      <c r="I8" s="1"/>
      <c r="J8" s="6">
        <f t="shared" ref="J8:J33" si="0">+I8+H8</f>
        <v>0</v>
      </c>
      <c r="K8" s="6">
        <f t="shared" ref="K8:K33" si="1">J8*D8</f>
        <v>0</v>
      </c>
      <c r="L8" s="14"/>
    </row>
    <row r="9" spans="1:12" x14ac:dyDescent="0.25">
      <c r="A9" s="13">
        <v>3</v>
      </c>
      <c r="B9" s="19" t="s">
        <v>1056</v>
      </c>
      <c r="C9" s="62" t="s">
        <v>1057</v>
      </c>
      <c r="D9" s="1">
        <v>2500</v>
      </c>
      <c r="E9" s="1"/>
      <c r="F9" s="1"/>
      <c r="G9" s="1"/>
      <c r="H9" s="1"/>
      <c r="I9" s="1"/>
      <c r="J9" s="6">
        <f t="shared" si="0"/>
        <v>0</v>
      </c>
      <c r="K9" s="6">
        <f t="shared" si="1"/>
        <v>0</v>
      </c>
      <c r="L9" s="14"/>
    </row>
    <row r="10" spans="1:12" ht="48" x14ac:dyDescent="0.25">
      <c r="A10" s="13">
        <v>4</v>
      </c>
      <c r="B10" s="19" t="s">
        <v>1058</v>
      </c>
      <c r="C10" s="62" t="s">
        <v>1059</v>
      </c>
      <c r="D10" s="1">
        <v>600</v>
      </c>
      <c r="E10" s="1"/>
      <c r="F10" s="1"/>
      <c r="G10" s="1"/>
      <c r="H10" s="1"/>
      <c r="I10" s="1"/>
      <c r="J10" s="6">
        <f t="shared" si="0"/>
        <v>0</v>
      </c>
      <c r="K10" s="6">
        <f t="shared" si="1"/>
        <v>0</v>
      </c>
      <c r="L10" s="14"/>
    </row>
    <row r="11" spans="1:12" x14ac:dyDescent="0.25">
      <c r="A11" s="13">
        <v>5</v>
      </c>
      <c r="B11" s="19" t="s">
        <v>1060</v>
      </c>
      <c r="C11" s="62" t="s">
        <v>1061</v>
      </c>
      <c r="D11" s="1">
        <v>2500</v>
      </c>
      <c r="E11" s="1"/>
      <c r="F11" s="1"/>
      <c r="G11" s="1"/>
      <c r="H11" s="1"/>
      <c r="I11" s="1"/>
      <c r="J11" s="6">
        <f t="shared" si="0"/>
        <v>0</v>
      </c>
      <c r="K11" s="6">
        <f t="shared" si="1"/>
        <v>0</v>
      </c>
      <c r="L11" s="14"/>
    </row>
    <row r="12" spans="1:12" x14ac:dyDescent="0.25">
      <c r="A12" s="13">
        <v>6</v>
      </c>
      <c r="B12" s="19" t="s">
        <v>1062</v>
      </c>
      <c r="C12" s="62" t="s">
        <v>1063</v>
      </c>
      <c r="D12" s="1">
        <v>4000</v>
      </c>
      <c r="E12" s="1"/>
      <c r="F12" s="1"/>
      <c r="G12" s="1"/>
      <c r="H12" s="1"/>
      <c r="I12" s="1"/>
      <c r="J12" s="6">
        <f t="shared" si="0"/>
        <v>0</v>
      </c>
      <c r="K12" s="6">
        <f t="shared" si="1"/>
        <v>0</v>
      </c>
      <c r="L12" s="14"/>
    </row>
    <row r="13" spans="1:12" x14ac:dyDescent="0.25">
      <c r="A13" s="13">
        <v>7</v>
      </c>
      <c r="B13" s="19" t="s">
        <v>59</v>
      </c>
      <c r="C13" s="62" t="s">
        <v>60</v>
      </c>
      <c r="D13" s="1">
        <v>49</v>
      </c>
      <c r="E13" s="1"/>
      <c r="F13" s="1"/>
      <c r="G13" s="1"/>
      <c r="H13" s="1"/>
      <c r="I13" s="1"/>
      <c r="J13" s="6">
        <f t="shared" si="0"/>
        <v>0</v>
      </c>
      <c r="K13" s="6">
        <f t="shared" si="1"/>
        <v>0</v>
      </c>
      <c r="L13" s="14"/>
    </row>
    <row r="14" spans="1:12" x14ac:dyDescent="0.25">
      <c r="A14" s="13">
        <v>8</v>
      </c>
      <c r="B14" s="19" t="s">
        <v>1064</v>
      </c>
      <c r="C14" s="62" t="s">
        <v>1065</v>
      </c>
      <c r="D14" s="1">
        <v>16</v>
      </c>
      <c r="E14" s="1"/>
      <c r="F14" s="1"/>
      <c r="G14" s="1"/>
      <c r="H14" s="1"/>
      <c r="I14" s="1"/>
      <c r="J14" s="6">
        <f t="shared" si="0"/>
        <v>0</v>
      </c>
      <c r="K14" s="6">
        <f t="shared" si="1"/>
        <v>0</v>
      </c>
      <c r="L14" s="14"/>
    </row>
    <row r="15" spans="1:12" x14ac:dyDescent="0.25">
      <c r="A15" s="13">
        <v>9</v>
      </c>
      <c r="B15" s="19" t="s">
        <v>1066</v>
      </c>
      <c r="C15" s="62" t="s">
        <v>1067</v>
      </c>
      <c r="D15" s="1">
        <v>17</v>
      </c>
      <c r="E15" s="1"/>
      <c r="F15" s="1"/>
      <c r="G15" s="1"/>
      <c r="H15" s="1"/>
      <c r="I15" s="1"/>
      <c r="J15" s="6">
        <f t="shared" si="0"/>
        <v>0</v>
      </c>
      <c r="K15" s="6">
        <f t="shared" si="1"/>
        <v>0</v>
      </c>
      <c r="L15" s="14"/>
    </row>
    <row r="16" spans="1:12" x14ac:dyDescent="0.25">
      <c r="A16" s="13">
        <v>11</v>
      </c>
      <c r="B16" s="19" t="s">
        <v>1068</v>
      </c>
      <c r="C16" s="62" t="s">
        <v>1069</v>
      </c>
      <c r="D16" s="1">
        <v>1000</v>
      </c>
      <c r="E16" s="1"/>
      <c r="F16" s="1"/>
      <c r="G16" s="1"/>
      <c r="H16" s="1"/>
      <c r="I16" s="1"/>
      <c r="J16" s="6">
        <f t="shared" si="0"/>
        <v>0</v>
      </c>
      <c r="K16" s="6">
        <f t="shared" si="1"/>
        <v>0</v>
      </c>
      <c r="L16" s="14"/>
    </row>
    <row r="17" spans="1:12" x14ac:dyDescent="0.25">
      <c r="A17" s="13">
        <v>12</v>
      </c>
      <c r="B17" s="19" t="s">
        <v>108</v>
      </c>
      <c r="C17" s="62" t="s">
        <v>109</v>
      </c>
      <c r="D17" s="1">
        <v>8</v>
      </c>
      <c r="E17" s="1"/>
      <c r="F17" s="1"/>
      <c r="G17" s="1"/>
      <c r="H17" s="1"/>
      <c r="I17" s="1"/>
      <c r="J17" s="6">
        <f t="shared" si="0"/>
        <v>0</v>
      </c>
      <c r="K17" s="6">
        <f t="shared" si="1"/>
        <v>0</v>
      </c>
      <c r="L17" s="14"/>
    </row>
    <row r="18" spans="1:12" ht="24" x14ac:dyDescent="0.25">
      <c r="A18" s="13">
        <v>13</v>
      </c>
      <c r="B18" s="19" t="s">
        <v>1301</v>
      </c>
      <c r="C18" s="62" t="s">
        <v>1302</v>
      </c>
      <c r="D18" s="1">
        <v>26</v>
      </c>
      <c r="E18" s="1"/>
      <c r="F18" s="1"/>
      <c r="G18" s="1"/>
      <c r="H18" s="1"/>
      <c r="I18" s="1"/>
      <c r="J18" s="6">
        <f t="shared" si="0"/>
        <v>0</v>
      </c>
      <c r="K18" s="6">
        <f t="shared" si="1"/>
        <v>0</v>
      </c>
      <c r="L18" s="14"/>
    </row>
    <row r="19" spans="1:12" ht="24" x14ac:dyDescent="0.25">
      <c r="A19" s="13">
        <v>14</v>
      </c>
      <c r="B19" s="19" t="s">
        <v>1296</v>
      </c>
      <c r="C19" s="62" t="s">
        <v>1295</v>
      </c>
      <c r="D19" s="1">
        <v>13</v>
      </c>
      <c r="E19" s="1"/>
      <c r="F19" s="1"/>
      <c r="G19" s="1"/>
      <c r="H19" s="1"/>
      <c r="I19" s="1"/>
      <c r="J19" s="6">
        <f t="shared" si="0"/>
        <v>0</v>
      </c>
      <c r="K19" s="6">
        <f t="shared" si="1"/>
        <v>0</v>
      </c>
      <c r="L19" s="14"/>
    </row>
    <row r="20" spans="1:12" ht="24" x14ac:dyDescent="0.25">
      <c r="A20" s="13">
        <v>15</v>
      </c>
      <c r="B20" s="19" t="s">
        <v>1299</v>
      </c>
      <c r="C20" s="62" t="s">
        <v>1300</v>
      </c>
      <c r="D20" s="1">
        <v>13</v>
      </c>
      <c r="E20" s="1"/>
      <c r="F20" s="1"/>
      <c r="G20" s="1"/>
      <c r="H20" s="1"/>
      <c r="I20" s="1"/>
      <c r="J20" s="6">
        <f t="shared" si="0"/>
        <v>0</v>
      </c>
      <c r="K20" s="6">
        <f t="shared" si="1"/>
        <v>0</v>
      </c>
      <c r="L20" s="14"/>
    </row>
    <row r="21" spans="1:12" x14ac:dyDescent="0.25">
      <c r="A21" s="13">
        <v>16</v>
      </c>
      <c r="B21" s="19" t="s">
        <v>1294</v>
      </c>
      <c r="C21" s="62" t="s">
        <v>1293</v>
      </c>
      <c r="D21" s="1">
        <v>26</v>
      </c>
      <c r="E21" s="1"/>
      <c r="F21" s="1"/>
      <c r="G21" s="1"/>
      <c r="H21" s="1"/>
      <c r="I21" s="1"/>
      <c r="J21" s="6">
        <f t="shared" si="0"/>
        <v>0</v>
      </c>
      <c r="K21" s="6">
        <f t="shared" si="1"/>
        <v>0</v>
      </c>
      <c r="L21" s="14"/>
    </row>
    <row r="22" spans="1:12" x14ac:dyDescent="0.25">
      <c r="A22" s="13">
        <v>17</v>
      </c>
      <c r="B22" s="19" t="s">
        <v>1298</v>
      </c>
      <c r="C22" s="62" t="s">
        <v>1297</v>
      </c>
      <c r="D22" s="1">
        <v>12</v>
      </c>
      <c r="E22" s="1"/>
      <c r="F22" s="1"/>
      <c r="G22" s="1"/>
      <c r="H22" s="1"/>
      <c r="I22" s="1"/>
      <c r="J22" s="6">
        <f t="shared" si="0"/>
        <v>0</v>
      </c>
      <c r="K22" s="6">
        <f t="shared" si="1"/>
        <v>0</v>
      </c>
      <c r="L22" s="14"/>
    </row>
    <row r="23" spans="1:12" ht="24" x14ac:dyDescent="0.25">
      <c r="A23" s="13">
        <v>18</v>
      </c>
      <c r="B23" s="19" t="s">
        <v>1070</v>
      </c>
      <c r="C23" s="62" t="s">
        <v>1071</v>
      </c>
      <c r="D23" s="1">
        <v>15</v>
      </c>
      <c r="E23" s="1"/>
      <c r="F23" s="1"/>
      <c r="G23" s="1"/>
      <c r="H23" s="1"/>
      <c r="I23" s="1"/>
      <c r="J23" s="6">
        <f t="shared" si="0"/>
        <v>0</v>
      </c>
      <c r="K23" s="6">
        <f t="shared" si="1"/>
        <v>0</v>
      </c>
      <c r="L23" s="14"/>
    </row>
    <row r="24" spans="1:12" x14ac:dyDescent="0.25">
      <c r="A24" s="13">
        <v>19</v>
      </c>
      <c r="B24" s="19" t="s">
        <v>1072</v>
      </c>
      <c r="C24" s="62" t="s">
        <v>1073</v>
      </c>
      <c r="D24" s="1">
        <v>1000</v>
      </c>
      <c r="E24" s="1"/>
      <c r="F24" s="1"/>
      <c r="G24" s="1"/>
      <c r="H24" s="1"/>
      <c r="I24" s="1"/>
      <c r="J24" s="6">
        <f t="shared" si="0"/>
        <v>0</v>
      </c>
      <c r="K24" s="6">
        <f t="shared" si="1"/>
        <v>0</v>
      </c>
      <c r="L24" s="14"/>
    </row>
    <row r="25" spans="1:12" x14ac:dyDescent="0.25">
      <c r="A25" s="13">
        <v>20</v>
      </c>
      <c r="B25" s="19" t="s">
        <v>1074</v>
      </c>
      <c r="C25" s="62" t="s">
        <v>1075</v>
      </c>
      <c r="D25" s="1">
        <v>1000</v>
      </c>
      <c r="E25" s="1"/>
      <c r="F25" s="1"/>
      <c r="G25" s="1"/>
      <c r="H25" s="1"/>
      <c r="I25" s="1"/>
      <c r="J25" s="6">
        <f t="shared" si="0"/>
        <v>0</v>
      </c>
      <c r="K25" s="6">
        <f t="shared" si="1"/>
        <v>0</v>
      </c>
      <c r="L25" s="14"/>
    </row>
    <row r="26" spans="1:12" x14ac:dyDescent="0.25">
      <c r="A26" s="13">
        <v>21</v>
      </c>
      <c r="B26" s="19" t="s">
        <v>1076</v>
      </c>
      <c r="C26" s="62" t="s">
        <v>1077</v>
      </c>
      <c r="D26" s="1">
        <v>6000</v>
      </c>
      <c r="E26" s="1"/>
      <c r="F26" s="1"/>
      <c r="G26" s="1"/>
      <c r="H26" s="1"/>
      <c r="I26" s="1"/>
      <c r="J26" s="6">
        <f t="shared" si="0"/>
        <v>0</v>
      </c>
      <c r="K26" s="6">
        <f t="shared" si="1"/>
        <v>0</v>
      </c>
      <c r="L26" s="14"/>
    </row>
    <row r="27" spans="1:12" x14ac:dyDescent="0.25">
      <c r="A27" s="13">
        <v>22</v>
      </c>
      <c r="B27" s="19" t="s">
        <v>1078</v>
      </c>
      <c r="C27" s="62" t="s">
        <v>1079</v>
      </c>
      <c r="D27" s="1">
        <v>225</v>
      </c>
      <c r="E27" s="1"/>
      <c r="F27" s="1"/>
      <c r="G27" s="1"/>
      <c r="H27" s="1"/>
      <c r="I27" s="1"/>
      <c r="J27" s="6">
        <f t="shared" si="0"/>
        <v>0</v>
      </c>
      <c r="K27" s="6">
        <f t="shared" si="1"/>
        <v>0</v>
      </c>
      <c r="L27" s="14"/>
    </row>
    <row r="28" spans="1:12" x14ac:dyDescent="0.25">
      <c r="A28" s="13">
        <v>23</v>
      </c>
      <c r="B28" s="19" t="s">
        <v>1080</v>
      </c>
      <c r="C28" s="62" t="s">
        <v>1081</v>
      </c>
      <c r="D28" s="1">
        <v>12000</v>
      </c>
      <c r="E28" s="1"/>
      <c r="F28" s="1"/>
      <c r="G28" s="1"/>
      <c r="H28" s="1"/>
      <c r="I28" s="1"/>
      <c r="J28" s="6">
        <f t="shared" si="0"/>
        <v>0</v>
      </c>
      <c r="K28" s="6">
        <f t="shared" si="1"/>
        <v>0</v>
      </c>
      <c r="L28" s="14"/>
    </row>
    <row r="29" spans="1:12" x14ac:dyDescent="0.25">
      <c r="A29" s="13">
        <v>24</v>
      </c>
      <c r="B29" s="19" t="s">
        <v>1082</v>
      </c>
      <c r="C29" s="62" t="s">
        <v>1083</v>
      </c>
      <c r="D29" s="1">
        <v>5000</v>
      </c>
      <c r="E29" s="1"/>
      <c r="F29" s="1"/>
      <c r="G29" s="1"/>
      <c r="H29" s="1"/>
      <c r="I29" s="1"/>
      <c r="J29" s="6">
        <f t="shared" si="0"/>
        <v>0</v>
      </c>
      <c r="K29" s="6">
        <f t="shared" si="1"/>
        <v>0</v>
      </c>
      <c r="L29" s="14"/>
    </row>
    <row r="30" spans="1:12" x14ac:dyDescent="0.25">
      <c r="A30" s="13">
        <v>25</v>
      </c>
      <c r="B30" s="19" t="s">
        <v>1084</v>
      </c>
      <c r="C30" s="62" t="s">
        <v>1085</v>
      </c>
      <c r="D30" s="1">
        <v>2000</v>
      </c>
      <c r="E30" s="1"/>
      <c r="F30" s="1"/>
      <c r="G30" s="1"/>
      <c r="H30" s="1"/>
      <c r="I30" s="1"/>
      <c r="J30" s="6">
        <f t="shared" si="0"/>
        <v>0</v>
      </c>
      <c r="K30" s="6">
        <f t="shared" si="1"/>
        <v>0</v>
      </c>
      <c r="L30" s="14"/>
    </row>
    <row r="31" spans="1:12" x14ac:dyDescent="0.25">
      <c r="A31" s="13">
        <v>26</v>
      </c>
      <c r="B31" s="19" t="s">
        <v>1086</v>
      </c>
      <c r="C31" s="62" t="s">
        <v>1087</v>
      </c>
      <c r="D31" s="1">
        <v>1500</v>
      </c>
      <c r="E31" s="1"/>
      <c r="F31" s="1"/>
      <c r="G31" s="1"/>
      <c r="H31" s="1"/>
      <c r="I31" s="1"/>
      <c r="J31" s="6">
        <f t="shared" si="0"/>
        <v>0</v>
      </c>
      <c r="K31" s="6">
        <f t="shared" si="1"/>
        <v>0</v>
      </c>
      <c r="L31" s="14"/>
    </row>
    <row r="32" spans="1:12" x14ac:dyDescent="0.25">
      <c r="A32" s="13">
        <v>27</v>
      </c>
      <c r="B32" s="19" t="s">
        <v>35</v>
      </c>
      <c r="C32" s="62" t="s">
        <v>36</v>
      </c>
      <c r="D32" s="1">
        <v>400</v>
      </c>
      <c r="E32" s="1"/>
      <c r="F32" s="1"/>
      <c r="G32" s="1"/>
      <c r="H32" s="1"/>
      <c r="I32" s="1"/>
      <c r="J32" s="6">
        <f t="shared" si="0"/>
        <v>0</v>
      </c>
      <c r="K32" s="6">
        <f t="shared" si="1"/>
        <v>0</v>
      </c>
      <c r="L32" s="14"/>
    </row>
    <row r="33" spans="1:12" x14ac:dyDescent="0.25">
      <c r="A33" s="13">
        <v>28</v>
      </c>
      <c r="B33" s="19" t="s">
        <v>43</v>
      </c>
      <c r="C33" s="62" t="s">
        <v>44</v>
      </c>
      <c r="D33" s="1">
        <v>300</v>
      </c>
      <c r="E33" s="1"/>
      <c r="F33" s="1"/>
      <c r="G33" s="1"/>
      <c r="H33" s="1"/>
      <c r="I33" s="1"/>
      <c r="J33" s="6">
        <f t="shared" si="0"/>
        <v>0</v>
      </c>
      <c r="K33" s="6">
        <f t="shared" si="1"/>
        <v>0</v>
      </c>
      <c r="L33" s="14"/>
    </row>
  </sheetData>
  <mergeCells count="6">
    <mergeCell ref="A1:B2"/>
    <mergeCell ref="C1:L2"/>
    <mergeCell ref="A3:L3"/>
    <mergeCell ref="H4:I4"/>
    <mergeCell ref="A5:B5"/>
    <mergeCell ref="C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0"/>
  <sheetViews>
    <sheetView topLeftCell="F1" workbookViewId="0">
      <selection activeCell="C293" sqref="C293"/>
    </sheetView>
  </sheetViews>
  <sheetFormatPr baseColWidth="10" defaultRowHeight="15" x14ac:dyDescent="0.25"/>
  <cols>
    <col min="1" max="1" width="5.42578125" style="7" bestFit="1" customWidth="1"/>
    <col min="2" max="2" width="14.140625" style="7" customWidth="1"/>
    <col min="3" max="3" width="62" style="8" customWidth="1"/>
    <col min="4" max="8" width="18.140625" style="7" customWidth="1"/>
    <col min="9" max="9" width="20.28515625" style="23" customWidth="1"/>
    <col min="10" max="11" width="16.7109375" style="23" customWidth="1"/>
    <col min="12" max="12" width="16.5703125" style="23" bestFit="1" customWidth="1"/>
    <col min="13" max="13" width="13.7109375" style="23" bestFit="1" customWidth="1"/>
    <col min="14" max="14" width="16.5703125" style="23" bestFit="1" customWidth="1"/>
    <col min="15" max="16384" width="11.42578125" style="23"/>
  </cols>
  <sheetData>
    <row r="1" spans="1:12" s="2" customFormat="1" ht="39" customHeight="1" x14ac:dyDescent="0.3">
      <c r="A1" s="73"/>
      <c r="B1" s="74"/>
      <c r="C1" s="69" t="s">
        <v>1049</v>
      </c>
      <c r="D1" s="69"/>
      <c r="E1" s="69"/>
      <c r="F1" s="69"/>
      <c r="G1" s="69"/>
      <c r="H1" s="69"/>
      <c r="I1" s="69"/>
      <c r="J1" s="69"/>
      <c r="K1" s="69"/>
      <c r="L1" s="70"/>
    </row>
    <row r="2" spans="1:12" s="2" customFormat="1" ht="26.25" customHeight="1" thickBot="1" x14ac:dyDescent="0.35">
      <c r="A2" s="75"/>
      <c r="B2" s="76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s="2" customFormat="1" ht="17.25" thickBot="1" x14ac:dyDescent="0.35">
      <c r="A3" s="77" t="s">
        <v>221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1:12" s="3" customFormat="1" ht="17.25" thickBot="1" x14ac:dyDescent="0.35">
      <c r="A4" s="17" t="s">
        <v>9</v>
      </c>
      <c r="B4" s="17"/>
      <c r="C4" s="22" t="s">
        <v>3</v>
      </c>
      <c r="D4" s="18"/>
      <c r="E4" s="18"/>
      <c r="F4" s="15"/>
      <c r="G4" s="17" t="s">
        <v>5</v>
      </c>
      <c r="H4" s="82"/>
      <c r="I4" s="83"/>
      <c r="J4" s="15"/>
      <c r="K4" s="17" t="s">
        <v>4</v>
      </c>
      <c r="L4" s="17"/>
    </row>
    <row r="5" spans="1:12" s="4" customFormat="1" ht="16.5" thickBot="1" x14ac:dyDescent="0.3">
      <c r="A5" s="67" t="s">
        <v>10</v>
      </c>
      <c r="B5" s="68"/>
      <c r="C5" s="80"/>
      <c r="D5" s="81"/>
      <c r="E5" s="81"/>
      <c r="F5" s="81"/>
      <c r="G5" s="81"/>
      <c r="H5" s="81"/>
      <c r="I5" s="81"/>
      <c r="J5" s="81"/>
      <c r="K5" s="21">
        <f>SUM(K7:K48)</f>
        <v>0</v>
      </c>
      <c r="L5" s="16"/>
    </row>
    <row r="6" spans="1:12" s="5" customFormat="1" ht="39" thickBot="1" x14ac:dyDescent="0.3">
      <c r="A6" s="40" t="s">
        <v>0</v>
      </c>
      <c r="B6" s="41" t="s">
        <v>12</v>
      </c>
      <c r="C6" s="41" t="s">
        <v>13</v>
      </c>
      <c r="D6" s="41" t="s">
        <v>189</v>
      </c>
      <c r="E6" s="42" t="s">
        <v>8</v>
      </c>
      <c r="F6" s="42" t="s">
        <v>188</v>
      </c>
      <c r="G6" s="42" t="s">
        <v>187</v>
      </c>
      <c r="H6" s="42" t="s">
        <v>11</v>
      </c>
      <c r="I6" s="42" t="s">
        <v>6</v>
      </c>
      <c r="J6" s="42" t="s">
        <v>7</v>
      </c>
      <c r="K6" s="42" t="s">
        <v>1</v>
      </c>
      <c r="L6" s="43" t="s">
        <v>2</v>
      </c>
    </row>
    <row r="7" spans="1:12" x14ac:dyDescent="0.25">
      <c r="A7" s="44">
        <v>1</v>
      </c>
      <c r="B7" s="39" t="s">
        <v>664</v>
      </c>
      <c r="C7" s="45" t="s">
        <v>222</v>
      </c>
      <c r="D7" s="46">
        <v>30</v>
      </c>
      <c r="E7" s="46"/>
      <c r="F7" s="46"/>
      <c r="G7" s="46"/>
      <c r="H7" s="46"/>
      <c r="I7" s="46"/>
      <c r="J7" s="47">
        <f>+I7+H7</f>
        <v>0</v>
      </c>
      <c r="K7" s="47">
        <f>J7*D7</f>
        <v>0</v>
      </c>
      <c r="L7" s="48"/>
    </row>
    <row r="8" spans="1:12" x14ac:dyDescent="0.25">
      <c r="A8" s="49">
        <v>2</v>
      </c>
      <c r="B8" s="37" t="s">
        <v>665</v>
      </c>
      <c r="C8" s="19" t="s">
        <v>223</v>
      </c>
      <c r="D8" s="50">
        <v>8</v>
      </c>
      <c r="E8" s="50"/>
      <c r="F8" s="50"/>
      <c r="G8" s="50"/>
      <c r="H8" s="50"/>
      <c r="I8" s="50"/>
      <c r="J8" s="51">
        <f t="shared" ref="J8:J71" si="0">+I8+H8</f>
        <v>0</v>
      </c>
      <c r="K8" s="51">
        <f t="shared" ref="K8:K71" si="1">J8*D8</f>
        <v>0</v>
      </c>
      <c r="L8" s="52"/>
    </row>
    <row r="9" spans="1:12" x14ac:dyDescent="0.25">
      <c r="A9" s="49">
        <v>3</v>
      </c>
      <c r="B9" s="37" t="s">
        <v>666</v>
      </c>
      <c r="C9" s="19" t="s">
        <v>224</v>
      </c>
      <c r="D9" s="50">
        <v>1</v>
      </c>
      <c r="E9" s="50"/>
      <c r="F9" s="50"/>
      <c r="G9" s="50"/>
      <c r="H9" s="50"/>
      <c r="I9" s="50"/>
      <c r="J9" s="51">
        <f t="shared" si="0"/>
        <v>0</v>
      </c>
      <c r="K9" s="51">
        <f t="shared" si="1"/>
        <v>0</v>
      </c>
      <c r="L9" s="52"/>
    </row>
    <row r="10" spans="1:12" x14ac:dyDescent="0.25">
      <c r="A10" s="49">
        <v>4</v>
      </c>
      <c r="B10" s="37" t="s">
        <v>667</v>
      </c>
      <c r="C10" s="19" t="s">
        <v>225</v>
      </c>
      <c r="D10" s="50">
        <v>4</v>
      </c>
      <c r="E10" s="50"/>
      <c r="F10" s="50"/>
      <c r="G10" s="50"/>
      <c r="H10" s="50"/>
      <c r="I10" s="50"/>
      <c r="J10" s="51">
        <f t="shared" si="0"/>
        <v>0</v>
      </c>
      <c r="K10" s="51">
        <f t="shared" si="1"/>
        <v>0</v>
      </c>
      <c r="L10" s="52"/>
    </row>
    <row r="11" spans="1:12" x14ac:dyDescent="0.25">
      <c r="A11" s="49">
        <v>5</v>
      </c>
      <c r="B11" s="37" t="s">
        <v>995</v>
      </c>
      <c r="C11" s="19" t="s">
        <v>226</v>
      </c>
      <c r="D11" s="50">
        <v>1</v>
      </c>
      <c r="E11" s="50"/>
      <c r="F11" s="50"/>
      <c r="G11" s="50"/>
      <c r="H11" s="50"/>
      <c r="I11" s="50"/>
      <c r="J11" s="51">
        <f t="shared" si="0"/>
        <v>0</v>
      </c>
      <c r="K11" s="51">
        <f t="shared" si="1"/>
        <v>0</v>
      </c>
      <c r="L11" s="52"/>
    </row>
    <row r="12" spans="1:12" x14ac:dyDescent="0.25">
      <c r="A12" s="49">
        <v>6</v>
      </c>
      <c r="B12" s="37" t="s">
        <v>996</v>
      </c>
      <c r="C12" s="19" t="s">
        <v>227</v>
      </c>
      <c r="D12" s="50">
        <v>1</v>
      </c>
      <c r="E12" s="50"/>
      <c r="F12" s="50"/>
      <c r="G12" s="50"/>
      <c r="H12" s="50"/>
      <c r="I12" s="50"/>
      <c r="J12" s="51">
        <f t="shared" si="0"/>
        <v>0</v>
      </c>
      <c r="K12" s="51">
        <f t="shared" si="1"/>
        <v>0</v>
      </c>
      <c r="L12" s="52"/>
    </row>
    <row r="13" spans="1:12" x14ac:dyDescent="0.25">
      <c r="A13" s="49">
        <v>7</v>
      </c>
      <c r="B13" s="37" t="s">
        <v>997</v>
      </c>
      <c r="C13" s="19" t="s">
        <v>228</v>
      </c>
      <c r="D13" s="50">
        <v>1</v>
      </c>
      <c r="E13" s="50"/>
      <c r="F13" s="50"/>
      <c r="G13" s="50"/>
      <c r="H13" s="50"/>
      <c r="I13" s="50"/>
      <c r="J13" s="51">
        <f t="shared" si="0"/>
        <v>0</v>
      </c>
      <c r="K13" s="51">
        <f t="shared" si="1"/>
        <v>0</v>
      </c>
      <c r="L13" s="52"/>
    </row>
    <row r="14" spans="1:12" x14ac:dyDescent="0.25">
      <c r="A14" s="49">
        <v>8</v>
      </c>
      <c r="B14" s="37" t="s">
        <v>998</v>
      </c>
      <c r="C14" s="19" t="s">
        <v>229</v>
      </c>
      <c r="D14" s="50">
        <v>1</v>
      </c>
      <c r="E14" s="50"/>
      <c r="F14" s="50"/>
      <c r="G14" s="50"/>
      <c r="H14" s="50"/>
      <c r="I14" s="50"/>
      <c r="J14" s="51">
        <f t="shared" si="0"/>
        <v>0</v>
      </c>
      <c r="K14" s="51">
        <f t="shared" si="1"/>
        <v>0</v>
      </c>
      <c r="L14" s="52"/>
    </row>
    <row r="15" spans="1:12" x14ac:dyDescent="0.25">
      <c r="A15" s="49">
        <v>9</v>
      </c>
      <c r="B15" s="37" t="s">
        <v>668</v>
      </c>
      <c r="C15" s="19" t="s">
        <v>230</v>
      </c>
      <c r="D15" s="50">
        <v>4</v>
      </c>
      <c r="E15" s="50"/>
      <c r="F15" s="50"/>
      <c r="G15" s="50"/>
      <c r="H15" s="50"/>
      <c r="I15" s="50"/>
      <c r="J15" s="51">
        <f t="shared" si="0"/>
        <v>0</v>
      </c>
      <c r="K15" s="51">
        <f t="shared" si="1"/>
        <v>0</v>
      </c>
      <c r="L15" s="52"/>
    </row>
    <row r="16" spans="1:12" x14ac:dyDescent="0.25">
      <c r="A16" s="49">
        <v>10</v>
      </c>
      <c r="B16" s="37" t="s">
        <v>669</v>
      </c>
      <c r="C16" s="19" t="s">
        <v>231</v>
      </c>
      <c r="D16" s="50">
        <v>10</v>
      </c>
      <c r="E16" s="50"/>
      <c r="F16" s="50"/>
      <c r="G16" s="50"/>
      <c r="H16" s="50"/>
      <c r="I16" s="50"/>
      <c r="J16" s="51">
        <f t="shared" si="0"/>
        <v>0</v>
      </c>
      <c r="K16" s="51">
        <f t="shared" si="1"/>
        <v>0</v>
      </c>
      <c r="L16" s="52"/>
    </row>
    <row r="17" spans="1:12" x14ac:dyDescent="0.25">
      <c r="A17" s="49">
        <v>11</v>
      </c>
      <c r="B17" s="37" t="s">
        <v>670</v>
      </c>
      <c r="C17" s="19" t="s">
        <v>232</v>
      </c>
      <c r="D17" s="50">
        <v>1</v>
      </c>
      <c r="E17" s="50"/>
      <c r="F17" s="50"/>
      <c r="G17" s="50"/>
      <c r="H17" s="50"/>
      <c r="I17" s="50"/>
      <c r="J17" s="51">
        <f t="shared" si="0"/>
        <v>0</v>
      </c>
      <c r="K17" s="51">
        <f t="shared" si="1"/>
        <v>0</v>
      </c>
      <c r="L17" s="52"/>
    </row>
    <row r="18" spans="1:12" x14ac:dyDescent="0.25">
      <c r="A18" s="49">
        <v>12</v>
      </c>
      <c r="B18" s="37" t="s">
        <v>999</v>
      </c>
      <c r="C18" s="19" t="s">
        <v>233</v>
      </c>
      <c r="D18" s="50">
        <v>4</v>
      </c>
      <c r="E18" s="50"/>
      <c r="F18" s="50"/>
      <c r="G18" s="50"/>
      <c r="H18" s="50"/>
      <c r="I18" s="50"/>
      <c r="J18" s="51">
        <f t="shared" si="0"/>
        <v>0</v>
      </c>
      <c r="K18" s="51">
        <f t="shared" si="1"/>
        <v>0</v>
      </c>
      <c r="L18" s="52"/>
    </row>
    <row r="19" spans="1:12" x14ac:dyDescent="0.25">
      <c r="A19" s="49">
        <v>13</v>
      </c>
      <c r="B19" s="37" t="s">
        <v>671</v>
      </c>
      <c r="C19" s="19" t="s">
        <v>234</v>
      </c>
      <c r="D19" s="50">
        <v>2</v>
      </c>
      <c r="E19" s="50"/>
      <c r="F19" s="50"/>
      <c r="G19" s="50"/>
      <c r="H19" s="50"/>
      <c r="I19" s="50"/>
      <c r="J19" s="51">
        <f t="shared" si="0"/>
        <v>0</v>
      </c>
      <c r="K19" s="51">
        <f t="shared" si="1"/>
        <v>0</v>
      </c>
      <c r="L19" s="52"/>
    </row>
    <row r="20" spans="1:12" x14ac:dyDescent="0.25">
      <c r="A20" s="49">
        <v>14</v>
      </c>
      <c r="B20" s="37" t="s">
        <v>1000</v>
      </c>
      <c r="C20" s="19" t="s">
        <v>235</v>
      </c>
      <c r="D20" s="50">
        <v>2</v>
      </c>
      <c r="E20" s="50"/>
      <c r="F20" s="50"/>
      <c r="G20" s="50"/>
      <c r="H20" s="50"/>
      <c r="I20" s="50"/>
      <c r="J20" s="51">
        <f t="shared" si="0"/>
        <v>0</v>
      </c>
      <c r="K20" s="51">
        <f t="shared" si="1"/>
        <v>0</v>
      </c>
      <c r="L20" s="52"/>
    </row>
    <row r="21" spans="1:12" x14ac:dyDescent="0.25">
      <c r="A21" s="49">
        <v>15</v>
      </c>
      <c r="B21" s="37" t="s">
        <v>672</v>
      </c>
      <c r="C21" s="19" t="s">
        <v>236</v>
      </c>
      <c r="D21" s="50">
        <v>10</v>
      </c>
      <c r="E21" s="50"/>
      <c r="F21" s="50"/>
      <c r="G21" s="50"/>
      <c r="H21" s="50"/>
      <c r="I21" s="50"/>
      <c r="J21" s="51">
        <f t="shared" si="0"/>
        <v>0</v>
      </c>
      <c r="K21" s="51">
        <f t="shared" si="1"/>
        <v>0</v>
      </c>
      <c r="L21" s="52"/>
    </row>
    <row r="22" spans="1:12" x14ac:dyDescent="0.25">
      <c r="A22" s="49">
        <v>16</v>
      </c>
      <c r="B22" s="37" t="s">
        <v>673</v>
      </c>
      <c r="C22" s="19" t="s">
        <v>237</v>
      </c>
      <c r="D22" s="50">
        <v>1</v>
      </c>
      <c r="E22" s="50"/>
      <c r="F22" s="50"/>
      <c r="G22" s="50"/>
      <c r="H22" s="50"/>
      <c r="I22" s="50"/>
      <c r="J22" s="51">
        <f t="shared" si="0"/>
        <v>0</v>
      </c>
      <c r="K22" s="51">
        <f t="shared" si="1"/>
        <v>0</v>
      </c>
      <c r="L22" s="52"/>
    </row>
    <row r="23" spans="1:12" x14ac:dyDescent="0.25">
      <c r="A23" s="49">
        <v>17</v>
      </c>
      <c r="B23" s="37" t="s">
        <v>674</v>
      </c>
      <c r="C23" s="19" t="s">
        <v>238</v>
      </c>
      <c r="D23" s="50">
        <v>150</v>
      </c>
      <c r="E23" s="50"/>
      <c r="F23" s="50"/>
      <c r="G23" s="50"/>
      <c r="H23" s="50"/>
      <c r="I23" s="50"/>
      <c r="J23" s="51">
        <f t="shared" si="0"/>
        <v>0</v>
      </c>
      <c r="K23" s="51">
        <f t="shared" si="1"/>
        <v>0</v>
      </c>
      <c r="L23" s="52"/>
    </row>
    <row r="24" spans="1:12" x14ac:dyDescent="0.25">
      <c r="A24" s="49">
        <v>18</v>
      </c>
      <c r="B24" s="37" t="s">
        <v>675</v>
      </c>
      <c r="C24" s="19" t="s">
        <v>239</v>
      </c>
      <c r="D24" s="50">
        <v>120</v>
      </c>
      <c r="E24" s="50"/>
      <c r="F24" s="50"/>
      <c r="G24" s="50"/>
      <c r="H24" s="50"/>
      <c r="I24" s="50"/>
      <c r="J24" s="51">
        <f t="shared" si="0"/>
        <v>0</v>
      </c>
      <c r="K24" s="51">
        <f t="shared" si="1"/>
        <v>0</v>
      </c>
      <c r="L24" s="52"/>
    </row>
    <row r="25" spans="1:12" x14ac:dyDescent="0.25">
      <c r="A25" s="49">
        <v>19</v>
      </c>
      <c r="B25" s="37" t="s">
        <v>1001</v>
      </c>
      <c r="C25" s="19" t="s">
        <v>240</v>
      </c>
      <c r="D25" s="50">
        <v>1</v>
      </c>
      <c r="E25" s="50"/>
      <c r="F25" s="50"/>
      <c r="G25" s="50"/>
      <c r="H25" s="50"/>
      <c r="I25" s="50"/>
      <c r="J25" s="51">
        <f t="shared" si="0"/>
        <v>0</v>
      </c>
      <c r="K25" s="51">
        <f t="shared" si="1"/>
        <v>0</v>
      </c>
      <c r="L25" s="52"/>
    </row>
    <row r="26" spans="1:12" x14ac:dyDescent="0.25">
      <c r="A26" s="49">
        <v>20</v>
      </c>
      <c r="B26" s="37" t="s">
        <v>676</v>
      </c>
      <c r="C26" s="19" t="s">
        <v>241</v>
      </c>
      <c r="D26" s="50">
        <v>6</v>
      </c>
      <c r="E26" s="50"/>
      <c r="F26" s="50"/>
      <c r="G26" s="50"/>
      <c r="H26" s="50"/>
      <c r="I26" s="50"/>
      <c r="J26" s="51">
        <f t="shared" si="0"/>
        <v>0</v>
      </c>
      <c r="K26" s="51">
        <f t="shared" si="1"/>
        <v>0</v>
      </c>
      <c r="L26" s="52"/>
    </row>
    <row r="27" spans="1:12" x14ac:dyDescent="0.25">
      <c r="A27" s="49">
        <v>21</v>
      </c>
      <c r="B27" s="37" t="s">
        <v>677</v>
      </c>
      <c r="C27" s="19" t="s">
        <v>242</v>
      </c>
      <c r="D27" s="50">
        <v>6</v>
      </c>
      <c r="E27" s="50"/>
      <c r="F27" s="50"/>
      <c r="G27" s="50"/>
      <c r="H27" s="50"/>
      <c r="I27" s="50"/>
      <c r="J27" s="51">
        <f t="shared" si="0"/>
        <v>0</v>
      </c>
      <c r="K27" s="51">
        <f t="shared" si="1"/>
        <v>0</v>
      </c>
      <c r="L27" s="52"/>
    </row>
    <row r="28" spans="1:12" x14ac:dyDescent="0.25">
      <c r="A28" s="49">
        <v>22</v>
      </c>
      <c r="B28" s="37" t="s">
        <v>1002</v>
      </c>
      <c r="C28" s="19" t="s">
        <v>243</v>
      </c>
      <c r="D28" s="50">
        <v>30</v>
      </c>
      <c r="E28" s="50"/>
      <c r="F28" s="50"/>
      <c r="G28" s="50"/>
      <c r="H28" s="50"/>
      <c r="I28" s="50"/>
      <c r="J28" s="51">
        <f t="shared" si="0"/>
        <v>0</v>
      </c>
      <c r="K28" s="51">
        <f t="shared" si="1"/>
        <v>0</v>
      </c>
      <c r="L28" s="52"/>
    </row>
    <row r="29" spans="1:12" x14ac:dyDescent="0.25">
      <c r="A29" s="49">
        <v>23</v>
      </c>
      <c r="B29" s="37" t="s">
        <v>678</v>
      </c>
      <c r="C29" s="19" t="s">
        <v>244</v>
      </c>
      <c r="D29" s="50">
        <v>40</v>
      </c>
      <c r="E29" s="50"/>
      <c r="F29" s="50"/>
      <c r="G29" s="50"/>
      <c r="H29" s="50"/>
      <c r="I29" s="50"/>
      <c r="J29" s="51">
        <f t="shared" si="0"/>
        <v>0</v>
      </c>
      <c r="K29" s="51">
        <f t="shared" si="1"/>
        <v>0</v>
      </c>
      <c r="L29" s="52"/>
    </row>
    <row r="30" spans="1:12" x14ac:dyDescent="0.25">
      <c r="A30" s="49">
        <v>24</v>
      </c>
      <c r="B30" s="37" t="s">
        <v>679</v>
      </c>
      <c r="C30" s="19" t="s">
        <v>245</v>
      </c>
      <c r="D30" s="50">
        <v>1</v>
      </c>
      <c r="E30" s="50"/>
      <c r="F30" s="50"/>
      <c r="G30" s="50"/>
      <c r="H30" s="50"/>
      <c r="I30" s="50"/>
      <c r="J30" s="51">
        <f t="shared" si="0"/>
        <v>0</v>
      </c>
      <c r="K30" s="51">
        <f t="shared" si="1"/>
        <v>0</v>
      </c>
      <c r="L30" s="52"/>
    </row>
    <row r="31" spans="1:12" x14ac:dyDescent="0.25">
      <c r="A31" s="49">
        <v>25</v>
      </c>
      <c r="B31" s="37" t="s">
        <v>680</v>
      </c>
      <c r="C31" s="19" t="s">
        <v>246</v>
      </c>
      <c r="D31" s="50">
        <v>3</v>
      </c>
      <c r="E31" s="50"/>
      <c r="F31" s="50"/>
      <c r="G31" s="50"/>
      <c r="H31" s="50"/>
      <c r="I31" s="50"/>
      <c r="J31" s="51">
        <f t="shared" si="0"/>
        <v>0</v>
      </c>
      <c r="K31" s="51">
        <f t="shared" si="1"/>
        <v>0</v>
      </c>
      <c r="L31" s="52"/>
    </row>
    <row r="32" spans="1:12" x14ac:dyDescent="0.25">
      <c r="A32" s="49">
        <v>26</v>
      </c>
      <c r="B32" s="37" t="s">
        <v>1003</v>
      </c>
      <c r="C32" s="19" t="s">
        <v>247</v>
      </c>
      <c r="D32" s="50">
        <v>1</v>
      </c>
      <c r="E32" s="50"/>
      <c r="F32" s="50"/>
      <c r="G32" s="50"/>
      <c r="H32" s="50"/>
      <c r="I32" s="50"/>
      <c r="J32" s="51">
        <f t="shared" si="0"/>
        <v>0</v>
      </c>
      <c r="K32" s="51">
        <f t="shared" si="1"/>
        <v>0</v>
      </c>
      <c r="L32" s="52"/>
    </row>
    <row r="33" spans="1:12" x14ac:dyDescent="0.25">
      <c r="A33" s="49">
        <v>27</v>
      </c>
      <c r="B33" s="37" t="s">
        <v>681</v>
      </c>
      <c r="C33" s="19" t="s">
        <v>248</v>
      </c>
      <c r="D33" s="50">
        <v>1</v>
      </c>
      <c r="E33" s="50"/>
      <c r="F33" s="50"/>
      <c r="G33" s="50"/>
      <c r="H33" s="50"/>
      <c r="I33" s="50"/>
      <c r="J33" s="51">
        <f t="shared" si="0"/>
        <v>0</v>
      </c>
      <c r="K33" s="51">
        <f t="shared" si="1"/>
        <v>0</v>
      </c>
      <c r="L33" s="52"/>
    </row>
    <row r="34" spans="1:12" x14ac:dyDescent="0.25">
      <c r="A34" s="49">
        <v>28</v>
      </c>
      <c r="B34" s="37" t="s">
        <v>1004</v>
      </c>
      <c r="C34" s="19" t="s">
        <v>249</v>
      </c>
      <c r="D34" s="50">
        <v>1</v>
      </c>
      <c r="E34" s="50"/>
      <c r="F34" s="50"/>
      <c r="G34" s="50"/>
      <c r="H34" s="50"/>
      <c r="I34" s="50"/>
      <c r="J34" s="51">
        <f t="shared" si="0"/>
        <v>0</v>
      </c>
      <c r="K34" s="51">
        <f t="shared" si="1"/>
        <v>0</v>
      </c>
      <c r="L34" s="52"/>
    </row>
    <row r="35" spans="1:12" x14ac:dyDescent="0.25">
      <c r="A35" s="49">
        <v>29</v>
      </c>
      <c r="B35" s="37" t="s">
        <v>682</v>
      </c>
      <c r="C35" s="19" t="s">
        <v>250</v>
      </c>
      <c r="D35" s="50">
        <v>1</v>
      </c>
      <c r="E35" s="50"/>
      <c r="F35" s="50"/>
      <c r="G35" s="50"/>
      <c r="H35" s="50"/>
      <c r="I35" s="50"/>
      <c r="J35" s="51">
        <f t="shared" si="0"/>
        <v>0</v>
      </c>
      <c r="K35" s="51">
        <f t="shared" si="1"/>
        <v>0</v>
      </c>
      <c r="L35" s="52"/>
    </row>
    <row r="36" spans="1:12" x14ac:dyDescent="0.25">
      <c r="A36" s="49">
        <v>30</v>
      </c>
      <c r="B36" s="37" t="s">
        <v>683</v>
      </c>
      <c r="C36" s="19" t="s">
        <v>251</v>
      </c>
      <c r="D36" s="50">
        <v>6</v>
      </c>
      <c r="E36" s="50"/>
      <c r="F36" s="50"/>
      <c r="G36" s="50"/>
      <c r="H36" s="50"/>
      <c r="I36" s="50"/>
      <c r="J36" s="51">
        <f t="shared" si="0"/>
        <v>0</v>
      </c>
      <c r="K36" s="51">
        <f t="shared" si="1"/>
        <v>0</v>
      </c>
      <c r="L36" s="52"/>
    </row>
    <row r="37" spans="1:12" x14ac:dyDescent="0.25">
      <c r="A37" s="49">
        <v>31</v>
      </c>
      <c r="B37" s="37" t="s">
        <v>684</v>
      </c>
      <c r="C37" s="19" t="s">
        <v>252</v>
      </c>
      <c r="D37" s="50">
        <v>1</v>
      </c>
      <c r="E37" s="50"/>
      <c r="F37" s="50"/>
      <c r="G37" s="50"/>
      <c r="H37" s="50"/>
      <c r="I37" s="50"/>
      <c r="J37" s="51">
        <f t="shared" si="0"/>
        <v>0</v>
      </c>
      <c r="K37" s="51">
        <f t="shared" si="1"/>
        <v>0</v>
      </c>
      <c r="L37" s="52"/>
    </row>
    <row r="38" spans="1:12" x14ac:dyDescent="0.25">
      <c r="A38" s="49">
        <v>32</v>
      </c>
      <c r="B38" s="38" t="s">
        <v>685</v>
      </c>
      <c r="C38" s="20" t="s">
        <v>253</v>
      </c>
      <c r="D38" s="50">
        <v>10</v>
      </c>
      <c r="E38" s="50"/>
      <c r="F38" s="50"/>
      <c r="G38" s="50"/>
      <c r="H38" s="50"/>
      <c r="I38" s="50"/>
      <c r="J38" s="51">
        <f t="shared" si="0"/>
        <v>0</v>
      </c>
      <c r="K38" s="51">
        <f t="shared" si="1"/>
        <v>0</v>
      </c>
      <c r="L38" s="52"/>
    </row>
    <row r="39" spans="1:12" x14ac:dyDescent="0.25">
      <c r="A39" s="49">
        <v>33</v>
      </c>
      <c r="B39" s="38" t="s">
        <v>686</v>
      </c>
      <c r="C39" s="20" t="s">
        <v>254</v>
      </c>
      <c r="D39" s="50">
        <v>10</v>
      </c>
      <c r="E39" s="50"/>
      <c r="F39" s="50"/>
      <c r="G39" s="50"/>
      <c r="H39" s="50"/>
      <c r="I39" s="50"/>
      <c r="J39" s="51">
        <f t="shared" si="0"/>
        <v>0</v>
      </c>
      <c r="K39" s="51">
        <f t="shared" si="1"/>
        <v>0</v>
      </c>
      <c r="L39" s="52"/>
    </row>
    <row r="40" spans="1:12" x14ac:dyDescent="0.25">
      <c r="A40" s="49">
        <v>34</v>
      </c>
      <c r="B40" s="38" t="s">
        <v>687</v>
      </c>
      <c r="C40" s="20" t="s">
        <v>255</v>
      </c>
      <c r="D40" s="50">
        <v>1</v>
      </c>
      <c r="E40" s="50"/>
      <c r="F40" s="50"/>
      <c r="G40" s="50"/>
      <c r="H40" s="50"/>
      <c r="I40" s="50"/>
      <c r="J40" s="51">
        <f t="shared" si="0"/>
        <v>0</v>
      </c>
      <c r="K40" s="51">
        <f t="shared" si="1"/>
        <v>0</v>
      </c>
      <c r="L40" s="52"/>
    </row>
    <row r="41" spans="1:12" x14ac:dyDescent="0.25">
      <c r="A41" s="49">
        <v>35</v>
      </c>
      <c r="B41" s="38" t="s">
        <v>1005</v>
      </c>
      <c r="C41" s="20" t="s">
        <v>256</v>
      </c>
      <c r="D41" s="50">
        <v>1</v>
      </c>
      <c r="E41" s="50"/>
      <c r="F41" s="50"/>
      <c r="G41" s="50"/>
      <c r="H41" s="50"/>
      <c r="I41" s="50"/>
      <c r="J41" s="51">
        <f t="shared" si="0"/>
        <v>0</v>
      </c>
      <c r="K41" s="51">
        <f t="shared" si="1"/>
        <v>0</v>
      </c>
      <c r="L41" s="52"/>
    </row>
    <row r="42" spans="1:12" x14ac:dyDescent="0.25">
      <c r="A42" s="49">
        <v>36</v>
      </c>
      <c r="B42" s="38" t="s">
        <v>688</v>
      </c>
      <c r="C42" s="20" t="s">
        <v>257</v>
      </c>
      <c r="D42" s="50">
        <v>1</v>
      </c>
      <c r="E42" s="50"/>
      <c r="F42" s="50"/>
      <c r="G42" s="50"/>
      <c r="H42" s="50"/>
      <c r="I42" s="50"/>
      <c r="J42" s="51">
        <f t="shared" si="0"/>
        <v>0</v>
      </c>
      <c r="K42" s="51">
        <f t="shared" si="1"/>
        <v>0</v>
      </c>
      <c r="L42" s="52"/>
    </row>
    <row r="43" spans="1:12" x14ac:dyDescent="0.25">
      <c r="A43" s="49">
        <v>37</v>
      </c>
      <c r="B43" s="38" t="s">
        <v>689</v>
      </c>
      <c r="C43" s="20" t="s">
        <v>258</v>
      </c>
      <c r="D43" s="50">
        <v>10</v>
      </c>
      <c r="E43" s="50"/>
      <c r="F43" s="50"/>
      <c r="G43" s="50"/>
      <c r="H43" s="50"/>
      <c r="I43" s="50"/>
      <c r="J43" s="51">
        <f t="shared" si="0"/>
        <v>0</v>
      </c>
      <c r="K43" s="51">
        <f t="shared" si="1"/>
        <v>0</v>
      </c>
      <c r="L43" s="52"/>
    </row>
    <row r="44" spans="1:12" x14ac:dyDescent="0.25">
      <c r="A44" s="49">
        <v>38</v>
      </c>
      <c r="B44" s="38" t="s">
        <v>690</v>
      </c>
      <c r="C44" s="20" t="s">
        <v>259</v>
      </c>
      <c r="D44" s="50">
        <v>10</v>
      </c>
      <c r="E44" s="50"/>
      <c r="F44" s="50"/>
      <c r="G44" s="50"/>
      <c r="H44" s="50"/>
      <c r="I44" s="50"/>
      <c r="J44" s="51">
        <f t="shared" si="0"/>
        <v>0</v>
      </c>
      <c r="K44" s="51">
        <f t="shared" si="1"/>
        <v>0</v>
      </c>
      <c r="L44" s="52"/>
    </row>
    <row r="45" spans="1:12" x14ac:dyDescent="0.25">
      <c r="A45" s="49">
        <v>39</v>
      </c>
      <c r="B45" s="38" t="s">
        <v>691</v>
      </c>
      <c r="C45" s="20" t="s">
        <v>260</v>
      </c>
      <c r="D45" s="50">
        <v>1</v>
      </c>
      <c r="E45" s="50"/>
      <c r="F45" s="50"/>
      <c r="G45" s="50"/>
      <c r="H45" s="50"/>
      <c r="I45" s="50"/>
      <c r="J45" s="51">
        <f t="shared" si="0"/>
        <v>0</v>
      </c>
      <c r="K45" s="51">
        <f t="shared" si="1"/>
        <v>0</v>
      </c>
      <c r="L45" s="52"/>
    </row>
    <row r="46" spans="1:12" x14ac:dyDescent="0.25">
      <c r="A46" s="49">
        <v>40</v>
      </c>
      <c r="B46" s="38" t="s">
        <v>1006</v>
      </c>
      <c r="C46" s="20" t="s">
        <v>261</v>
      </c>
      <c r="D46" s="50">
        <v>1</v>
      </c>
      <c r="E46" s="50"/>
      <c r="F46" s="50"/>
      <c r="G46" s="50"/>
      <c r="H46" s="50"/>
      <c r="I46" s="50"/>
      <c r="J46" s="51">
        <f t="shared" si="0"/>
        <v>0</v>
      </c>
      <c r="K46" s="51">
        <f t="shared" si="1"/>
        <v>0</v>
      </c>
      <c r="L46" s="52"/>
    </row>
    <row r="47" spans="1:12" x14ac:dyDescent="0.25">
      <c r="A47" s="49">
        <v>41</v>
      </c>
      <c r="B47" s="38" t="s">
        <v>692</v>
      </c>
      <c r="C47" s="20" t="s">
        <v>262</v>
      </c>
      <c r="D47" s="50">
        <v>1</v>
      </c>
      <c r="E47" s="50"/>
      <c r="F47" s="50"/>
      <c r="G47" s="50"/>
      <c r="H47" s="50"/>
      <c r="I47" s="50"/>
      <c r="J47" s="51">
        <f t="shared" si="0"/>
        <v>0</v>
      </c>
      <c r="K47" s="51">
        <f t="shared" si="1"/>
        <v>0</v>
      </c>
      <c r="L47" s="52"/>
    </row>
    <row r="48" spans="1:12" x14ac:dyDescent="0.25">
      <c r="A48" s="49">
        <v>42</v>
      </c>
      <c r="B48" s="38" t="s">
        <v>693</v>
      </c>
      <c r="C48" s="20" t="s">
        <v>263</v>
      </c>
      <c r="D48" s="50">
        <v>1</v>
      </c>
      <c r="E48" s="50"/>
      <c r="F48" s="50"/>
      <c r="G48" s="50"/>
      <c r="H48" s="50"/>
      <c r="I48" s="50"/>
      <c r="J48" s="51">
        <f t="shared" si="0"/>
        <v>0</v>
      </c>
      <c r="K48" s="51">
        <f t="shared" si="1"/>
        <v>0</v>
      </c>
      <c r="L48" s="52"/>
    </row>
    <row r="49" spans="1:12" x14ac:dyDescent="0.25">
      <c r="A49" s="49">
        <v>43</v>
      </c>
      <c r="B49" s="38" t="s">
        <v>694</v>
      </c>
      <c r="C49" s="38" t="s">
        <v>264</v>
      </c>
      <c r="D49" s="50">
        <v>20</v>
      </c>
      <c r="E49" s="50"/>
      <c r="F49" s="50"/>
      <c r="G49" s="50"/>
      <c r="H49" s="50"/>
      <c r="I49" s="53"/>
      <c r="J49" s="51">
        <f t="shared" si="0"/>
        <v>0</v>
      </c>
      <c r="K49" s="51">
        <f t="shared" si="1"/>
        <v>0</v>
      </c>
      <c r="L49" s="54"/>
    </row>
    <row r="50" spans="1:12" x14ac:dyDescent="0.25">
      <c r="A50" s="49">
        <v>44</v>
      </c>
      <c r="B50" s="38" t="s">
        <v>695</v>
      </c>
      <c r="C50" s="38" t="s">
        <v>265</v>
      </c>
      <c r="D50" s="50">
        <v>25</v>
      </c>
      <c r="E50" s="50"/>
      <c r="F50" s="50"/>
      <c r="G50" s="50"/>
      <c r="H50" s="50"/>
      <c r="I50" s="53"/>
      <c r="J50" s="51">
        <f t="shared" si="0"/>
        <v>0</v>
      </c>
      <c r="K50" s="51">
        <f t="shared" si="1"/>
        <v>0</v>
      </c>
      <c r="L50" s="54"/>
    </row>
    <row r="51" spans="1:12" x14ac:dyDescent="0.25">
      <c r="A51" s="49">
        <v>45</v>
      </c>
      <c r="B51" s="38" t="s">
        <v>696</v>
      </c>
      <c r="C51" s="38" t="s">
        <v>266</v>
      </c>
      <c r="D51" s="50">
        <v>1</v>
      </c>
      <c r="E51" s="50"/>
      <c r="F51" s="50"/>
      <c r="G51" s="50"/>
      <c r="H51" s="50"/>
      <c r="I51" s="53"/>
      <c r="J51" s="51">
        <f t="shared" si="0"/>
        <v>0</v>
      </c>
      <c r="K51" s="51">
        <f t="shared" si="1"/>
        <v>0</v>
      </c>
      <c r="L51" s="54"/>
    </row>
    <row r="52" spans="1:12" x14ac:dyDescent="0.25">
      <c r="A52" s="49">
        <v>46</v>
      </c>
      <c r="B52" s="38" t="s">
        <v>1007</v>
      </c>
      <c r="C52" s="38" t="s">
        <v>267</v>
      </c>
      <c r="D52" s="50">
        <v>1</v>
      </c>
      <c r="E52" s="50"/>
      <c r="F52" s="50"/>
      <c r="G52" s="50"/>
      <c r="H52" s="50"/>
      <c r="I52" s="53"/>
      <c r="J52" s="51">
        <f t="shared" si="0"/>
        <v>0</v>
      </c>
      <c r="K52" s="51">
        <f t="shared" si="1"/>
        <v>0</v>
      </c>
      <c r="L52" s="54"/>
    </row>
    <row r="53" spans="1:12" x14ac:dyDescent="0.25">
      <c r="A53" s="49">
        <v>47</v>
      </c>
      <c r="B53" s="38" t="s">
        <v>1008</v>
      </c>
      <c r="C53" s="38" t="s">
        <v>268</v>
      </c>
      <c r="D53" s="50">
        <v>80</v>
      </c>
      <c r="E53" s="50"/>
      <c r="F53" s="50"/>
      <c r="G53" s="50"/>
      <c r="H53" s="50"/>
      <c r="I53" s="53"/>
      <c r="J53" s="51">
        <f t="shared" si="0"/>
        <v>0</v>
      </c>
      <c r="K53" s="51">
        <f t="shared" si="1"/>
        <v>0</v>
      </c>
      <c r="L53" s="54"/>
    </row>
    <row r="54" spans="1:12" x14ac:dyDescent="0.25">
      <c r="A54" s="49">
        <v>48</v>
      </c>
      <c r="B54" s="38" t="s">
        <v>1009</v>
      </c>
      <c r="C54" s="38" t="s">
        <v>269</v>
      </c>
      <c r="D54" s="50">
        <v>80</v>
      </c>
      <c r="E54" s="50"/>
      <c r="F54" s="50"/>
      <c r="G54" s="50"/>
      <c r="H54" s="50"/>
      <c r="I54" s="53"/>
      <c r="J54" s="51">
        <f t="shared" si="0"/>
        <v>0</v>
      </c>
      <c r="K54" s="51">
        <f t="shared" si="1"/>
        <v>0</v>
      </c>
      <c r="L54" s="54"/>
    </row>
    <row r="55" spans="1:12" x14ac:dyDescent="0.25">
      <c r="A55" s="49">
        <v>49</v>
      </c>
      <c r="B55" s="38" t="s">
        <v>697</v>
      </c>
      <c r="C55" s="38" t="s">
        <v>270</v>
      </c>
      <c r="D55" s="50">
        <v>1</v>
      </c>
      <c r="E55" s="50"/>
      <c r="F55" s="50"/>
      <c r="G55" s="50"/>
      <c r="H55" s="50"/>
      <c r="I55" s="53"/>
      <c r="J55" s="51">
        <f t="shared" si="0"/>
        <v>0</v>
      </c>
      <c r="K55" s="51">
        <f t="shared" si="1"/>
        <v>0</v>
      </c>
      <c r="L55" s="54"/>
    </row>
    <row r="56" spans="1:12" x14ac:dyDescent="0.25">
      <c r="A56" s="49">
        <v>50</v>
      </c>
      <c r="B56" s="38" t="s">
        <v>698</v>
      </c>
      <c r="C56" s="38" t="s">
        <v>271</v>
      </c>
      <c r="D56" s="50">
        <v>20</v>
      </c>
      <c r="E56" s="50"/>
      <c r="F56" s="50"/>
      <c r="G56" s="50"/>
      <c r="H56" s="50"/>
      <c r="I56" s="53"/>
      <c r="J56" s="51">
        <f t="shared" si="0"/>
        <v>0</v>
      </c>
      <c r="K56" s="51">
        <f t="shared" si="1"/>
        <v>0</v>
      </c>
      <c r="L56" s="54"/>
    </row>
    <row r="57" spans="1:12" x14ac:dyDescent="0.25">
      <c r="A57" s="49">
        <v>51</v>
      </c>
      <c r="B57" s="38" t="s">
        <v>699</v>
      </c>
      <c r="C57" s="38" t="s">
        <v>272</v>
      </c>
      <c r="D57" s="50">
        <v>1</v>
      </c>
      <c r="E57" s="50"/>
      <c r="F57" s="50"/>
      <c r="G57" s="50"/>
      <c r="H57" s="50"/>
      <c r="I57" s="53"/>
      <c r="J57" s="51">
        <f t="shared" si="0"/>
        <v>0</v>
      </c>
      <c r="K57" s="51">
        <f t="shared" si="1"/>
        <v>0</v>
      </c>
      <c r="L57" s="54"/>
    </row>
    <row r="58" spans="1:12" x14ac:dyDescent="0.25">
      <c r="A58" s="49">
        <v>52</v>
      </c>
      <c r="B58" s="38" t="s">
        <v>700</v>
      </c>
      <c r="C58" s="38" t="s">
        <v>273</v>
      </c>
      <c r="D58" s="50">
        <v>1</v>
      </c>
      <c r="E58" s="50"/>
      <c r="F58" s="50"/>
      <c r="G58" s="50"/>
      <c r="H58" s="50"/>
      <c r="I58" s="53"/>
      <c r="J58" s="51">
        <f t="shared" si="0"/>
        <v>0</v>
      </c>
      <c r="K58" s="51">
        <f t="shared" si="1"/>
        <v>0</v>
      </c>
      <c r="L58" s="54"/>
    </row>
    <row r="59" spans="1:12" x14ac:dyDescent="0.25">
      <c r="A59" s="49">
        <v>53</v>
      </c>
      <c r="B59" s="38" t="s">
        <v>701</v>
      </c>
      <c r="C59" s="38" t="s">
        <v>274</v>
      </c>
      <c r="D59" s="50">
        <v>40</v>
      </c>
      <c r="E59" s="50"/>
      <c r="F59" s="50"/>
      <c r="G59" s="50"/>
      <c r="H59" s="50"/>
      <c r="I59" s="53"/>
      <c r="J59" s="51">
        <f t="shared" si="0"/>
        <v>0</v>
      </c>
      <c r="K59" s="51">
        <f t="shared" si="1"/>
        <v>0</v>
      </c>
      <c r="L59" s="54"/>
    </row>
    <row r="60" spans="1:12" x14ac:dyDescent="0.25">
      <c r="A60" s="49">
        <v>54</v>
      </c>
      <c r="B60" s="38" t="s">
        <v>702</v>
      </c>
      <c r="C60" s="38" t="s">
        <v>275</v>
      </c>
      <c r="D60" s="50">
        <v>40</v>
      </c>
      <c r="E60" s="50"/>
      <c r="F60" s="50"/>
      <c r="G60" s="50"/>
      <c r="H60" s="50"/>
      <c r="I60" s="53"/>
      <c r="J60" s="51">
        <f t="shared" si="0"/>
        <v>0</v>
      </c>
      <c r="K60" s="51">
        <f t="shared" si="1"/>
        <v>0</v>
      </c>
      <c r="L60" s="54"/>
    </row>
    <row r="61" spans="1:12" x14ac:dyDescent="0.25">
      <c r="A61" s="49">
        <v>55</v>
      </c>
      <c r="B61" s="38" t="s">
        <v>703</v>
      </c>
      <c r="C61" s="38" t="s">
        <v>276</v>
      </c>
      <c r="D61" s="50">
        <v>4</v>
      </c>
      <c r="E61" s="50"/>
      <c r="F61" s="50"/>
      <c r="G61" s="50"/>
      <c r="H61" s="50"/>
      <c r="I61" s="53"/>
      <c r="J61" s="51">
        <f t="shared" si="0"/>
        <v>0</v>
      </c>
      <c r="K61" s="51">
        <f t="shared" si="1"/>
        <v>0</v>
      </c>
      <c r="L61" s="54"/>
    </row>
    <row r="62" spans="1:12" x14ac:dyDescent="0.25">
      <c r="A62" s="49">
        <v>56</v>
      </c>
      <c r="B62" s="38" t="s">
        <v>704</v>
      </c>
      <c r="C62" s="38" t="s">
        <v>277</v>
      </c>
      <c r="D62" s="50">
        <v>180</v>
      </c>
      <c r="E62" s="50"/>
      <c r="F62" s="50"/>
      <c r="G62" s="50"/>
      <c r="H62" s="50"/>
      <c r="I62" s="53"/>
      <c r="J62" s="51">
        <f t="shared" si="0"/>
        <v>0</v>
      </c>
      <c r="K62" s="51">
        <f t="shared" si="1"/>
        <v>0</v>
      </c>
      <c r="L62" s="54"/>
    </row>
    <row r="63" spans="1:12" x14ac:dyDescent="0.25">
      <c r="A63" s="49">
        <v>57</v>
      </c>
      <c r="B63" s="38" t="s">
        <v>1010</v>
      </c>
      <c r="C63" s="38" t="s">
        <v>278</v>
      </c>
      <c r="D63" s="50">
        <v>40</v>
      </c>
      <c r="E63" s="50"/>
      <c r="F63" s="50"/>
      <c r="G63" s="50"/>
      <c r="H63" s="50"/>
      <c r="I63" s="53"/>
      <c r="J63" s="51">
        <f t="shared" si="0"/>
        <v>0</v>
      </c>
      <c r="K63" s="51">
        <f t="shared" si="1"/>
        <v>0</v>
      </c>
      <c r="L63" s="54"/>
    </row>
    <row r="64" spans="1:12" x14ac:dyDescent="0.25">
      <c r="A64" s="49">
        <v>58</v>
      </c>
      <c r="B64" s="38" t="s">
        <v>705</v>
      </c>
      <c r="C64" s="38" t="s">
        <v>279</v>
      </c>
      <c r="D64" s="50">
        <v>60</v>
      </c>
      <c r="E64" s="50"/>
      <c r="F64" s="50"/>
      <c r="G64" s="50"/>
      <c r="H64" s="50"/>
      <c r="I64" s="53"/>
      <c r="J64" s="51">
        <f t="shared" si="0"/>
        <v>0</v>
      </c>
      <c r="K64" s="51">
        <f t="shared" si="1"/>
        <v>0</v>
      </c>
      <c r="L64" s="54"/>
    </row>
    <row r="65" spans="1:12" x14ac:dyDescent="0.25">
      <c r="A65" s="49">
        <v>59</v>
      </c>
      <c r="B65" s="38" t="s">
        <v>1011</v>
      </c>
      <c r="C65" s="38" t="s">
        <v>280</v>
      </c>
      <c r="D65" s="50">
        <v>150</v>
      </c>
      <c r="E65" s="50"/>
      <c r="F65" s="50"/>
      <c r="G65" s="50"/>
      <c r="H65" s="50"/>
      <c r="I65" s="53"/>
      <c r="J65" s="51">
        <f t="shared" si="0"/>
        <v>0</v>
      </c>
      <c r="K65" s="51">
        <f t="shared" si="1"/>
        <v>0</v>
      </c>
      <c r="L65" s="54"/>
    </row>
    <row r="66" spans="1:12" x14ac:dyDescent="0.25">
      <c r="A66" s="49">
        <v>60</v>
      </c>
      <c r="B66" s="38" t="s">
        <v>1012</v>
      </c>
      <c r="C66" s="55" t="s">
        <v>281</v>
      </c>
      <c r="D66" s="50">
        <v>100</v>
      </c>
      <c r="E66" s="50"/>
      <c r="F66" s="50"/>
      <c r="G66" s="50"/>
      <c r="H66" s="50"/>
      <c r="I66" s="53"/>
      <c r="J66" s="51">
        <f t="shared" si="0"/>
        <v>0</v>
      </c>
      <c r="K66" s="51">
        <f t="shared" si="1"/>
        <v>0</v>
      </c>
      <c r="L66" s="54"/>
    </row>
    <row r="67" spans="1:12" x14ac:dyDescent="0.25">
      <c r="A67" s="49">
        <v>61</v>
      </c>
      <c r="B67" s="38" t="s">
        <v>706</v>
      </c>
      <c r="C67" s="38" t="s">
        <v>282</v>
      </c>
      <c r="D67" s="50">
        <v>1</v>
      </c>
      <c r="E67" s="50"/>
      <c r="F67" s="50"/>
      <c r="G67" s="50"/>
      <c r="H67" s="50"/>
      <c r="I67" s="53"/>
      <c r="J67" s="51">
        <f t="shared" si="0"/>
        <v>0</v>
      </c>
      <c r="K67" s="51">
        <f t="shared" si="1"/>
        <v>0</v>
      </c>
      <c r="L67" s="54"/>
    </row>
    <row r="68" spans="1:12" x14ac:dyDescent="0.25">
      <c r="A68" s="49">
        <v>62</v>
      </c>
      <c r="B68" s="38" t="s">
        <v>1013</v>
      </c>
      <c r="C68" s="38" t="s">
        <v>283</v>
      </c>
      <c r="D68" s="50">
        <v>1</v>
      </c>
      <c r="E68" s="50"/>
      <c r="F68" s="50"/>
      <c r="G68" s="50"/>
      <c r="H68" s="50"/>
      <c r="I68" s="53"/>
      <c r="J68" s="51">
        <f t="shared" si="0"/>
        <v>0</v>
      </c>
      <c r="K68" s="51">
        <f t="shared" si="1"/>
        <v>0</v>
      </c>
      <c r="L68" s="54"/>
    </row>
    <row r="69" spans="1:12" x14ac:dyDescent="0.25">
      <c r="A69" s="49">
        <v>63</v>
      </c>
      <c r="B69" s="38" t="s">
        <v>707</v>
      </c>
      <c r="C69" s="38" t="s">
        <v>284</v>
      </c>
      <c r="D69" s="50">
        <v>2</v>
      </c>
      <c r="E69" s="50"/>
      <c r="F69" s="50"/>
      <c r="G69" s="50"/>
      <c r="H69" s="50"/>
      <c r="I69" s="53"/>
      <c r="J69" s="51">
        <f t="shared" si="0"/>
        <v>0</v>
      </c>
      <c r="K69" s="51">
        <f t="shared" si="1"/>
        <v>0</v>
      </c>
      <c r="L69" s="54"/>
    </row>
    <row r="70" spans="1:12" x14ac:dyDescent="0.25">
      <c r="A70" s="49">
        <v>64</v>
      </c>
      <c r="B70" s="38" t="s">
        <v>708</v>
      </c>
      <c r="C70" s="38" t="s">
        <v>285</v>
      </c>
      <c r="D70" s="50">
        <v>1</v>
      </c>
      <c r="E70" s="50"/>
      <c r="F70" s="50"/>
      <c r="G70" s="50"/>
      <c r="H70" s="50"/>
      <c r="I70" s="53"/>
      <c r="J70" s="51">
        <f t="shared" si="0"/>
        <v>0</v>
      </c>
      <c r="K70" s="51">
        <f t="shared" si="1"/>
        <v>0</v>
      </c>
      <c r="L70" s="54"/>
    </row>
    <row r="71" spans="1:12" x14ac:dyDescent="0.25">
      <c r="A71" s="49">
        <v>65</v>
      </c>
      <c r="B71" s="38" t="s">
        <v>709</v>
      </c>
      <c r="C71" s="38" t="s">
        <v>286</v>
      </c>
      <c r="D71" s="50">
        <v>1</v>
      </c>
      <c r="E71" s="50"/>
      <c r="F71" s="50"/>
      <c r="G71" s="50"/>
      <c r="H71" s="50"/>
      <c r="I71" s="53"/>
      <c r="J71" s="51">
        <f t="shared" si="0"/>
        <v>0</v>
      </c>
      <c r="K71" s="51">
        <f t="shared" si="1"/>
        <v>0</v>
      </c>
      <c r="L71" s="54"/>
    </row>
    <row r="72" spans="1:12" x14ac:dyDescent="0.25">
      <c r="A72" s="49">
        <v>66</v>
      </c>
      <c r="B72" s="38" t="s">
        <v>1014</v>
      </c>
      <c r="C72" s="38" t="s">
        <v>287</v>
      </c>
      <c r="D72" s="50">
        <v>10</v>
      </c>
      <c r="E72" s="50"/>
      <c r="F72" s="50"/>
      <c r="G72" s="50"/>
      <c r="H72" s="50"/>
      <c r="I72" s="53"/>
      <c r="J72" s="51">
        <f t="shared" ref="J72:J135" si="2">+I72+H72</f>
        <v>0</v>
      </c>
      <c r="K72" s="51">
        <f t="shared" ref="K72:K135" si="3">J72*D72</f>
        <v>0</v>
      </c>
      <c r="L72" s="54"/>
    </row>
    <row r="73" spans="1:12" x14ac:dyDescent="0.25">
      <c r="A73" s="49">
        <v>67</v>
      </c>
      <c r="B73" s="38" t="s">
        <v>1015</v>
      </c>
      <c r="C73" s="38" t="s">
        <v>288</v>
      </c>
      <c r="D73" s="50">
        <v>10</v>
      </c>
      <c r="E73" s="50"/>
      <c r="F73" s="50"/>
      <c r="G73" s="50"/>
      <c r="H73" s="50"/>
      <c r="I73" s="53"/>
      <c r="J73" s="51">
        <f t="shared" si="2"/>
        <v>0</v>
      </c>
      <c r="K73" s="51">
        <f t="shared" si="3"/>
        <v>0</v>
      </c>
      <c r="L73" s="54"/>
    </row>
    <row r="74" spans="1:12" x14ac:dyDescent="0.25">
      <c r="A74" s="49">
        <v>68</v>
      </c>
      <c r="B74" s="38" t="s">
        <v>710</v>
      </c>
      <c r="C74" s="38" t="s">
        <v>289</v>
      </c>
      <c r="D74" s="50">
        <v>120</v>
      </c>
      <c r="E74" s="50"/>
      <c r="F74" s="50"/>
      <c r="G74" s="50"/>
      <c r="H74" s="50"/>
      <c r="I74" s="53"/>
      <c r="J74" s="51">
        <f t="shared" si="2"/>
        <v>0</v>
      </c>
      <c r="K74" s="51">
        <f t="shared" si="3"/>
        <v>0</v>
      </c>
      <c r="L74" s="54"/>
    </row>
    <row r="75" spans="1:12" x14ac:dyDescent="0.25">
      <c r="A75" s="49">
        <v>69</v>
      </c>
      <c r="B75" s="38" t="s">
        <v>711</v>
      </c>
      <c r="C75" s="38" t="s">
        <v>290</v>
      </c>
      <c r="D75" s="50">
        <v>1</v>
      </c>
      <c r="E75" s="50"/>
      <c r="F75" s="50"/>
      <c r="G75" s="50"/>
      <c r="H75" s="50"/>
      <c r="I75" s="53"/>
      <c r="J75" s="51">
        <f t="shared" si="2"/>
        <v>0</v>
      </c>
      <c r="K75" s="51">
        <f t="shared" si="3"/>
        <v>0</v>
      </c>
      <c r="L75" s="54"/>
    </row>
    <row r="76" spans="1:12" x14ac:dyDescent="0.25">
      <c r="A76" s="49">
        <v>70</v>
      </c>
      <c r="B76" s="38" t="s">
        <v>712</v>
      </c>
      <c r="C76" s="38" t="s">
        <v>291</v>
      </c>
      <c r="D76" s="50">
        <v>4</v>
      </c>
      <c r="E76" s="50"/>
      <c r="F76" s="50"/>
      <c r="G76" s="50"/>
      <c r="H76" s="50"/>
      <c r="I76" s="53"/>
      <c r="J76" s="51">
        <f t="shared" si="2"/>
        <v>0</v>
      </c>
      <c r="K76" s="51">
        <f t="shared" si="3"/>
        <v>0</v>
      </c>
      <c r="L76" s="54"/>
    </row>
    <row r="77" spans="1:12" x14ac:dyDescent="0.25">
      <c r="A77" s="49">
        <v>71</v>
      </c>
      <c r="B77" s="38" t="s">
        <v>713</v>
      </c>
      <c r="C77" s="38" t="s">
        <v>292</v>
      </c>
      <c r="D77" s="50">
        <v>10</v>
      </c>
      <c r="E77" s="50"/>
      <c r="F77" s="50"/>
      <c r="G77" s="50"/>
      <c r="H77" s="50"/>
      <c r="I77" s="53"/>
      <c r="J77" s="51">
        <f t="shared" si="2"/>
        <v>0</v>
      </c>
      <c r="K77" s="51">
        <f t="shared" si="3"/>
        <v>0</v>
      </c>
      <c r="L77" s="54"/>
    </row>
    <row r="78" spans="1:12" x14ac:dyDescent="0.25">
      <c r="A78" s="49">
        <v>72</v>
      </c>
      <c r="B78" s="38" t="s">
        <v>714</v>
      </c>
      <c r="C78" s="38" t="s">
        <v>293</v>
      </c>
      <c r="D78" s="50">
        <v>1</v>
      </c>
      <c r="E78" s="50"/>
      <c r="F78" s="50"/>
      <c r="G78" s="50"/>
      <c r="H78" s="50"/>
      <c r="I78" s="53"/>
      <c r="J78" s="51">
        <f t="shared" si="2"/>
        <v>0</v>
      </c>
      <c r="K78" s="51">
        <f t="shared" si="3"/>
        <v>0</v>
      </c>
      <c r="L78" s="54"/>
    </row>
    <row r="79" spans="1:12" x14ac:dyDescent="0.25">
      <c r="A79" s="49">
        <v>73</v>
      </c>
      <c r="B79" s="38" t="s">
        <v>715</v>
      </c>
      <c r="C79" s="38" t="s">
        <v>294</v>
      </c>
      <c r="D79" s="50">
        <v>1</v>
      </c>
      <c r="E79" s="50"/>
      <c r="F79" s="50"/>
      <c r="G79" s="50"/>
      <c r="H79" s="50"/>
      <c r="I79" s="53"/>
      <c r="J79" s="51">
        <f t="shared" si="2"/>
        <v>0</v>
      </c>
      <c r="K79" s="51">
        <f t="shared" si="3"/>
        <v>0</v>
      </c>
      <c r="L79" s="54"/>
    </row>
    <row r="80" spans="1:12" x14ac:dyDescent="0.25">
      <c r="A80" s="49">
        <v>74</v>
      </c>
      <c r="B80" s="38" t="s">
        <v>716</v>
      </c>
      <c r="C80" s="38" t="s">
        <v>295</v>
      </c>
      <c r="D80" s="50">
        <v>1</v>
      </c>
      <c r="E80" s="50"/>
      <c r="F80" s="50"/>
      <c r="G80" s="50"/>
      <c r="H80" s="50"/>
      <c r="I80" s="53"/>
      <c r="J80" s="51">
        <f t="shared" si="2"/>
        <v>0</v>
      </c>
      <c r="K80" s="51">
        <f t="shared" si="3"/>
        <v>0</v>
      </c>
      <c r="L80" s="54"/>
    </row>
    <row r="81" spans="1:12" x14ac:dyDescent="0.25">
      <c r="A81" s="49">
        <v>75</v>
      </c>
      <c r="B81" s="38" t="s">
        <v>717</v>
      </c>
      <c r="C81" s="38" t="s">
        <v>296</v>
      </c>
      <c r="D81" s="50">
        <v>1</v>
      </c>
      <c r="E81" s="50"/>
      <c r="F81" s="50"/>
      <c r="G81" s="50"/>
      <c r="H81" s="50"/>
      <c r="I81" s="53"/>
      <c r="J81" s="51">
        <f t="shared" si="2"/>
        <v>0</v>
      </c>
      <c r="K81" s="51">
        <f t="shared" si="3"/>
        <v>0</v>
      </c>
      <c r="L81" s="54"/>
    </row>
    <row r="82" spans="1:12" x14ac:dyDescent="0.25">
      <c r="A82" s="49">
        <v>76</v>
      </c>
      <c r="B82" s="38" t="s">
        <v>718</v>
      </c>
      <c r="C82" s="38" t="s">
        <v>297</v>
      </c>
      <c r="D82" s="50">
        <v>1</v>
      </c>
      <c r="E82" s="50"/>
      <c r="F82" s="50"/>
      <c r="G82" s="50"/>
      <c r="H82" s="50"/>
      <c r="I82" s="53"/>
      <c r="J82" s="51">
        <f t="shared" si="2"/>
        <v>0</v>
      </c>
      <c r="K82" s="51">
        <f t="shared" si="3"/>
        <v>0</v>
      </c>
      <c r="L82" s="54"/>
    </row>
    <row r="83" spans="1:12" x14ac:dyDescent="0.25">
      <c r="A83" s="49">
        <v>77</v>
      </c>
      <c r="B83" s="38" t="s">
        <v>719</v>
      </c>
      <c r="C83" s="38" t="s">
        <v>298</v>
      </c>
      <c r="D83" s="50">
        <v>1</v>
      </c>
      <c r="E83" s="50"/>
      <c r="F83" s="50"/>
      <c r="G83" s="50"/>
      <c r="H83" s="50"/>
      <c r="I83" s="53"/>
      <c r="J83" s="51">
        <f t="shared" si="2"/>
        <v>0</v>
      </c>
      <c r="K83" s="51">
        <f t="shared" si="3"/>
        <v>0</v>
      </c>
      <c r="L83" s="54"/>
    </row>
    <row r="84" spans="1:12" x14ac:dyDescent="0.25">
      <c r="A84" s="49">
        <v>78</v>
      </c>
      <c r="B84" s="38" t="s">
        <v>720</v>
      </c>
      <c r="C84" s="38" t="s">
        <v>299</v>
      </c>
      <c r="D84" s="50">
        <v>1</v>
      </c>
      <c r="E84" s="50"/>
      <c r="F84" s="50"/>
      <c r="G84" s="50"/>
      <c r="H84" s="50"/>
      <c r="I84" s="53"/>
      <c r="J84" s="51">
        <f t="shared" si="2"/>
        <v>0</v>
      </c>
      <c r="K84" s="51">
        <f t="shared" si="3"/>
        <v>0</v>
      </c>
      <c r="L84" s="54"/>
    </row>
    <row r="85" spans="1:12" x14ac:dyDescent="0.25">
      <c r="A85" s="49">
        <v>79</v>
      </c>
      <c r="B85" s="38" t="s">
        <v>721</v>
      </c>
      <c r="C85" s="38" t="s">
        <v>300</v>
      </c>
      <c r="D85" s="50">
        <v>1</v>
      </c>
      <c r="E85" s="50"/>
      <c r="F85" s="50"/>
      <c r="G85" s="50"/>
      <c r="H85" s="50"/>
      <c r="I85" s="53"/>
      <c r="J85" s="51">
        <f t="shared" si="2"/>
        <v>0</v>
      </c>
      <c r="K85" s="51">
        <f t="shared" si="3"/>
        <v>0</v>
      </c>
      <c r="L85" s="54"/>
    </row>
    <row r="86" spans="1:12" x14ac:dyDescent="0.25">
      <c r="A86" s="49">
        <v>80</v>
      </c>
      <c r="B86" s="38" t="s">
        <v>722</v>
      </c>
      <c r="C86" s="38" t="s">
        <v>301</v>
      </c>
      <c r="D86" s="50">
        <v>1</v>
      </c>
      <c r="E86" s="50"/>
      <c r="F86" s="50"/>
      <c r="G86" s="50"/>
      <c r="H86" s="50"/>
      <c r="I86" s="53"/>
      <c r="J86" s="51">
        <f t="shared" si="2"/>
        <v>0</v>
      </c>
      <c r="K86" s="51">
        <f t="shared" si="3"/>
        <v>0</v>
      </c>
      <c r="L86" s="54"/>
    </row>
    <row r="87" spans="1:12" x14ac:dyDescent="0.25">
      <c r="A87" s="49">
        <v>81</v>
      </c>
      <c r="B87" s="38" t="s">
        <v>723</v>
      </c>
      <c r="C87" s="38" t="s">
        <v>302</v>
      </c>
      <c r="D87" s="50">
        <v>1</v>
      </c>
      <c r="E87" s="50"/>
      <c r="F87" s="50"/>
      <c r="G87" s="50"/>
      <c r="H87" s="50"/>
      <c r="I87" s="53"/>
      <c r="J87" s="51">
        <f t="shared" si="2"/>
        <v>0</v>
      </c>
      <c r="K87" s="51">
        <f t="shared" si="3"/>
        <v>0</v>
      </c>
      <c r="L87" s="54"/>
    </row>
    <row r="88" spans="1:12" x14ac:dyDescent="0.25">
      <c r="A88" s="49">
        <v>82</v>
      </c>
      <c r="B88" s="38" t="s">
        <v>724</v>
      </c>
      <c r="C88" s="38" t="s">
        <v>303</v>
      </c>
      <c r="D88" s="50">
        <v>1</v>
      </c>
      <c r="E88" s="50"/>
      <c r="F88" s="50"/>
      <c r="G88" s="50"/>
      <c r="H88" s="50"/>
      <c r="I88" s="53"/>
      <c r="J88" s="51">
        <f t="shared" si="2"/>
        <v>0</v>
      </c>
      <c r="K88" s="51">
        <f t="shared" si="3"/>
        <v>0</v>
      </c>
      <c r="L88" s="54"/>
    </row>
    <row r="89" spans="1:12" x14ac:dyDescent="0.25">
      <c r="A89" s="49">
        <v>83</v>
      </c>
      <c r="B89" s="38" t="s">
        <v>725</v>
      </c>
      <c r="C89" s="38" t="s">
        <v>304</v>
      </c>
      <c r="D89" s="50">
        <v>1</v>
      </c>
      <c r="E89" s="50"/>
      <c r="F89" s="50"/>
      <c r="G89" s="50"/>
      <c r="H89" s="50"/>
      <c r="I89" s="53"/>
      <c r="J89" s="51">
        <f t="shared" si="2"/>
        <v>0</v>
      </c>
      <c r="K89" s="51">
        <f t="shared" si="3"/>
        <v>0</v>
      </c>
      <c r="L89" s="54"/>
    </row>
    <row r="90" spans="1:12" x14ac:dyDescent="0.25">
      <c r="A90" s="49">
        <v>84</v>
      </c>
      <c r="B90" s="38" t="s">
        <v>1016</v>
      </c>
      <c r="C90" s="38" t="s">
        <v>305</v>
      </c>
      <c r="D90" s="50">
        <v>1</v>
      </c>
      <c r="E90" s="50"/>
      <c r="F90" s="50"/>
      <c r="G90" s="50"/>
      <c r="H90" s="50"/>
      <c r="I90" s="53"/>
      <c r="J90" s="51">
        <f t="shared" si="2"/>
        <v>0</v>
      </c>
      <c r="K90" s="51">
        <f t="shared" si="3"/>
        <v>0</v>
      </c>
      <c r="L90" s="54"/>
    </row>
    <row r="91" spans="1:12" x14ac:dyDescent="0.25">
      <c r="A91" s="49">
        <v>85</v>
      </c>
      <c r="B91" s="38" t="s">
        <v>726</v>
      </c>
      <c r="C91" s="38" t="s">
        <v>306</v>
      </c>
      <c r="D91" s="50">
        <v>2</v>
      </c>
      <c r="E91" s="50"/>
      <c r="F91" s="50"/>
      <c r="G91" s="50"/>
      <c r="H91" s="50"/>
      <c r="I91" s="53"/>
      <c r="J91" s="51">
        <f t="shared" si="2"/>
        <v>0</v>
      </c>
      <c r="K91" s="51">
        <f t="shared" si="3"/>
        <v>0</v>
      </c>
      <c r="L91" s="54"/>
    </row>
    <row r="92" spans="1:12" x14ac:dyDescent="0.25">
      <c r="A92" s="49">
        <v>86</v>
      </c>
      <c r="B92" s="38" t="s">
        <v>727</v>
      </c>
      <c r="C92" s="38" t="s">
        <v>307</v>
      </c>
      <c r="D92" s="50">
        <v>1</v>
      </c>
      <c r="E92" s="50"/>
      <c r="F92" s="50"/>
      <c r="G92" s="50"/>
      <c r="H92" s="50"/>
      <c r="I92" s="53"/>
      <c r="J92" s="51">
        <f t="shared" si="2"/>
        <v>0</v>
      </c>
      <c r="K92" s="51">
        <f t="shared" si="3"/>
        <v>0</v>
      </c>
      <c r="L92" s="54"/>
    </row>
    <row r="93" spans="1:12" x14ac:dyDescent="0.25">
      <c r="A93" s="49">
        <v>87</v>
      </c>
      <c r="B93" s="38" t="s">
        <v>728</v>
      </c>
      <c r="C93" s="38" t="s">
        <v>308</v>
      </c>
      <c r="D93" s="50">
        <v>1</v>
      </c>
      <c r="E93" s="50"/>
      <c r="F93" s="50"/>
      <c r="G93" s="50"/>
      <c r="H93" s="50"/>
      <c r="I93" s="53"/>
      <c r="J93" s="51">
        <f t="shared" si="2"/>
        <v>0</v>
      </c>
      <c r="K93" s="51">
        <f t="shared" si="3"/>
        <v>0</v>
      </c>
      <c r="L93" s="54"/>
    </row>
    <row r="94" spans="1:12" x14ac:dyDescent="0.25">
      <c r="A94" s="49">
        <v>88</v>
      </c>
      <c r="B94" s="38" t="s">
        <v>729</v>
      </c>
      <c r="C94" s="38" t="s">
        <v>309</v>
      </c>
      <c r="D94" s="50">
        <v>5</v>
      </c>
      <c r="E94" s="50"/>
      <c r="F94" s="50"/>
      <c r="G94" s="50"/>
      <c r="H94" s="50"/>
      <c r="I94" s="53"/>
      <c r="J94" s="51">
        <f t="shared" si="2"/>
        <v>0</v>
      </c>
      <c r="K94" s="51">
        <f t="shared" si="3"/>
        <v>0</v>
      </c>
      <c r="L94" s="54"/>
    </row>
    <row r="95" spans="1:12" x14ac:dyDescent="0.25">
      <c r="A95" s="49">
        <v>89</v>
      </c>
      <c r="B95" s="38" t="s">
        <v>1017</v>
      </c>
      <c r="C95" s="38" t="s">
        <v>310</v>
      </c>
      <c r="D95" s="50">
        <v>1</v>
      </c>
      <c r="E95" s="50"/>
      <c r="F95" s="50"/>
      <c r="G95" s="50"/>
      <c r="H95" s="50"/>
      <c r="I95" s="53"/>
      <c r="J95" s="51">
        <f t="shared" si="2"/>
        <v>0</v>
      </c>
      <c r="K95" s="51">
        <f t="shared" si="3"/>
        <v>0</v>
      </c>
      <c r="L95" s="54"/>
    </row>
    <row r="96" spans="1:12" x14ac:dyDescent="0.25">
      <c r="A96" s="49">
        <v>90</v>
      </c>
      <c r="B96" s="38" t="s">
        <v>1018</v>
      </c>
      <c r="C96" s="38" t="s">
        <v>311</v>
      </c>
      <c r="D96" s="50">
        <v>1</v>
      </c>
      <c r="E96" s="50"/>
      <c r="F96" s="50"/>
      <c r="G96" s="50"/>
      <c r="H96" s="50"/>
      <c r="I96" s="53"/>
      <c r="J96" s="51">
        <f t="shared" si="2"/>
        <v>0</v>
      </c>
      <c r="K96" s="51">
        <f t="shared" si="3"/>
        <v>0</v>
      </c>
      <c r="L96" s="54"/>
    </row>
    <row r="97" spans="1:12" x14ac:dyDescent="0.25">
      <c r="A97" s="49">
        <v>91</v>
      </c>
      <c r="B97" s="38" t="s">
        <v>730</v>
      </c>
      <c r="C97" s="38" t="s">
        <v>312</v>
      </c>
      <c r="D97" s="50">
        <v>1</v>
      </c>
      <c r="E97" s="50"/>
      <c r="F97" s="50"/>
      <c r="G97" s="50"/>
      <c r="H97" s="50"/>
      <c r="I97" s="53"/>
      <c r="J97" s="51">
        <f t="shared" si="2"/>
        <v>0</v>
      </c>
      <c r="K97" s="51">
        <f t="shared" si="3"/>
        <v>0</v>
      </c>
      <c r="L97" s="54"/>
    </row>
    <row r="98" spans="1:12" x14ac:dyDescent="0.25">
      <c r="A98" s="49">
        <v>92</v>
      </c>
      <c r="B98" s="38" t="s">
        <v>1019</v>
      </c>
      <c r="C98" s="38" t="s">
        <v>313</v>
      </c>
      <c r="D98" s="50">
        <v>1</v>
      </c>
      <c r="E98" s="50"/>
      <c r="F98" s="50"/>
      <c r="G98" s="50"/>
      <c r="H98" s="50"/>
      <c r="I98" s="53"/>
      <c r="J98" s="51">
        <f t="shared" si="2"/>
        <v>0</v>
      </c>
      <c r="K98" s="51">
        <f t="shared" si="3"/>
        <v>0</v>
      </c>
      <c r="L98" s="54"/>
    </row>
    <row r="99" spans="1:12" x14ac:dyDescent="0.25">
      <c r="A99" s="49">
        <v>93</v>
      </c>
      <c r="B99" s="38" t="s">
        <v>731</v>
      </c>
      <c r="C99" s="38" t="s">
        <v>314</v>
      </c>
      <c r="D99" s="50">
        <v>2</v>
      </c>
      <c r="E99" s="50"/>
      <c r="F99" s="50"/>
      <c r="G99" s="50"/>
      <c r="H99" s="50"/>
      <c r="I99" s="53"/>
      <c r="J99" s="51">
        <f t="shared" si="2"/>
        <v>0</v>
      </c>
      <c r="K99" s="51">
        <f t="shared" si="3"/>
        <v>0</v>
      </c>
      <c r="L99" s="54"/>
    </row>
    <row r="100" spans="1:12" x14ac:dyDescent="0.25">
      <c r="A100" s="49">
        <v>94</v>
      </c>
      <c r="B100" s="38" t="s">
        <v>1020</v>
      </c>
      <c r="C100" s="38" t="s">
        <v>315</v>
      </c>
      <c r="D100" s="50">
        <v>1</v>
      </c>
      <c r="E100" s="50"/>
      <c r="F100" s="50"/>
      <c r="G100" s="50"/>
      <c r="H100" s="50"/>
      <c r="I100" s="53"/>
      <c r="J100" s="51">
        <f t="shared" si="2"/>
        <v>0</v>
      </c>
      <c r="K100" s="51">
        <f t="shared" si="3"/>
        <v>0</v>
      </c>
      <c r="L100" s="54"/>
    </row>
    <row r="101" spans="1:12" x14ac:dyDescent="0.25">
      <c r="A101" s="49">
        <v>95</v>
      </c>
      <c r="B101" s="38" t="s">
        <v>732</v>
      </c>
      <c r="C101" s="38" t="s">
        <v>316</v>
      </c>
      <c r="D101" s="50">
        <v>1</v>
      </c>
      <c r="E101" s="50"/>
      <c r="F101" s="50"/>
      <c r="G101" s="50"/>
      <c r="H101" s="50"/>
      <c r="I101" s="53"/>
      <c r="J101" s="51">
        <f t="shared" si="2"/>
        <v>0</v>
      </c>
      <c r="K101" s="51">
        <f t="shared" si="3"/>
        <v>0</v>
      </c>
      <c r="L101" s="54"/>
    </row>
    <row r="102" spans="1:12" x14ac:dyDescent="0.25">
      <c r="A102" s="49">
        <v>96</v>
      </c>
      <c r="B102" s="38" t="s">
        <v>1021</v>
      </c>
      <c r="C102" s="38" t="s">
        <v>317</v>
      </c>
      <c r="D102" s="50">
        <v>20</v>
      </c>
      <c r="E102" s="50"/>
      <c r="F102" s="50"/>
      <c r="G102" s="50"/>
      <c r="H102" s="50"/>
      <c r="I102" s="53"/>
      <c r="J102" s="51">
        <f t="shared" si="2"/>
        <v>0</v>
      </c>
      <c r="K102" s="51">
        <f t="shared" si="3"/>
        <v>0</v>
      </c>
      <c r="L102" s="54"/>
    </row>
    <row r="103" spans="1:12" x14ac:dyDescent="0.25">
      <c r="A103" s="49">
        <v>97</v>
      </c>
      <c r="B103" s="38" t="s">
        <v>1022</v>
      </c>
      <c r="C103" s="38" t="s">
        <v>318</v>
      </c>
      <c r="D103" s="50">
        <v>1</v>
      </c>
      <c r="E103" s="50"/>
      <c r="F103" s="50"/>
      <c r="G103" s="50"/>
      <c r="H103" s="50"/>
      <c r="I103" s="53"/>
      <c r="J103" s="51">
        <f t="shared" si="2"/>
        <v>0</v>
      </c>
      <c r="K103" s="51">
        <f t="shared" si="3"/>
        <v>0</v>
      </c>
      <c r="L103" s="54"/>
    </row>
    <row r="104" spans="1:12" x14ac:dyDescent="0.25">
      <c r="A104" s="49">
        <v>98</v>
      </c>
      <c r="B104" s="38" t="s">
        <v>1023</v>
      </c>
      <c r="C104" s="38" t="s">
        <v>319</v>
      </c>
      <c r="D104" s="50">
        <v>2</v>
      </c>
      <c r="E104" s="50"/>
      <c r="F104" s="50"/>
      <c r="G104" s="50"/>
      <c r="H104" s="50"/>
      <c r="I104" s="53"/>
      <c r="J104" s="51">
        <f t="shared" si="2"/>
        <v>0</v>
      </c>
      <c r="K104" s="51">
        <f t="shared" si="3"/>
        <v>0</v>
      </c>
      <c r="L104" s="54"/>
    </row>
    <row r="105" spans="1:12" x14ac:dyDescent="0.25">
      <c r="A105" s="49">
        <v>99</v>
      </c>
      <c r="B105" s="38" t="s">
        <v>733</v>
      </c>
      <c r="C105" s="38" t="s">
        <v>320</v>
      </c>
      <c r="D105" s="50">
        <v>1</v>
      </c>
      <c r="E105" s="50"/>
      <c r="F105" s="50"/>
      <c r="G105" s="50"/>
      <c r="H105" s="50"/>
      <c r="I105" s="53"/>
      <c r="J105" s="51">
        <f t="shared" si="2"/>
        <v>0</v>
      </c>
      <c r="K105" s="51">
        <f t="shared" si="3"/>
        <v>0</v>
      </c>
      <c r="L105" s="54"/>
    </row>
    <row r="106" spans="1:12" x14ac:dyDescent="0.25">
      <c r="A106" s="49">
        <v>100</v>
      </c>
      <c r="B106" s="38" t="s">
        <v>734</v>
      </c>
      <c r="C106" s="38" t="s">
        <v>321</v>
      </c>
      <c r="D106" s="50">
        <v>6</v>
      </c>
      <c r="E106" s="50"/>
      <c r="F106" s="50"/>
      <c r="G106" s="50"/>
      <c r="H106" s="50"/>
      <c r="I106" s="53"/>
      <c r="J106" s="51">
        <f t="shared" si="2"/>
        <v>0</v>
      </c>
      <c r="K106" s="51">
        <f t="shared" si="3"/>
        <v>0</v>
      </c>
      <c r="L106" s="54"/>
    </row>
    <row r="107" spans="1:12" x14ac:dyDescent="0.25">
      <c r="A107" s="49">
        <v>101</v>
      </c>
      <c r="B107" s="38" t="s">
        <v>735</v>
      </c>
      <c r="C107" s="38" t="s">
        <v>322</v>
      </c>
      <c r="D107" s="50">
        <v>1</v>
      </c>
      <c r="E107" s="50"/>
      <c r="F107" s="50"/>
      <c r="G107" s="50"/>
      <c r="H107" s="50"/>
      <c r="I107" s="53"/>
      <c r="J107" s="51">
        <f t="shared" si="2"/>
        <v>0</v>
      </c>
      <c r="K107" s="51">
        <f t="shared" si="3"/>
        <v>0</v>
      </c>
      <c r="L107" s="54"/>
    </row>
    <row r="108" spans="1:12" x14ac:dyDescent="0.25">
      <c r="A108" s="49">
        <v>102</v>
      </c>
      <c r="B108" s="38" t="s">
        <v>736</v>
      </c>
      <c r="C108" s="38" t="s">
        <v>323</v>
      </c>
      <c r="D108" s="50">
        <v>1</v>
      </c>
      <c r="E108" s="50"/>
      <c r="F108" s="50"/>
      <c r="G108" s="50"/>
      <c r="H108" s="50"/>
      <c r="I108" s="53"/>
      <c r="J108" s="51">
        <f t="shared" si="2"/>
        <v>0</v>
      </c>
      <c r="K108" s="51">
        <f t="shared" si="3"/>
        <v>0</v>
      </c>
      <c r="L108" s="54"/>
    </row>
    <row r="109" spans="1:12" x14ac:dyDescent="0.25">
      <c r="A109" s="49">
        <v>103</v>
      </c>
      <c r="B109" s="38" t="s">
        <v>57</v>
      </c>
      <c r="C109" s="38" t="s">
        <v>324</v>
      </c>
      <c r="D109" s="50">
        <v>30</v>
      </c>
      <c r="E109" s="50"/>
      <c r="F109" s="50"/>
      <c r="G109" s="50"/>
      <c r="H109" s="50"/>
      <c r="I109" s="53"/>
      <c r="J109" s="51">
        <f t="shared" si="2"/>
        <v>0</v>
      </c>
      <c r="K109" s="51">
        <f t="shared" si="3"/>
        <v>0</v>
      </c>
      <c r="L109" s="54"/>
    </row>
    <row r="110" spans="1:12" x14ac:dyDescent="0.25">
      <c r="A110" s="49">
        <v>104</v>
      </c>
      <c r="B110" s="38" t="s">
        <v>737</v>
      </c>
      <c r="C110" s="38" t="s">
        <v>325</v>
      </c>
      <c r="D110" s="50">
        <v>1</v>
      </c>
      <c r="E110" s="50"/>
      <c r="F110" s="50"/>
      <c r="G110" s="50"/>
      <c r="H110" s="50"/>
      <c r="I110" s="53"/>
      <c r="J110" s="51">
        <f t="shared" si="2"/>
        <v>0</v>
      </c>
      <c r="K110" s="51">
        <f t="shared" si="3"/>
        <v>0</v>
      </c>
      <c r="L110" s="54"/>
    </row>
    <row r="111" spans="1:12" x14ac:dyDescent="0.25">
      <c r="A111" s="49">
        <v>105</v>
      </c>
      <c r="B111" s="38" t="s">
        <v>738</v>
      </c>
      <c r="C111" s="38" t="s">
        <v>326</v>
      </c>
      <c r="D111" s="50">
        <v>1</v>
      </c>
      <c r="E111" s="50"/>
      <c r="F111" s="50"/>
      <c r="G111" s="50"/>
      <c r="H111" s="50"/>
      <c r="I111" s="53"/>
      <c r="J111" s="51">
        <f t="shared" si="2"/>
        <v>0</v>
      </c>
      <c r="K111" s="51">
        <f t="shared" si="3"/>
        <v>0</v>
      </c>
      <c r="L111" s="54"/>
    </row>
    <row r="112" spans="1:12" x14ac:dyDescent="0.25">
      <c r="A112" s="49">
        <v>106</v>
      </c>
      <c r="B112" s="38" t="s">
        <v>739</v>
      </c>
      <c r="C112" s="38" t="s">
        <v>327</v>
      </c>
      <c r="D112" s="50">
        <v>1</v>
      </c>
      <c r="E112" s="50"/>
      <c r="F112" s="50"/>
      <c r="G112" s="50"/>
      <c r="H112" s="50"/>
      <c r="I112" s="53"/>
      <c r="J112" s="51">
        <f t="shared" si="2"/>
        <v>0</v>
      </c>
      <c r="K112" s="51">
        <f t="shared" si="3"/>
        <v>0</v>
      </c>
      <c r="L112" s="54"/>
    </row>
    <row r="113" spans="1:12" x14ac:dyDescent="0.25">
      <c r="A113" s="49">
        <v>107</v>
      </c>
      <c r="B113" s="38" t="s">
        <v>740</v>
      </c>
      <c r="C113" s="38" t="s">
        <v>328</v>
      </c>
      <c r="D113" s="50">
        <v>5</v>
      </c>
      <c r="E113" s="50"/>
      <c r="F113" s="50"/>
      <c r="G113" s="50"/>
      <c r="H113" s="50"/>
      <c r="I113" s="53"/>
      <c r="J113" s="51">
        <f t="shared" si="2"/>
        <v>0</v>
      </c>
      <c r="K113" s="51">
        <f t="shared" si="3"/>
        <v>0</v>
      </c>
      <c r="L113" s="54"/>
    </row>
    <row r="114" spans="1:12" x14ac:dyDescent="0.25">
      <c r="A114" s="49">
        <v>108</v>
      </c>
      <c r="B114" s="38" t="s">
        <v>741</v>
      </c>
      <c r="C114" s="38" t="s">
        <v>329</v>
      </c>
      <c r="D114" s="50">
        <v>10</v>
      </c>
      <c r="E114" s="50"/>
      <c r="F114" s="50"/>
      <c r="G114" s="50"/>
      <c r="H114" s="50"/>
      <c r="I114" s="53"/>
      <c r="J114" s="51">
        <f t="shared" si="2"/>
        <v>0</v>
      </c>
      <c r="K114" s="51">
        <f t="shared" si="3"/>
        <v>0</v>
      </c>
      <c r="L114" s="54"/>
    </row>
    <row r="115" spans="1:12" x14ac:dyDescent="0.25">
      <c r="A115" s="49">
        <v>109</v>
      </c>
      <c r="B115" s="38" t="s">
        <v>742</v>
      </c>
      <c r="C115" s="38" t="s">
        <v>330</v>
      </c>
      <c r="D115" s="50">
        <v>70</v>
      </c>
      <c r="E115" s="50"/>
      <c r="F115" s="50"/>
      <c r="G115" s="50"/>
      <c r="H115" s="50"/>
      <c r="I115" s="53"/>
      <c r="J115" s="51">
        <f t="shared" si="2"/>
        <v>0</v>
      </c>
      <c r="K115" s="51">
        <f t="shared" si="3"/>
        <v>0</v>
      </c>
      <c r="L115" s="54"/>
    </row>
    <row r="116" spans="1:12" x14ac:dyDescent="0.25">
      <c r="A116" s="49">
        <v>110</v>
      </c>
      <c r="B116" s="38" t="s">
        <v>1024</v>
      </c>
      <c r="C116" s="38" t="s">
        <v>331</v>
      </c>
      <c r="D116" s="50">
        <v>1</v>
      </c>
      <c r="E116" s="50"/>
      <c r="F116" s="50"/>
      <c r="G116" s="50"/>
      <c r="H116" s="50"/>
      <c r="I116" s="53"/>
      <c r="J116" s="51">
        <f t="shared" si="2"/>
        <v>0</v>
      </c>
      <c r="K116" s="51">
        <f t="shared" si="3"/>
        <v>0</v>
      </c>
      <c r="L116" s="54"/>
    </row>
    <row r="117" spans="1:12" x14ac:dyDescent="0.25">
      <c r="A117" s="49">
        <v>111</v>
      </c>
      <c r="B117" s="38" t="s">
        <v>743</v>
      </c>
      <c r="C117" s="38" t="s">
        <v>332</v>
      </c>
      <c r="D117" s="50">
        <v>70</v>
      </c>
      <c r="E117" s="50"/>
      <c r="F117" s="50"/>
      <c r="G117" s="50"/>
      <c r="H117" s="50"/>
      <c r="I117" s="53"/>
      <c r="J117" s="51">
        <f t="shared" si="2"/>
        <v>0</v>
      </c>
      <c r="K117" s="51">
        <f t="shared" si="3"/>
        <v>0</v>
      </c>
      <c r="L117" s="54"/>
    </row>
    <row r="118" spans="1:12" x14ac:dyDescent="0.25">
      <c r="A118" s="49">
        <v>112</v>
      </c>
      <c r="B118" s="38" t="s">
        <v>744</v>
      </c>
      <c r="C118" s="38" t="s">
        <v>333</v>
      </c>
      <c r="D118" s="50">
        <v>1</v>
      </c>
      <c r="E118" s="50"/>
      <c r="F118" s="50"/>
      <c r="G118" s="50"/>
      <c r="H118" s="50"/>
      <c r="I118" s="53"/>
      <c r="J118" s="51">
        <f t="shared" si="2"/>
        <v>0</v>
      </c>
      <c r="K118" s="51">
        <f t="shared" si="3"/>
        <v>0</v>
      </c>
      <c r="L118" s="54"/>
    </row>
    <row r="119" spans="1:12" x14ac:dyDescent="0.25">
      <c r="A119" s="49">
        <v>113</v>
      </c>
      <c r="B119" s="38" t="s">
        <v>745</v>
      </c>
      <c r="C119" s="38" t="s">
        <v>334</v>
      </c>
      <c r="D119" s="50">
        <v>10</v>
      </c>
      <c r="E119" s="50"/>
      <c r="F119" s="50"/>
      <c r="G119" s="50"/>
      <c r="H119" s="50"/>
      <c r="I119" s="53"/>
      <c r="J119" s="51">
        <f t="shared" si="2"/>
        <v>0</v>
      </c>
      <c r="K119" s="51">
        <f t="shared" si="3"/>
        <v>0</v>
      </c>
      <c r="L119" s="54"/>
    </row>
    <row r="120" spans="1:12" x14ac:dyDescent="0.25">
      <c r="A120" s="49">
        <v>114</v>
      </c>
      <c r="B120" s="38" t="s">
        <v>746</v>
      </c>
      <c r="C120" s="38" t="s">
        <v>335</v>
      </c>
      <c r="D120" s="50">
        <v>1</v>
      </c>
      <c r="E120" s="50"/>
      <c r="F120" s="50"/>
      <c r="G120" s="50"/>
      <c r="H120" s="50"/>
      <c r="I120" s="53"/>
      <c r="J120" s="51">
        <f t="shared" si="2"/>
        <v>0</v>
      </c>
      <c r="K120" s="51">
        <f t="shared" si="3"/>
        <v>0</v>
      </c>
      <c r="L120" s="54"/>
    </row>
    <row r="121" spans="1:12" x14ac:dyDescent="0.25">
      <c r="A121" s="49">
        <v>115</v>
      </c>
      <c r="B121" s="38" t="s">
        <v>747</v>
      </c>
      <c r="C121" s="38" t="s">
        <v>336</v>
      </c>
      <c r="D121" s="50">
        <v>1</v>
      </c>
      <c r="E121" s="50"/>
      <c r="F121" s="50"/>
      <c r="G121" s="50"/>
      <c r="H121" s="50"/>
      <c r="I121" s="53"/>
      <c r="J121" s="51">
        <f t="shared" si="2"/>
        <v>0</v>
      </c>
      <c r="K121" s="51">
        <f t="shared" si="3"/>
        <v>0</v>
      </c>
      <c r="L121" s="54"/>
    </row>
    <row r="122" spans="1:12" x14ac:dyDescent="0.25">
      <c r="A122" s="49">
        <v>116</v>
      </c>
      <c r="B122" s="38" t="s">
        <v>748</v>
      </c>
      <c r="C122" s="38" t="s">
        <v>337</v>
      </c>
      <c r="D122" s="50">
        <v>6</v>
      </c>
      <c r="E122" s="50"/>
      <c r="F122" s="50"/>
      <c r="G122" s="50"/>
      <c r="H122" s="50"/>
      <c r="I122" s="53"/>
      <c r="J122" s="51">
        <f t="shared" si="2"/>
        <v>0</v>
      </c>
      <c r="K122" s="51">
        <f t="shared" si="3"/>
        <v>0</v>
      </c>
      <c r="L122" s="54"/>
    </row>
    <row r="123" spans="1:12" x14ac:dyDescent="0.25">
      <c r="A123" s="49">
        <v>117</v>
      </c>
      <c r="B123" s="38" t="s">
        <v>749</v>
      </c>
      <c r="C123" s="38" t="s">
        <v>338</v>
      </c>
      <c r="D123" s="50">
        <v>50</v>
      </c>
      <c r="E123" s="50"/>
      <c r="F123" s="50"/>
      <c r="G123" s="50"/>
      <c r="H123" s="50"/>
      <c r="I123" s="53"/>
      <c r="J123" s="51">
        <f t="shared" si="2"/>
        <v>0</v>
      </c>
      <c r="K123" s="51">
        <f t="shared" si="3"/>
        <v>0</v>
      </c>
      <c r="L123" s="54"/>
    </row>
    <row r="124" spans="1:12" x14ac:dyDescent="0.25">
      <c r="A124" s="49">
        <v>118</v>
      </c>
      <c r="B124" s="38" t="s">
        <v>750</v>
      </c>
      <c r="C124" s="38" t="s">
        <v>339</v>
      </c>
      <c r="D124" s="50">
        <v>50</v>
      </c>
      <c r="E124" s="50"/>
      <c r="F124" s="50"/>
      <c r="G124" s="50"/>
      <c r="H124" s="50"/>
      <c r="I124" s="53"/>
      <c r="J124" s="51">
        <f t="shared" si="2"/>
        <v>0</v>
      </c>
      <c r="K124" s="51">
        <f t="shared" si="3"/>
        <v>0</v>
      </c>
      <c r="L124" s="54"/>
    </row>
    <row r="125" spans="1:12" x14ac:dyDescent="0.25">
      <c r="A125" s="49">
        <v>119</v>
      </c>
      <c r="B125" s="38" t="s">
        <v>751</v>
      </c>
      <c r="C125" s="38" t="s">
        <v>340</v>
      </c>
      <c r="D125" s="50">
        <v>1</v>
      </c>
      <c r="E125" s="50"/>
      <c r="F125" s="50"/>
      <c r="G125" s="50"/>
      <c r="H125" s="50"/>
      <c r="I125" s="53"/>
      <c r="J125" s="51">
        <f t="shared" si="2"/>
        <v>0</v>
      </c>
      <c r="K125" s="51">
        <f t="shared" si="3"/>
        <v>0</v>
      </c>
      <c r="L125" s="54"/>
    </row>
    <row r="126" spans="1:12" x14ac:dyDescent="0.25">
      <c r="A126" s="49">
        <v>120</v>
      </c>
      <c r="B126" s="38" t="s">
        <v>752</v>
      </c>
      <c r="C126" s="38" t="s">
        <v>341</v>
      </c>
      <c r="D126" s="50">
        <v>1</v>
      </c>
      <c r="E126" s="50"/>
      <c r="F126" s="50"/>
      <c r="G126" s="50"/>
      <c r="H126" s="50"/>
      <c r="I126" s="53"/>
      <c r="J126" s="51">
        <f t="shared" si="2"/>
        <v>0</v>
      </c>
      <c r="K126" s="51">
        <f t="shared" si="3"/>
        <v>0</v>
      </c>
      <c r="L126" s="54"/>
    </row>
    <row r="127" spans="1:12" x14ac:dyDescent="0.25">
      <c r="A127" s="49">
        <v>121</v>
      </c>
      <c r="B127" s="38" t="s">
        <v>1025</v>
      </c>
      <c r="C127" s="38" t="s">
        <v>342</v>
      </c>
      <c r="D127" s="50">
        <v>1</v>
      </c>
      <c r="E127" s="50"/>
      <c r="F127" s="50"/>
      <c r="G127" s="50"/>
      <c r="H127" s="50"/>
      <c r="I127" s="53"/>
      <c r="J127" s="51">
        <f t="shared" si="2"/>
        <v>0</v>
      </c>
      <c r="K127" s="51">
        <f t="shared" si="3"/>
        <v>0</v>
      </c>
      <c r="L127" s="54"/>
    </row>
    <row r="128" spans="1:12" x14ac:dyDescent="0.25">
      <c r="A128" s="49">
        <v>122</v>
      </c>
      <c r="B128" s="38" t="s">
        <v>753</v>
      </c>
      <c r="C128" s="38" t="s">
        <v>343</v>
      </c>
      <c r="D128" s="50">
        <v>1</v>
      </c>
      <c r="E128" s="50"/>
      <c r="F128" s="50"/>
      <c r="G128" s="50"/>
      <c r="H128" s="50"/>
      <c r="I128" s="53"/>
      <c r="J128" s="51">
        <f t="shared" si="2"/>
        <v>0</v>
      </c>
      <c r="K128" s="51">
        <f t="shared" si="3"/>
        <v>0</v>
      </c>
      <c r="L128" s="54"/>
    </row>
    <row r="129" spans="1:12" x14ac:dyDescent="0.25">
      <c r="A129" s="49">
        <v>123</v>
      </c>
      <c r="B129" s="38" t="s">
        <v>1026</v>
      </c>
      <c r="C129" s="38" t="s">
        <v>344</v>
      </c>
      <c r="D129" s="50">
        <v>1</v>
      </c>
      <c r="E129" s="50"/>
      <c r="F129" s="50"/>
      <c r="G129" s="50"/>
      <c r="H129" s="50"/>
      <c r="I129" s="53"/>
      <c r="J129" s="51">
        <f t="shared" si="2"/>
        <v>0</v>
      </c>
      <c r="K129" s="51">
        <f t="shared" si="3"/>
        <v>0</v>
      </c>
      <c r="L129" s="54"/>
    </row>
    <row r="130" spans="1:12" x14ac:dyDescent="0.25">
      <c r="A130" s="49">
        <v>124</v>
      </c>
      <c r="B130" s="38" t="s">
        <v>754</v>
      </c>
      <c r="C130" s="38" t="s">
        <v>345</v>
      </c>
      <c r="D130" s="50">
        <v>1</v>
      </c>
      <c r="E130" s="50"/>
      <c r="F130" s="50"/>
      <c r="G130" s="50"/>
      <c r="H130" s="50"/>
      <c r="I130" s="53"/>
      <c r="J130" s="51">
        <f t="shared" si="2"/>
        <v>0</v>
      </c>
      <c r="K130" s="51">
        <f t="shared" si="3"/>
        <v>0</v>
      </c>
      <c r="L130" s="54"/>
    </row>
    <row r="131" spans="1:12" x14ac:dyDescent="0.25">
      <c r="A131" s="49">
        <v>125</v>
      </c>
      <c r="B131" s="38" t="s">
        <v>1027</v>
      </c>
      <c r="C131" s="38" t="s">
        <v>346</v>
      </c>
      <c r="D131" s="50">
        <v>1</v>
      </c>
      <c r="E131" s="50"/>
      <c r="F131" s="50"/>
      <c r="G131" s="50"/>
      <c r="H131" s="50"/>
      <c r="I131" s="53"/>
      <c r="J131" s="51">
        <f t="shared" si="2"/>
        <v>0</v>
      </c>
      <c r="K131" s="51">
        <f t="shared" si="3"/>
        <v>0</v>
      </c>
      <c r="L131" s="54"/>
    </row>
    <row r="132" spans="1:12" x14ac:dyDescent="0.25">
      <c r="A132" s="49">
        <v>126</v>
      </c>
      <c r="B132" s="38" t="s">
        <v>1028</v>
      </c>
      <c r="C132" s="38" t="s">
        <v>347</v>
      </c>
      <c r="D132" s="50">
        <v>1</v>
      </c>
      <c r="E132" s="50"/>
      <c r="F132" s="50"/>
      <c r="G132" s="50"/>
      <c r="H132" s="50"/>
      <c r="I132" s="53"/>
      <c r="J132" s="51">
        <f t="shared" si="2"/>
        <v>0</v>
      </c>
      <c r="K132" s="51">
        <f t="shared" si="3"/>
        <v>0</v>
      </c>
      <c r="L132" s="54"/>
    </row>
    <row r="133" spans="1:12" x14ac:dyDescent="0.25">
      <c r="A133" s="49">
        <v>127</v>
      </c>
      <c r="B133" s="38" t="s">
        <v>755</v>
      </c>
      <c r="C133" s="38" t="s">
        <v>348</v>
      </c>
      <c r="D133" s="50">
        <v>1</v>
      </c>
      <c r="E133" s="50"/>
      <c r="F133" s="50"/>
      <c r="G133" s="50"/>
      <c r="H133" s="50"/>
      <c r="I133" s="53"/>
      <c r="J133" s="51">
        <f t="shared" si="2"/>
        <v>0</v>
      </c>
      <c r="K133" s="51">
        <f t="shared" si="3"/>
        <v>0</v>
      </c>
      <c r="L133" s="54"/>
    </row>
    <row r="134" spans="1:12" x14ac:dyDescent="0.25">
      <c r="A134" s="49">
        <v>128</v>
      </c>
      <c r="B134" s="38" t="s">
        <v>756</v>
      </c>
      <c r="C134" s="38" t="s">
        <v>349</v>
      </c>
      <c r="D134" s="50">
        <v>2</v>
      </c>
      <c r="E134" s="50"/>
      <c r="F134" s="50"/>
      <c r="G134" s="50"/>
      <c r="H134" s="50"/>
      <c r="I134" s="53"/>
      <c r="J134" s="51">
        <f t="shared" si="2"/>
        <v>0</v>
      </c>
      <c r="K134" s="51">
        <f t="shared" si="3"/>
        <v>0</v>
      </c>
      <c r="L134" s="54"/>
    </row>
    <row r="135" spans="1:12" x14ac:dyDescent="0.25">
      <c r="A135" s="49">
        <v>129</v>
      </c>
      <c r="B135" s="38" t="s">
        <v>757</v>
      </c>
      <c r="C135" s="38" t="s">
        <v>350</v>
      </c>
      <c r="D135" s="50">
        <v>4</v>
      </c>
      <c r="E135" s="50"/>
      <c r="F135" s="50"/>
      <c r="G135" s="50"/>
      <c r="H135" s="50"/>
      <c r="I135" s="53"/>
      <c r="J135" s="51">
        <f t="shared" si="2"/>
        <v>0</v>
      </c>
      <c r="K135" s="51">
        <f t="shared" si="3"/>
        <v>0</v>
      </c>
      <c r="L135" s="54"/>
    </row>
    <row r="136" spans="1:12" x14ac:dyDescent="0.25">
      <c r="A136" s="49">
        <v>130</v>
      </c>
      <c r="B136" s="38" t="s">
        <v>1029</v>
      </c>
      <c r="C136" s="38" t="s">
        <v>351</v>
      </c>
      <c r="D136" s="50">
        <v>1</v>
      </c>
      <c r="E136" s="50"/>
      <c r="F136" s="50"/>
      <c r="G136" s="50"/>
      <c r="H136" s="50"/>
      <c r="I136" s="53"/>
      <c r="J136" s="51">
        <f t="shared" ref="J136:J199" si="4">+I136+H136</f>
        <v>0</v>
      </c>
      <c r="K136" s="51">
        <f t="shared" ref="K136:K199" si="5">J136*D136</f>
        <v>0</v>
      </c>
      <c r="L136" s="54"/>
    </row>
    <row r="137" spans="1:12" x14ac:dyDescent="0.25">
      <c r="A137" s="49">
        <v>131</v>
      </c>
      <c r="B137" s="38" t="s">
        <v>1030</v>
      </c>
      <c r="C137" s="38" t="s">
        <v>352</v>
      </c>
      <c r="D137" s="50">
        <v>1</v>
      </c>
      <c r="E137" s="50"/>
      <c r="F137" s="50"/>
      <c r="G137" s="50"/>
      <c r="H137" s="50"/>
      <c r="I137" s="53"/>
      <c r="J137" s="51">
        <f t="shared" si="4"/>
        <v>0</v>
      </c>
      <c r="K137" s="51">
        <f t="shared" si="5"/>
        <v>0</v>
      </c>
      <c r="L137" s="54"/>
    </row>
    <row r="138" spans="1:12" x14ac:dyDescent="0.25">
      <c r="A138" s="49">
        <v>132</v>
      </c>
      <c r="B138" s="38" t="s">
        <v>758</v>
      </c>
      <c r="C138" s="38" t="s">
        <v>353</v>
      </c>
      <c r="D138" s="50">
        <v>70</v>
      </c>
      <c r="E138" s="50"/>
      <c r="F138" s="50"/>
      <c r="G138" s="50"/>
      <c r="H138" s="50"/>
      <c r="I138" s="53"/>
      <c r="J138" s="51">
        <f t="shared" si="4"/>
        <v>0</v>
      </c>
      <c r="K138" s="51">
        <f t="shared" si="5"/>
        <v>0</v>
      </c>
      <c r="L138" s="54"/>
    </row>
    <row r="139" spans="1:12" x14ac:dyDescent="0.25">
      <c r="A139" s="49">
        <v>133</v>
      </c>
      <c r="B139" s="38" t="s">
        <v>759</v>
      </c>
      <c r="C139" s="38" t="s">
        <v>354</v>
      </c>
      <c r="D139" s="50">
        <v>1</v>
      </c>
      <c r="E139" s="50"/>
      <c r="F139" s="50"/>
      <c r="G139" s="50"/>
      <c r="H139" s="50"/>
      <c r="I139" s="53"/>
      <c r="J139" s="51">
        <f t="shared" si="4"/>
        <v>0</v>
      </c>
      <c r="K139" s="51">
        <f t="shared" si="5"/>
        <v>0</v>
      </c>
      <c r="L139" s="54"/>
    </row>
    <row r="140" spans="1:12" x14ac:dyDescent="0.25">
      <c r="A140" s="49">
        <v>134</v>
      </c>
      <c r="B140" s="38" t="s">
        <v>1031</v>
      </c>
      <c r="C140" s="38" t="s">
        <v>355</v>
      </c>
      <c r="D140" s="50">
        <v>1</v>
      </c>
      <c r="E140" s="50"/>
      <c r="F140" s="50"/>
      <c r="G140" s="50"/>
      <c r="H140" s="50"/>
      <c r="I140" s="53"/>
      <c r="J140" s="51">
        <f t="shared" si="4"/>
        <v>0</v>
      </c>
      <c r="K140" s="51">
        <f t="shared" si="5"/>
        <v>0</v>
      </c>
      <c r="L140" s="54"/>
    </row>
    <row r="141" spans="1:12" x14ac:dyDescent="0.25">
      <c r="A141" s="49">
        <v>135</v>
      </c>
      <c r="B141" s="38" t="s">
        <v>1032</v>
      </c>
      <c r="C141" s="38" t="s">
        <v>356</v>
      </c>
      <c r="D141" s="50">
        <v>1</v>
      </c>
      <c r="E141" s="50"/>
      <c r="F141" s="50"/>
      <c r="G141" s="50"/>
      <c r="H141" s="50"/>
      <c r="I141" s="53"/>
      <c r="J141" s="51">
        <f t="shared" si="4"/>
        <v>0</v>
      </c>
      <c r="K141" s="51">
        <f t="shared" si="5"/>
        <v>0</v>
      </c>
      <c r="L141" s="54"/>
    </row>
    <row r="142" spans="1:12" x14ac:dyDescent="0.25">
      <c r="A142" s="49">
        <v>136</v>
      </c>
      <c r="B142" s="38" t="s">
        <v>760</v>
      </c>
      <c r="C142" s="38" t="s">
        <v>357</v>
      </c>
      <c r="D142" s="50">
        <v>3</v>
      </c>
      <c r="E142" s="50"/>
      <c r="F142" s="50"/>
      <c r="G142" s="50"/>
      <c r="H142" s="50"/>
      <c r="I142" s="53"/>
      <c r="J142" s="51">
        <f t="shared" si="4"/>
        <v>0</v>
      </c>
      <c r="K142" s="51">
        <f t="shared" si="5"/>
        <v>0</v>
      </c>
      <c r="L142" s="54"/>
    </row>
    <row r="143" spans="1:12" x14ac:dyDescent="0.25">
      <c r="A143" s="49">
        <v>137</v>
      </c>
      <c r="B143" s="38" t="s">
        <v>761</v>
      </c>
      <c r="C143" s="38" t="s">
        <v>358</v>
      </c>
      <c r="D143" s="50">
        <v>3</v>
      </c>
      <c r="E143" s="50"/>
      <c r="F143" s="50"/>
      <c r="G143" s="50"/>
      <c r="H143" s="50"/>
      <c r="I143" s="53"/>
      <c r="J143" s="51">
        <f t="shared" si="4"/>
        <v>0</v>
      </c>
      <c r="K143" s="51">
        <f t="shared" si="5"/>
        <v>0</v>
      </c>
      <c r="L143" s="54"/>
    </row>
    <row r="144" spans="1:12" x14ac:dyDescent="0.25">
      <c r="A144" s="49">
        <v>138</v>
      </c>
      <c r="B144" s="38" t="s">
        <v>762</v>
      </c>
      <c r="C144" s="38" t="s">
        <v>359</v>
      </c>
      <c r="D144" s="50">
        <v>50</v>
      </c>
      <c r="E144" s="50"/>
      <c r="F144" s="50"/>
      <c r="G144" s="50"/>
      <c r="H144" s="50"/>
      <c r="I144" s="53"/>
      <c r="J144" s="51">
        <f t="shared" si="4"/>
        <v>0</v>
      </c>
      <c r="K144" s="51">
        <f t="shared" si="5"/>
        <v>0</v>
      </c>
      <c r="L144" s="54"/>
    </row>
    <row r="145" spans="1:12" x14ac:dyDescent="0.25">
      <c r="A145" s="49">
        <v>139</v>
      </c>
      <c r="B145" s="38" t="s">
        <v>763</v>
      </c>
      <c r="C145" s="38" t="s">
        <v>360</v>
      </c>
      <c r="D145" s="50">
        <v>1</v>
      </c>
      <c r="E145" s="50"/>
      <c r="F145" s="50"/>
      <c r="G145" s="50"/>
      <c r="H145" s="50"/>
      <c r="I145" s="53"/>
      <c r="J145" s="51">
        <f t="shared" si="4"/>
        <v>0</v>
      </c>
      <c r="K145" s="51">
        <f t="shared" si="5"/>
        <v>0</v>
      </c>
      <c r="L145" s="54"/>
    </row>
    <row r="146" spans="1:12" x14ac:dyDescent="0.25">
      <c r="A146" s="49">
        <v>140</v>
      </c>
      <c r="B146" s="38" t="s">
        <v>764</v>
      </c>
      <c r="C146" s="38" t="s">
        <v>361</v>
      </c>
      <c r="D146" s="50">
        <v>3</v>
      </c>
      <c r="E146" s="50"/>
      <c r="F146" s="50"/>
      <c r="G146" s="50"/>
      <c r="H146" s="50"/>
      <c r="I146" s="53"/>
      <c r="J146" s="51">
        <f t="shared" si="4"/>
        <v>0</v>
      </c>
      <c r="K146" s="51">
        <f t="shared" si="5"/>
        <v>0</v>
      </c>
      <c r="L146" s="54"/>
    </row>
    <row r="147" spans="1:12" x14ac:dyDescent="0.25">
      <c r="A147" s="49">
        <v>141</v>
      </c>
      <c r="B147" s="38" t="s">
        <v>765</v>
      </c>
      <c r="C147" s="38" t="s">
        <v>362</v>
      </c>
      <c r="D147" s="50">
        <v>7</v>
      </c>
      <c r="E147" s="50"/>
      <c r="F147" s="50"/>
      <c r="G147" s="50"/>
      <c r="H147" s="50"/>
      <c r="I147" s="53"/>
      <c r="J147" s="51">
        <f t="shared" si="4"/>
        <v>0</v>
      </c>
      <c r="K147" s="51">
        <f t="shared" si="5"/>
        <v>0</v>
      </c>
      <c r="L147" s="54"/>
    </row>
    <row r="148" spans="1:12" x14ac:dyDescent="0.25">
      <c r="A148" s="49">
        <v>142</v>
      </c>
      <c r="B148" s="38" t="s">
        <v>1033</v>
      </c>
      <c r="C148" s="38" t="s">
        <v>363</v>
      </c>
      <c r="D148" s="50">
        <v>1</v>
      </c>
      <c r="E148" s="50"/>
      <c r="F148" s="50"/>
      <c r="G148" s="50"/>
      <c r="H148" s="50"/>
      <c r="I148" s="53"/>
      <c r="J148" s="51">
        <f t="shared" si="4"/>
        <v>0</v>
      </c>
      <c r="K148" s="51">
        <f t="shared" si="5"/>
        <v>0</v>
      </c>
      <c r="L148" s="54"/>
    </row>
    <row r="149" spans="1:12" x14ac:dyDescent="0.25">
      <c r="A149" s="49">
        <v>143</v>
      </c>
      <c r="B149" s="38" t="s">
        <v>766</v>
      </c>
      <c r="C149" s="38" t="s">
        <v>364</v>
      </c>
      <c r="D149" s="50">
        <v>1</v>
      </c>
      <c r="E149" s="50"/>
      <c r="F149" s="50"/>
      <c r="G149" s="50"/>
      <c r="H149" s="50"/>
      <c r="I149" s="53"/>
      <c r="J149" s="51">
        <f t="shared" si="4"/>
        <v>0</v>
      </c>
      <c r="K149" s="51">
        <f t="shared" si="5"/>
        <v>0</v>
      </c>
      <c r="L149" s="54"/>
    </row>
    <row r="150" spans="1:12" x14ac:dyDescent="0.25">
      <c r="A150" s="49">
        <v>144</v>
      </c>
      <c r="B150" s="38" t="s">
        <v>767</v>
      </c>
      <c r="C150" s="38" t="s">
        <v>365</v>
      </c>
      <c r="D150" s="50">
        <v>4</v>
      </c>
      <c r="E150" s="50"/>
      <c r="F150" s="50"/>
      <c r="G150" s="50"/>
      <c r="H150" s="50"/>
      <c r="I150" s="53"/>
      <c r="J150" s="51">
        <f t="shared" si="4"/>
        <v>0</v>
      </c>
      <c r="K150" s="51">
        <f t="shared" si="5"/>
        <v>0</v>
      </c>
      <c r="L150" s="54"/>
    </row>
    <row r="151" spans="1:12" x14ac:dyDescent="0.25">
      <c r="A151" s="49">
        <v>145</v>
      </c>
      <c r="B151" s="38" t="s">
        <v>1034</v>
      </c>
      <c r="C151" s="38" t="s">
        <v>366</v>
      </c>
      <c r="D151" s="50">
        <v>1</v>
      </c>
      <c r="E151" s="50"/>
      <c r="F151" s="50"/>
      <c r="G151" s="50"/>
      <c r="H151" s="50"/>
      <c r="I151" s="53"/>
      <c r="J151" s="51">
        <f t="shared" si="4"/>
        <v>0</v>
      </c>
      <c r="K151" s="51">
        <f t="shared" si="5"/>
        <v>0</v>
      </c>
      <c r="L151" s="54"/>
    </row>
    <row r="152" spans="1:12" x14ac:dyDescent="0.25">
      <c r="A152" s="49">
        <v>146</v>
      </c>
      <c r="B152" s="38" t="s">
        <v>768</v>
      </c>
      <c r="C152" s="38" t="s">
        <v>367</v>
      </c>
      <c r="D152" s="50">
        <v>1</v>
      </c>
      <c r="E152" s="50"/>
      <c r="F152" s="50"/>
      <c r="G152" s="50"/>
      <c r="H152" s="50"/>
      <c r="I152" s="53"/>
      <c r="J152" s="51">
        <f t="shared" si="4"/>
        <v>0</v>
      </c>
      <c r="K152" s="51">
        <f t="shared" si="5"/>
        <v>0</v>
      </c>
      <c r="L152" s="54"/>
    </row>
    <row r="153" spans="1:12" x14ac:dyDescent="0.25">
      <c r="A153" s="49">
        <v>147</v>
      </c>
      <c r="B153" s="38" t="s">
        <v>769</v>
      </c>
      <c r="C153" s="38" t="s">
        <v>368</v>
      </c>
      <c r="D153" s="50">
        <v>1</v>
      </c>
      <c r="E153" s="50"/>
      <c r="F153" s="50"/>
      <c r="G153" s="50"/>
      <c r="H153" s="50"/>
      <c r="I153" s="53"/>
      <c r="J153" s="51">
        <f t="shared" si="4"/>
        <v>0</v>
      </c>
      <c r="K153" s="51">
        <f t="shared" si="5"/>
        <v>0</v>
      </c>
      <c r="L153" s="54"/>
    </row>
    <row r="154" spans="1:12" x14ac:dyDescent="0.25">
      <c r="A154" s="49">
        <v>148</v>
      </c>
      <c r="B154" s="38" t="s">
        <v>1035</v>
      </c>
      <c r="C154" s="38" t="s">
        <v>369</v>
      </c>
      <c r="D154" s="50">
        <v>3</v>
      </c>
      <c r="E154" s="50"/>
      <c r="F154" s="50"/>
      <c r="G154" s="50"/>
      <c r="H154" s="50"/>
      <c r="I154" s="53"/>
      <c r="J154" s="51">
        <f t="shared" si="4"/>
        <v>0</v>
      </c>
      <c r="K154" s="51">
        <f t="shared" si="5"/>
        <v>0</v>
      </c>
      <c r="L154" s="54"/>
    </row>
    <row r="155" spans="1:12" x14ac:dyDescent="0.25">
      <c r="A155" s="49">
        <v>149</v>
      </c>
      <c r="B155" s="38" t="s">
        <v>770</v>
      </c>
      <c r="C155" s="38" t="s">
        <v>370</v>
      </c>
      <c r="D155" s="50">
        <v>15</v>
      </c>
      <c r="E155" s="50"/>
      <c r="F155" s="50"/>
      <c r="G155" s="50"/>
      <c r="H155" s="50"/>
      <c r="I155" s="53"/>
      <c r="J155" s="51">
        <f t="shared" si="4"/>
        <v>0</v>
      </c>
      <c r="K155" s="51">
        <f t="shared" si="5"/>
        <v>0</v>
      </c>
      <c r="L155" s="54"/>
    </row>
    <row r="156" spans="1:12" x14ac:dyDescent="0.25">
      <c r="A156" s="49">
        <v>150</v>
      </c>
      <c r="B156" s="38" t="s">
        <v>771</v>
      </c>
      <c r="C156" s="38" t="s">
        <v>371</v>
      </c>
      <c r="D156" s="50">
        <v>1</v>
      </c>
      <c r="E156" s="50"/>
      <c r="F156" s="50"/>
      <c r="G156" s="50"/>
      <c r="H156" s="50"/>
      <c r="I156" s="53"/>
      <c r="J156" s="51">
        <f t="shared" si="4"/>
        <v>0</v>
      </c>
      <c r="K156" s="51">
        <f t="shared" si="5"/>
        <v>0</v>
      </c>
      <c r="L156" s="54"/>
    </row>
    <row r="157" spans="1:12" x14ac:dyDescent="0.25">
      <c r="A157" s="49">
        <v>151</v>
      </c>
      <c r="B157" s="38" t="s">
        <v>772</v>
      </c>
      <c r="C157" s="38" t="s">
        <v>372</v>
      </c>
      <c r="D157" s="50">
        <v>1</v>
      </c>
      <c r="E157" s="50"/>
      <c r="F157" s="50"/>
      <c r="G157" s="50"/>
      <c r="H157" s="50"/>
      <c r="I157" s="53"/>
      <c r="J157" s="51">
        <f t="shared" si="4"/>
        <v>0</v>
      </c>
      <c r="K157" s="51">
        <f t="shared" si="5"/>
        <v>0</v>
      </c>
      <c r="L157" s="54"/>
    </row>
    <row r="158" spans="1:12" x14ac:dyDescent="0.25">
      <c r="A158" s="49">
        <v>152</v>
      </c>
      <c r="B158" s="38" t="s">
        <v>773</v>
      </c>
      <c r="C158" s="38" t="s">
        <v>373</v>
      </c>
      <c r="D158" s="50">
        <v>30</v>
      </c>
      <c r="E158" s="50"/>
      <c r="F158" s="50"/>
      <c r="G158" s="50"/>
      <c r="H158" s="50"/>
      <c r="I158" s="53"/>
      <c r="J158" s="51">
        <f t="shared" si="4"/>
        <v>0</v>
      </c>
      <c r="K158" s="51">
        <f t="shared" si="5"/>
        <v>0</v>
      </c>
      <c r="L158" s="54"/>
    </row>
    <row r="159" spans="1:12" x14ac:dyDescent="0.25">
      <c r="A159" s="49">
        <v>153</v>
      </c>
      <c r="B159" s="38" t="s">
        <v>774</v>
      </c>
      <c r="C159" s="38" t="s">
        <v>374</v>
      </c>
      <c r="D159" s="50">
        <v>1</v>
      </c>
      <c r="E159" s="50"/>
      <c r="F159" s="50"/>
      <c r="G159" s="50"/>
      <c r="H159" s="50"/>
      <c r="I159" s="53"/>
      <c r="J159" s="51">
        <f t="shared" si="4"/>
        <v>0</v>
      </c>
      <c r="K159" s="51">
        <f t="shared" si="5"/>
        <v>0</v>
      </c>
      <c r="L159" s="54"/>
    </row>
    <row r="160" spans="1:12" x14ac:dyDescent="0.25">
      <c r="A160" s="49">
        <v>154</v>
      </c>
      <c r="B160" s="38" t="s">
        <v>775</v>
      </c>
      <c r="C160" s="38" t="s">
        <v>375</v>
      </c>
      <c r="D160" s="50">
        <v>30</v>
      </c>
      <c r="E160" s="50"/>
      <c r="F160" s="50"/>
      <c r="G160" s="50"/>
      <c r="H160" s="50"/>
      <c r="I160" s="53"/>
      <c r="J160" s="51">
        <f t="shared" si="4"/>
        <v>0</v>
      </c>
      <c r="K160" s="51">
        <f t="shared" si="5"/>
        <v>0</v>
      </c>
      <c r="L160" s="54"/>
    </row>
    <row r="161" spans="1:12" x14ac:dyDescent="0.25">
      <c r="A161" s="49">
        <v>155</v>
      </c>
      <c r="B161" s="38" t="s">
        <v>776</v>
      </c>
      <c r="C161" s="38" t="s">
        <v>376</v>
      </c>
      <c r="D161" s="50">
        <v>1</v>
      </c>
      <c r="E161" s="50"/>
      <c r="F161" s="50"/>
      <c r="G161" s="50"/>
      <c r="H161" s="50"/>
      <c r="I161" s="53"/>
      <c r="J161" s="51">
        <f t="shared" si="4"/>
        <v>0</v>
      </c>
      <c r="K161" s="51">
        <f t="shared" si="5"/>
        <v>0</v>
      </c>
      <c r="L161" s="54"/>
    </row>
    <row r="162" spans="1:12" x14ac:dyDescent="0.25">
      <c r="A162" s="49">
        <v>156</v>
      </c>
      <c r="B162" s="38" t="s">
        <v>1036</v>
      </c>
      <c r="C162" s="38" t="s">
        <v>377</v>
      </c>
      <c r="D162" s="50">
        <v>1</v>
      </c>
      <c r="E162" s="50"/>
      <c r="F162" s="50"/>
      <c r="G162" s="50"/>
      <c r="H162" s="50"/>
      <c r="I162" s="53"/>
      <c r="J162" s="51">
        <f t="shared" si="4"/>
        <v>0</v>
      </c>
      <c r="K162" s="51">
        <f t="shared" si="5"/>
        <v>0</v>
      </c>
      <c r="L162" s="54"/>
    </row>
    <row r="163" spans="1:12" x14ac:dyDescent="0.25">
      <c r="A163" s="49">
        <v>157</v>
      </c>
      <c r="B163" s="38" t="s">
        <v>777</v>
      </c>
      <c r="C163" s="38" t="s">
        <v>378</v>
      </c>
      <c r="D163" s="50">
        <v>10</v>
      </c>
      <c r="E163" s="50"/>
      <c r="F163" s="50"/>
      <c r="G163" s="50"/>
      <c r="H163" s="50"/>
      <c r="I163" s="53"/>
      <c r="J163" s="51">
        <f t="shared" si="4"/>
        <v>0</v>
      </c>
      <c r="K163" s="51">
        <f t="shared" si="5"/>
        <v>0</v>
      </c>
      <c r="L163" s="54"/>
    </row>
    <row r="164" spans="1:12" x14ac:dyDescent="0.25">
      <c r="A164" s="49">
        <v>158</v>
      </c>
      <c r="B164" s="38" t="s">
        <v>1037</v>
      </c>
      <c r="C164" s="38" t="s">
        <v>379</v>
      </c>
      <c r="D164" s="50">
        <v>1</v>
      </c>
      <c r="E164" s="50"/>
      <c r="F164" s="50"/>
      <c r="G164" s="50"/>
      <c r="H164" s="50"/>
      <c r="I164" s="53"/>
      <c r="J164" s="51">
        <f t="shared" si="4"/>
        <v>0</v>
      </c>
      <c r="K164" s="51">
        <f t="shared" si="5"/>
        <v>0</v>
      </c>
      <c r="L164" s="54"/>
    </row>
    <row r="165" spans="1:12" x14ac:dyDescent="0.25">
      <c r="A165" s="49">
        <v>159</v>
      </c>
      <c r="B165" s="38" t="s">
        <v>778</v>
      </c>
      <c r="C165" s="38" t="s">
        <v>380</v>
      </c>
      <c r="D165" s="50">
        <v>1</v>
      </c>
      <c r="E165" s="50"/>
      <c r="F165" s="50"/>
      <c r="G165" s="50"/>
      <c r="H165" s="50"/>
      <c r="I165" s="53"/>
      <c r="J165" s="51">
        <f t="shared" si="4"/>
        <v>0</v>
      </c>
      <c r="K165" s="51">
        <f t="shared" si="5"/>
        <v>0</v>
      </c>
      <c r="L165" s="54"/>
    </row>
    <row r="166" spans="1:12" x14ac:dyDescent="0.25">
      <c r="A166" s="49">
        <v>160</v>
      </c>
      <c r="B166" s="38" t="s">
        <v>1038</v>
      </c>
      <c r="C166" s="38" t="s">
        <v>381</v>
      </c>
      <c r="D166" s="50">
        <v>1</v>
      </c>
      <c r="E166" s="50"/>
      <c r="F166" s="50"/>
      <c r="G166" s="50"/>
      <c r="H166" s="50"/>
      <c r="I166" s="53"/>
      <c r="J166" s="51">
        <f t="shared" si="4"/>
        <v>0</v>
      </c>
      <c r="K166" s="51">
        <f t="shared" si="5"/>
        <v>0</v>
      </c>
      <c r="L166" s="54"/>
    </row>
    <row r="167" spans="1:12" x14ac:dyDescent="0.25">
      <c r="A167" s="49">
        <v>161</v>
      </c>
      <c r="B167" s="38" t="s">
        <v>779</v>
      </c>
      <c r="C167" s="38" t="s">
        <v>382</v>
      </c>
      <c r="D167" s="50">
        <v>1</v>
      </c>
      <c r="E167" s="50"/>
      <c r="F167" s="50"/>
      <c r="G167" s="50"/>
      <c r="H167" s="50"/>
      <c r="I167" s="53"/>
      <c r="J167" s="51">
        <f t="shared" si="4"/>
        <v>0</v>
      </c>
      <c r="K167" s="51">
        <f t="shared" si="5"/>
        <v>0</v>
      </c>
      <c r="L167" s="54"/>
    </row>
    <row r="168" spans="1:12" x14ac:dyDescent="0.25">
      <c r="A168" s="49">
        <v>162</v>
      </c>
      <c r="B168" s="38" t="s">
        <v>780</v>
      </c>
      <c r="C168" s="38" t="s">
        <v>383</v>
      </c>
      <c r="D168" s="50">
        <v>5</v>
      </c>
      <c r="E168" s="50"/>
      <c r="F168" s="50"/>
      <c r="G168" s="50"/>
      <c r="H168" s="50"/>
      <c r="I168" s="53"/>
      <c r="J168" s="51">
        <f t="shared" si="4"/>
        <v>0</v>
      </c>
      <c r="K168" s="51">
        <f t="shared" si="5"/>
        <v>0</v>
      </c>
      <c r="L168" s="54"/>
    </row>
    <row r="169" spans="1:12" x14ac:dyDescent="0.25">
      <c r="A169" s="49">
        <v>163</v>
      </c>
      <c r="B169" s="38" t="s">
        <v>781</v>
      </c>
      <c r="C169" s="38" t="s">
        <v>384</v>
      </c>
      <c r="D169" s="50">
        <v>3</v>
      </c>
      <c r="E169" s="50"/>
      <c r="F169" s="50"/>
      <c r="G169" s="50"/>
      <c r="H169" s="50"/>
      <c r="I169" s="53"/>
      <c r="J169" s="51">
        <f t="shared" si="4"/>
        <v>0</v>
      </c>
      <c r="K169" s="51">
        <f t="shared" si="5"/>
        <v>0</v>
      </c>
      <c r="L169" s="54"/>
    </row>
    <row r="170" spans="1:12" x14ac:dyDescent="0.25">
      <c r="A170" s="49">
        <v>164</v>
      </c>
      <c r="B170" s="38" t="s">
        <v>1039</v>
      </c>
      <c r="C170" s="38" t="s">
        <v>385</v>
      </c>
      <c r="D170" s="50">
        <v>10</v>
      </c>
      <c r="E170" s="50"/>
      <c r="F170" s="50"/>
      <c r="G170" s="50"/>
      <c r="H170" s="50"/>
      <c r="I170" s="53"/>
      <c r="J170" s="51">
        <f t="shared" si="4"/>
        <v>0</v>
      </c>
      <c r="K170" s="51">
        <f t="shared" si="5"/>
        <v>0</v>
      </c>
      <c r="L170" s="54"/>
    </row>
    <row r="171" spans="1:12" x14ac:dyDescent="0.25">
      <c r="A171" s="49">
        <v>165</v>
      </c>
      <c r="B171" s="38" t="s">
        <v>1040</v>
      </c>
      <c r="C171" s="38" t="s">
        <v>386</v>
      </c>
      <c r="D171" s="50">
        <v>40</v>
      </c>
      <c r="E171" s="50"/>
      <c r="F171" s="50"/>
      <c r="G171" s="50"/>
      <c r="H171" s="50"/>
      <c r="I171" s="53"/>
      <c r="J171" s="51">
        <f t="shared" si="4"/>
        <v>0</v>
      </c>
      <c r="K171" s="51">
        <f t="shared" si="5"/>
        <v>0</v>
      </c>
      <c r="L171" s="54"/>
    </row>
    <row r="172" spans="1:12" x14ac:dyDescent="0.25">
      <c r="A172" s="49">
        <v>166</v>
      </c>
      <c r="B172" s="38" t="s">
        <v>1041</v>
      </c>
      <c r="C172" s="38" t="s">
        <v>387</v>
      </c>
      <c r="D172" s="50">
        <v>80</v>
      </c>
      <c r="E172" s="50"/>
      <c r="F172" s="50"/>
      <c r="G172" s="50"/>
      <c r="H172" s="50"/>
      <c r="I172" s="53"/>
      <c r="J172" s="51">
        <f t="shared" si="4"/>
        <v>0</v>
      </c>
      <c r="K172" s="51">
        <f t="shared" si="5"/>
        <v>0</v>
      </c>
      <c r="L172" s="54"/>
    </row>
    <row r="173" spans="1:12" x14ac:dyDescent="0.25">
      <c r="A173" s="49">
        <v>167</v>
      </c>
      <c r="B173" s="38" t="s">
        <v>1042</v>
      </c>
      <c r="C173" s="38" t="s">
        <v>388</v>
      </c>
      <c r="D173" s="50">
        <v>20</v>
      </c>
      <c r="E173" s="50"/>
      <c r="F173" s="50"/>
      <c r="G173" s="50"/>
      <c r="H173" s="50"/>
      <c r="I173" s="53"/>
      <c r="J173" s="51">
        <f t="shared" si="4"/>
        <v>0</v>
      </c>
      <c r="K173" s="51">
        <f t="shared" si="5"/>
        <v>0</v>
      </c>
      <c r="L173" s="54"/>
    </row>
    <row r="174" spans="1:12" x14ac:dyDescent="0.25">
      <c r="A174" s="49">
        <v>168</v>
      </c>
      <c r="B174" s="38" t="s">
        <v>782</v>
      </c>
      <c r="C174" s="38" t="s">
        <v>389</v>
      </c>
      <c r="D174" s="50">
        <v>40</v>
      </c>
      <c r="E174" s="50"/>
      <c r="F174" s="50"/>
      <c r="G174" s="50"/>
      <c r="H174" s="50"/>
      <c r="I174" s="53"/>
      <c r="J174" s="51">
        <f t="shared" si="4"/>
        <v>0</v>
      </c>
      <c r="K174" s="51">
        <f t="shared" si="5"/>
        <v>0</v>
      </c>
      <c r="L174" s="54"/>
    </row>
    <row r="175" spans="1:12" x14ac:dyDescent="0.25">
      <c r="A175" s="49">
        <v>169</v>
      </c>
      <c r="B175" s="38" t="s">
        <v>783</v>
      </c>
      <c r="C175" s="38" t="s">
        <v>390</v>
      </c>
      <c r="D175" s="50">
        <v>40</v>
      </c>
      <c r="E175" s="50"/>
      <c r="F175" s="50"/>
      <c r="G175" s="50"/>
      <c r="H175" s="50"/>
      <c r="I175" s="53"/>
      <c r="J175" s="51">
        <f t="shared" si="4"/>
        <v>0</v>
      </c>
      <c r="K175" s="51">
        <f t="shared" si="5"/>
        <v>0</v>
      </c>
      <c r="L175" s="54"/>
    </row>
    <row r="176" spans="1:12" x14ac:dyDescent="0.25">
      <c r="A176" s="49">
        <v>170</v>
      </c>
      <c r="B176" s="38" t="s">
        <v>784</v>
      </c>
      <c r="C176" s="38" t="s">
        <v>391</v>
      </c>
      <c r="D176" s="50">
        <v>20</v>
      </c>
      <c r="E176" s="50"/>
      <c r="F176" s="50"/>
      <c r="G176" s="50"/>
      <c r="H176" s="50"/>
      <c r="I176" s="53"/>
      <c r="J176" s="51">
        <f t="shared" si="4"/>
        <v>0</v>
      </c>
      <c r="K176" s="51">
        <f t="shared" si="5"/>
        <v>0</v>
      </c>
      <c r="L176" s="54"/>
    </row>
    <row r="177" spans="1:12" x14ac:dyDescent="0.25">
      <c r="A177" s="49">
        <v>171</v>
      </c>
      <c r="B177" s="38" t="s">
        <v>1043</v>
      </c>
      <c r="C177" s="38" t="s">
        <v>392</v>
      </c>
      <c r="D177" s="50">
        <v>20</v>
      </c>
      <c r="E177" s="50"/>
      <c r="F177" s="50"/>
      <c r="G177" s="50"/>
      <c r="H177" s="50"/>
      <c r="I177" s="53"/>
      <c r="J177" s="51">
        <f t="shared" si="4"/>
        <v>0</v>
      </c>
      <c r="K177" s="51">
        <f t="shared" si="5"/>
        <v>0</v>
      </c>
      <c r="L177" s="54"/>
    </row>
    <row r="178" spans="1:12" x14ac:dyDescent="0.25">
      <c r="A178" s="49">
        <v>172</v>
      </c>
      <c r="B178" s="38" t="s">
        <v>1044</v>
      </c>
      <c r="C178" s="38" t="s">
        <v>393</v>
      </c>
      <c r="D178" s="50">
        <v>10</v>
      </c>
      <c r="E178" s="50"/>
      <c r="F178" s="50"/>
      <c r="G178" s="50"/>
      <c r="H178" s="50"/>
      <c r="I178" s="53"/>
      <c r="J178" s="51">
        <f t="shared" si="4"/>
        <v>0</v>
      </c>
      <c r="K178" s="51">
        <f t="shared" si="5"/>
        <v>0</v>
      </c>
      <c r="L178" s="54"/>
    </row>
    <row r="179" spans="1:12" x14ac:dyDescent="0.25">
      <c r="A179" s="49">
        <v>173</v>
      </c>
      <c r="B179" s="38" t="s">
        <v>1045</v>
      </c>
      <c r="C179" s="38" t="s">
        <v>394</v>
      </c>
      <c r="D179" s="50">
        <v>1</v>
      </c>
      <c r="E179" s="50"/>
      <c r="F179" s="50"/>
      <c r="G179" s="50"/>
      <c r="H179" s="50"/>
      <c r="I179" s="53"/>
      <c r="J179" s="51">
        <f t="shared" si="4"/>
        <v>0</v>
      </c>
      <c r="K179" s="51">
        <f t="shared" si="5"/>
        <v>0</v>
      </c>
      <c r="L179" s="54"/>
    </row>
    <row r="180" spans="1:12" x14ac:dyDescent="0.25">
      <c r="A180" s="49">
        <v>174</v>
      </c>
      <c r="B180" s="38" t="s">
        <v>785</v>
      </c>
      <c r="C180" s="38" t="s">
        <v>395</v>
      </c>
      <c r="D180" s="50">
        <v>30</v>
      </c>
      <c r="E180" s="50"/>
      <c r="F180" s="50"/>
      <c r="G180" s="50"/>
      <c r="H180" s="50"/>
      <c r="I180" s="53"/>
      <c r="J180" s="51">
        <f t="shared" si="4"/>
        <v>0</v>
      </c>
      <c r="K180" s="51">
        <f t="shared" si="5"/>
        <v>0</v>
      </c>
      <c r="L180" s="54"/>
    </row>
    <row r="181" spans="1:12" x14ac:dyDescent="0.25">
      <c r="A181" s="49">
        <v>175</v>
      </c>
      <c r="B181" s="38" t="s">
        <v>786</v>
      </c>
      <c r="C181" s="38" t="s">
        <v>396</v>
      </c>
      <c r="D181" s="50">
        <v>1</v>
      </c>
      <c r="E181" s="50"/>
      <c r="F181" s="50"/>
      <c r="G181" s="50"/>
      <c r="H181" s="50"/>
      <c r="I181" s="53"/>
      <c r="J181" s="51">
        <f t="shared" si="4"/>
        <v>0</v>
      </c>
      <c r="K181" s="51">
        <f t="shared" si="5"/>
        <v>0</v>
      </c>
      <c r="L181" s="54"/>
    </row>
    <row r="182" spans="1:12" x14ac:dyDescent="0.25">
      <c r="A182" s="49">
        <v>176</v>
      </c>
      <c r="B182" s="38" t="s">
        <v>787</v>
      </c>
      <c r="C182" s="38" t="s">
        <v>397</v>
      </c>
      <c r="D182" s="50">
        <v>4</v>
      </c>
      <c r="E182" s="50"/>
      <c r="F182" s="50"/>
      <c r="G182" s="50"/>
      <c r="H182" s="50"/>
      <c r="I182" s="53"/>
      <c r="J182" s="51">
        <f t="shared" si="4"/>
        <v>0</v>
      </c>
      <c r="K182" s="51">
        <f t="shared" si="5"/>
        <v>0</v>
      </c>
      <c r="L182" s="54"/>
    </row>
    <row r="183" spans="1:12" x14ac:dyDescent="0.25">
      <c r="A183" s="49">
        <v>177</v>
      </c>
      <c r="B183" s="38" t="s">
        <v>788</v>
      </c>
      <c r="C183" s="38" t="s">
        <v>398</v>
      </c>
      <c r="D183" s="50">
        <v>1</v>
      </c>
      <c r="E183" s="50"/>
      <c r="F183" s="50"/>
      <c r="G183" s="50"/>
      <c r="H183" s="50"/>
      <c r="I183" s="53"/>
      <c r="J183" s="51">
        <f t="shared" si="4"/>
        <v>0</v>
      </c>
      <c r="K183" s="51">
        <f t="shared" si="5"/>
        <v>0</v>
      </c>
      <c r="L183" s="54"/>
    </row>
    <row r="184" spans="1:12" x14ac:dyDescent="0.25">
      <c r="A184" s="49">
        <v>178</v>
      </c>
      <c r="B184" s="38" t="s">
        <v>789</v>
      </c>
      <c r="C184" s="38" t="s">
        <v>399</v>
      </c>
      <c r="D184" s="50">
        <v>1</v>
      </c>
      <c r="E184" s="50"/>
      <c r="F184" s="50"/>
      <c r="G184" s="50"/>
      <c r="H184" s="50"/>
      <c r="I184" s="53"/>
      <c r="J184" s="51">
        <f t="shared" si="4"/>
        <v>0</v>
      </c>
      <c r="K184" s="51">
        <f t="shared" si="5"/>
        <v>0</v>
      </c>
      <c r="L184" s="54"/>
    </row>
    <row r="185" spans="1:12" x14ac:dyDescent="0.25">
      <c r="A185" s="49">
        <v>179</v>
      </c>
      <c r="B185" s="38" t="s">
        <v>790</v>
      </c>
      <c r="C185" s="38" t="s">
        <v>400</v>
      </c>
      <c r="D185" s="50">
        <v>1</v>
      </c>
      <c r="E185" s="50"/>
      <c r="F185" s="50"/>
      <c r="G185" s="50"/>
      <c r="H185" s="50"/>
      <c r="I185" s="53"/>
      <c r="J185" s="51">
        <f t="shared" si="4"/>
        <v>0</v>
      </c>
      <c r="K185" s="51">
        <f t="shared" si="5"/>
        <v>0</v>
      </c>
      <c r="L185" s="54"/>
    </row>
    <row r="186" spans="1:12" x14ac:dyDescent="0.25">
      <c r="A186" s="49">
        <v>180</v>
      </c>
      <c r="B186" s="38" t="s">
        <v>791</v>
      </c>
      <c r="C186" s="38" t="s">
        <v>401</v>
      </c>
      <c r="D186" s="50">
        <v>1</v>
      </c>
      <c r="E186" s="50"/>
      <c r="F186" s="50"/>
      <c r="G186" s="50"/>
      <c r="H186" s="50"/>
      <c r="I186" s="53"/>
      <c r="J186" s="51">
        <f t="shared" si="4"/>
        <v>0</v>
      </c>
      <c r="K186" s="51">
        <f t="shared" si="5"/>
        <v>0</v>
      </c>
      <c r="L186" s="54"/>
    </row>
    <row r="187" spans="1:12" x14ac:dyDescent="0.25">
      <c r="A187" s="49">
        <v>181</v>
      </c>
      <c r="B187" s="38" t="s">
        <v>792</v>
      </c>
      <c r="C187" s="38" t="s">
        <v>402</v>
      </c>
      <c r="D187" s="50">
        <v>1</v>
      </c>
      <c r="E187" s="50"/>
      <c r="F187" s="50"/>
      <c r="G187" s="50"/>
      <c r="H187" s="50"/>
      <c r="I187" s="53"/>
      <c r="J187" s="51">
        <f t="shared" si="4"/>
        <v>0</v>
      </c>
      <c r="K187" s="51">
        <f t="shared" si="5"/>
        <v>0</v>
      </c>
      <c r="L187" s="54"/>
    </row>
    <row r="188" spans="1:12" x14ac:dyDescent="0.25">
      <c r="A188" s="49">
        <v>182</v>
      </c>
      <c r="B188" s="38" t="s">
        <v>793</v>
      </c>
      <c r="C188" s="38" t="s">
        <v>403</v>
      </c>
      <c r="D188" s="50">
        <v>1</v>
      </c>
      <c r="E188" s="50"/>
      <c r="F188" s="50"/>
      <c r="G188" s="50"/>
      <c r="H188" s="50"/>
      <c r="I188" s="53"/>
      <c r="J188" s="51">
        <f t="shared" si="4"/>
        <v>0</v>
      </c>
      <c r="K188" s="51">
        <f t="shared" si="5"/>
        <v>0</v>
      </c>
      <c r="L188" s="54"/>
    </row>
    <row r="189" spans="1:12" x14ac:dyDescent="0.25">
      <c r="A189" s="49">
        <v>183</v>
      </c>
      <c r="B189" s="38" t="s">
        <v>794</v>
      </c>
      <c r="C189" s="38" t="s">
        <v>404</v>
      </c>
      <c r="D189" s="50">
        <v>5</v>
      </c>
      <c r="E189" s="50"/>
      <c r="F189" s="50"/>
      <c r="G189" s="50"/>
      <c r="H189" s="50"/>
      <c r="I189" s="53"/>
      <c r="J189" s="51">
        <f t="shared" si="4"/>
        <v>0</v>
      </c>
      <c r="K189" s="51">
        <f t="shared" si="5"/>
        <v>0</v>
      </c>
      <c r="L189" s="54"/>
    </row>
    <row r="190" spans="1:12" x14ac:dyDescent="0.25">
      <c r="A190" s="49">
        <v>184</v>
      </c>
      <c r="B190" s="38" t="s">
        <v>795</v>
      </c>
      <c r="C190" s="38" t="s">
        <v>405</v>
      </c>
      <c r="D190" s="50">
        <v>10</v>
      </c>
      <c r="E190" s="50"/>
      <c r="F190" s="50"/>
      <c r="G190" s="50"/>
      <c r="H190" s="50"/>
      <c r="I190" s="53"/>
      <c r="J190" s="51">
        <f t="shared" si="4"/>
        <v>0</v>
      </c>
      <c r="K190" s="51">
        <f t="shared" si="5"/>
        <v>0</v>
      </c>
      <c r="L190" s="54"/>
    </row>
    <row r="191" spans="1:12" x14ac:dyDescent="0.25">
      <c r="A191" s="49">
        <v>185</v>
      </c>
      <c r="B191" s="38" t="s">
        <v>796</v>
      </c>
      <c r="C191" s="38" t="s">
        <v>406</v>
      </c>
      <c r="D191" s="50">
        <v>40</v>
      </c>
      <c r="E191" s="50"/>
      <c r="F191" s="50"/>
      <c r="G191" s="50"/>
      <c r="H191" s="50"/>
      <c r="I191" s="53"/>
      <c r="J191" s="51">
        <f t="shared" si="4"/>
        <v>0</v>
      </c>
      <c r="K191" s="51">
        <f t="shared" si="5"/>
        <v>0</v>
      </c>
      <c r="L191" s="54"/>
    </row>
    <row r="192" spans="1:12" x14ac:dyDescent="0.25">
      <c r="A192" s="49">
        <v>186</v>
      </c>
      <c r="B192" s="38" t="s">
        <v>1046</v>
      </c>
      <c r="C192" s="38" t="s">
        <v>407</v>
      </c>
      <c r="D192" s="50">
        <v>1</v>
      </c>
      <c r="E192" s="50"/>
      <c r="F192" s="50"/>
      <c r="G192" s="50"/>
      <c r="H192" s="50"/>
      <c r="I192" s="53"/>
      <c r="J192" s="51">
        <f t="shared" si="4"/>
        <v>0</v>
      </c>
      <c r="K192" s="51">
        <f t="shared" si="5"/>
        <v>0</v>
      </c>
      <c r="L192" s="54"/>
    </row>
    <row r="193" spans="1:12" x14ac:dyDescent="0.25">
      <c r="A193" s="49">
        <v>187</v>
      </c>
      <c r="B193" s="38" t="s">
        <v>797</v>
      </c>
      <c r="C193" s="38" t="s">
        <v>408</v>
      </c>
      <c r="D193" s="50">
        <v>1</v>
      </c>
      <c r="E193" s="50"/>
      <c r="F193" s="50"/>
      <c r="G193" s="50"/>
      <c r="H193" s="50"/>
      <c r="I193" s="53"/>
      <c r="J193" s="51">
        <f t="shared" si="4"/>
        <v>0</v>
      </c>
      <c r="K193" s="51">
        <f t="shared" si="5"/>
        <v>0</v>
      </c>
      <c r="L193" s="54"/>
    </row>
    <row r="194" spans="1:12" x14ac:dyDescent="0.25">
      <c r="A194" s="49">
        <v>188</v>
      </c>
      <c r="B194" s="38" t="s">
        <v>798</v>
      </c>
      <c r="C194" s="38" t="s">
        <v>409</v>
      </c>
      <c r="D194" s="50">
        <v>3</v>
      </c>
      <c r="E194" s="50"/>
      <c r="F194" s="50"/>
      <c r="G194" s="50"/>
      <c r="H194" s="50"/>
      <c r="I194" s="53"/>
      <c r="J194" s="51">
        <f t="shared" si="4"/>
        <v>0</v>
      </c>
      <c r="K194" s="51">
        <f t="shared" si="5"/>
        <v>0</v>
      </c>
      <c r="L194" s="54"/>
    </row>
    <row r="195" spans="1:12" x14ac:dyDescent="0.25">
      <c r="A195" s="49">
        <v>189</v>
      </c>
      <c r="B195" s="38" t="s">
        <v>799</v>
      </c>
      <c r="C195" s="38" t="s">
        <v>410</v>
      </c>
      <c r="D195" s="50">
        <v>1</v>
      </c>
      <c r="E195" s="50"/>
      <c r="F195" s="50"/>
      <c r="G195" s="50"/>
      <c r="H195" s="50"/>
      <c r="I195" s="53"/>
      <c r="J195" s="51">
        <f t="shared" si="4"/>
        <v>0</v>
      </c>
      <c r="K195" s="51">
        <f t="shared" si="5"/>
        <v>0</v>
      </c>
      <c r="L195" s="54"/>
    </row>
    <row r="196" spans="1:12" x14ac:dyDescent="0.25">
      <c r="A196" s="49">
        <v>190</v>
      </c>
      <c r="B196" s="38" t="s">
        <v>800</v>
      </c>
      <c r="C196" s="38" t="s">
        <v>411</v>
      </c>
      <c r="D196" s="50">
        <v>10</v>
      </c>
      <c r="E196" s="50"/>
      <c r="F196" s="50"/>
      <c r="G196" s="50"/>
      <c r="H196" s="50"/>
      <c r="I196" s="53"/>
      <c r="J196" s="51">
        <f t="shared" si="4"/>
        <v>0</v>
      </c>
      <c r="K196" s="51">
        <f t="shared" si="5"/>
        <v>0</v>
      </c>
      <c r="L196" s="54"/>
    </row>
    <row r="197" spans="1:12" x14ac:dyDescent="0.25">
      <c r="A197" s="49">
        <v>191</v>
      </c>
      <c r="B197" s="38" t="s">
        <v>801</v>
      </c>
      <c r="C197" s="38" t="s">
        <v>412</v>
      </c>
      <c r="D197" s="50">
        <v>1</v>
      </c>
      <c r="E197" s="50"/>
      <c r="F197" s="50"/>
      <c r="G197" s="50"/>
      <c r="H197" s="50"/>
      <c r="I197" s="53"/>
      <c r="J197" s="51">
        <f t="shared" si="4"/>
        <v>0</v>
      </c>
      <c r="K197" s="51">
        <f t="shared" si="5"/>
        <v>0</v>
      </c>
      <c r="L197" s="54"/>
    </row>
    <row r="198" spans="1:12" x14ac:dyDescent="0.25">
      <c r="A198" s="49">
        <v>192</v>
      </c>
      <c r="B198" s="38" t="s">
        <v>802</v>
      </c>
      <c r="C198" s="38" t="s">
        <v>413</v>
      </c>
      <c r="D198" s="50">
        <v>10</v>
      </c>
      <c r="E198" s="50"/>
      <c r="F198" s="50"/>
      <c r="G198" s="50"/>
      <c r="H198" s="50"/>
      <c r="I198" s="53"/>
      <c r="J198" s="51">
        <f t="shared" si="4"/>
        <v>0</v>
      </c>
      <c r="K198" s="51">
        <f t="shared" si="5"/>
        <v>0</v>
      </c>
      <c r="L198" s="54"/>
    </row>
    <row r="199" spans="1:12" x14ac:dyDescent="0.25">
      <c r="A199" s="49">
        <v>193</v>
      </c>
      <c r="B199" s="38" t="s">
        <v>803</v>
      </c>
      <c r="C199" s="38" t="s">
        <v>414</v>
      </c>
      <c r="D199" s="50">
        <v>1</v>
      </c>
      <c r="E199" s="50"/>
      <c r="F199" s="50"/>
      <c r="G199" s="50"/>
      <c r="H199" s="50"/>
      <c r="I199" s="53"/>
      <c r="J199" s="51">
        <f t="shared" si="4"/>
        <v>0</v>
      </c>
      <c r="K199" s="51">
        <f t="shared" si="5"/>
        <v>0</v>
      </c>
      <c r="L199" s="54"/>
    </row>
    <row r="200" spans="1:12" x14ac:dyDescent="0.25">
      <c r="A200" s="49">
        <v>194</v>
      </c>
      <c r="B200" s="38" t="s">
        <v>1303</v>
      </c>
      <c r="C200" s="38" t="s">
        <v>415</v>
      </c>
      <c r="D200" s="50">
        <v>1</v>
      </c>
      <c r="E200" s="50"/>
      <c r="F200" s="50"/>
      <c r="G200" s="50"/>
      <c r="H200" s="50"/>
      <c r="I200" s="53"/>
      <c r="J200" s="51">
        <f t="shared" ref="J200:J263" si="6">+I200+H200</f>
        <v>0</v>
      </c>
      <c r="K200" s="51">
        <f t="shared" ref="K200:K263" si="7">J200*D200</f>
        <v>0</v>
      </c>
      <c r="L200" s="54"/>
    </row>
    <row r="201" spans="1:12" x14ac:dyDescent="0.25">
      <c r="A201" s="49">
        <v>195</v>
      </c>
      <c r="B201" s="38" t="s">
        <v>804</v>
      </c>
      <c r="C201" s="38" t="s">
        <v>416</v>
      </c>
      <c r="D201" s="50">
        <v>1</v>
      </c>
      <c r="E201" s="50"/>
      <c r="F201" s="50"/>
      <c r="G201" s="50"/>
      <c r="H201" s="50"/>
      <c r="I201" s="53"/>
      <c r="J201" s="51">
        <f t="shared" si="6"/>
        <v>0</v>
      </c>
      <c r="K201" s="51">
        <f t="shared" si="7"/>
        <v>0</v>
      </c>
      <c r="L201" s="54"/>
    </row>
    <row r="202" spans="1:12" x14ac:dyDescent="0.25">
      <c r="A202" s="49">
        <v>196</v>
      </c>
      <c r="B202" s="38" t="s">
        <v>1304</v>
      </c>
      <c r="C202" s="38" t="s">
        <v>416</v>
      </c>
      <c r="D202" s="50">
        <v>1</v>
      </c>
      <c r="E202" s="50"/>
      <c r="F202" s="50"/>
      <c r="G202" s="50"/>
      <c r="H202" s="50"/>
      <c r="I202" s="53"/>
      <c r="J202" s="51">
        <f t="shared" si="6"/>
        <v>0</v>
      </c>
      <c r="K202" s="51">
        <f t="shared" si="7"/>
        <v>0</v>
      </c>
      <c r="L202" s="54"/>
    </row>
    <row r="203" spans="1:12" x14ac:dyDescent="0.25">
      <c r="A203" s="49">
        <v>197</v>
      </c>
      <c r="B203" s="38" t="s">
        <v>1305</v>
      </c>
      <c r="C203" s="38" t="s">
        <v>417</v>
      </c>
      <c r="D203" s="50">
        <v>20</v>
      </c>
      <c r="E203" s="50"/>
      <c r="F203" s="50"/>
      <c r="G203" s="50"/>
      <c r="H203" s="50"/>
      <c r="I203" s="53"/>
      <c r="J203" s="51">
        <f t="shared" si="6"/>
        <v>0</v>
      </c>
      <c r="K203" s="51">
        <f t="shared" si="7"/>
        <v>0</v>
      </c>
      <c r="L203" s="54"/>
    </row>
    <row r="204" spans="1:12" x14ac:dyDescent="0.25">
      <c r="A204" s="49">
        <v>198</v>
      </c>
      <c r="B204" s="38" t="s">
        <v>805</v>
      </c>
      <c r="C204" s="38" t="s">
        <v>418</v>
      </c>
      <c r="D204" s="50">
        <v>2</v>
      </c>
      <c r="E204" s="50"/>
      <c r="F204" s="50"/>
      <c r="G204" s="50"/>
      <c r="H204" s="50"/>
      <c r="I204" s="53"/>
      <c r="J204" s="51">
        <f t="shared" si="6"/>
        <v>0</v>
      </c>
      <c r="K204" s="51">
        <f t="shared" si="7"/>
        <v>0</v>
      </c>
      <c r="L204" s="54"/>
    </row>
    <row r="205" spans="1:12" x14ac:dyDescent="0.25">
      <c r="A205" s="49">
        <v>199</v>
      </c>
      <c r="B205" s="38" t="s">
        <v>1306</v>
      </c>
      <c r="C205" s="38" t="s">
        <v>419</v>
      </c>
      <c r="D205" s="50">
        <v>1</v>
      </c>
      <c r="E205" s="50"/>
      <c r="F205" s="50"/>
      <c r="G205" s="50"/>
      <c r="H205" s="50"/>
      <c r="I205" s="53"/>
      <c r="J205" s="51">
        <f t="shared" si="6"/>
        <v>0</v>
      </c>
      <c r="K205" s="51">
        <f t="shared" si="7"/>
        <v>0</v>
      </c>
      <c r="L205" s="54"/>
    </row>
    <row r="206" spans="1:12" x14ac:dyDescent="0.25">
      <c r="A206" s="49">
        <v>200</v>
      </c>
      <c r="B206" s="38" t="s">
        <v>806</v>
      </c>
      <c r="C206" s="38" t="s">
        <v>420</v>
      </c>
      <c r="D206" s="50">
        <v>1</v>
      </c>
      <c r="E206" s="50"/>
      <c r="F206" s="50"/>
      <c r="G206" s="50"/>
      <c r="H206" s="50"/>
      <c r="I206" s="53"/>
      <c r="J206" s="51">
        <f t="shared" si="6"/>
        <v>0</v>
      </c>
      <c r="K206" s="51">
        <f t="shared" si="7"/>
        <v>0</v>
      </c>
      <c r="L206" s="54"/>
    </row>
    <row r="207" spans="1:12" x14ac:dyDescent="0.25">
      <c r="A207" s="49">
        <v>201</v>
      </c>
      <c r="B207" s="38" t="s">
        <v>807</v>
      </c>
      <c r="C207" s="38" t="s">
        <v>421</v>
      </c>
      <c r="D207" s="50">
        <v>40</v>
      </c>
      <c r="E207" s="50"/>
      <c r="F207" s="50"/>
      <c r="G207" s="50"/>
      <c r="H207" s="50"/>
      <c r="I207" s="53"/>
      <c r="J207" s="51">
        <f t="shared" si="6"/>
        <v>0</v>
      </c>
      <c r="K207" s="51">
        <f t="shared" si="7"/>
        <v>0</v>
      </c>
      <c r="L207" s="54"/>
    </row>
    <row r="208" spans="1:12" x14ac:dyDescent="0.25">
      <c r="A208" s="49">
        <v>202</v>
      </c>
      <c r="B208" s="38" t="s">
        <v>808</v>
      </c>
      <c r="C208" s="38" t="s">
        <v>422</v>
      </c>
      <c r="D208" s="50">
        <v>3</v>
      </c>
      <c r="E208" s="50"/>
      <c r="F208" s="50"/>
      <c r="G208" s="50"/>
      <c r="H208" s="50"/>
      <c r="I208" s="53"/>
      <c r="J208" s="51">
        <f t="shared" si="6"/>
        <v>0</v>
      </c>
      <c r="K208" s="51">
        <f t="shared" si="7"/>
        <v>0</v>
      </c>
      <c r="L208" s="54"/>
    </row>
    <row r="209" spans="1:12" x14ac:dyDescent="0.25">
      <c r="A209" s="49">
        <v>203</v>
      </c>
      <c r="B209" s="38" t="s">
        <v>809</v>
      </c>
      <c r="C209" s="38" t="s">
        <v>423</v>
      </c>
      <c r="D209" s="50">
        <v>2</v>
      </c>
      <c r="E209" s="50"/>
      <c r="F209" s="50"/>
      <c r="G209" s="50"/>
      <c r="H209" s="50"/>
      <c r="I209" s="53"/>
      <c r="J209" s="51">
        <f t="shared" si="6"/>
        <v>0</v>
      </c>
      <c r="K209" s="51">
        <f t="shared" si="7"/>
        <v>0</v>
      </c>
      <c r="L209" s="54"/>
    </row>
    <row r="210" spans="1:12" x14ac:dyDescent="0.25">
      <c r="A210" s="49">
        <v>204</v>
      </c>
      <c r="B210" s="38" t="s">
        <v>810</v>
      </c>
      <c r="C210" s="38" t="s">
        <v>424</v>
      </c>
      <c r="D210" s="50">
        <v>1</v>
      </c>
      <c r="E210" s="50"/>
      <c r="F210" s="50"/>
      <c r="G210" s="50"/>
      <c r="H210" s="50"/>
      <c r="I210" s="53"/>
      <c r="J210" s="51">
        <f t="shared" si="6"/>
        <v>0</v>
      </c>
      <c r="K210" s="51">
        <f t="shared" si="7"/>
        <v>0</v>
      </c>
      <c r="L210" s="54"/>
    </row>
    <row r="211" spans="1:12" x14ac:dyDescent="0.25">
      <c r="A211" s="49">
        <v>205</v>
      </c>
      <c r="B211" s="38" t="s">
        <v>811</v>
      </c>
      <c r="C211" s="38" t="s">
        <v>425</v>
      </c>
      <c r="D211" s="50">
        <v>1</v>
      </c>
      <c r="E211" s="50"/>
      <c r="F211" s="50"/>
      <c r="G211" s="50"/>
      <c r="H211" s="50"/>
      <c r="I211" s="53"/>
      <c r="J211" s="51">
        <f t="shared" si="6"/>
        <v>0</v>
      </c>
      <c r="K211" s="51">
        <f t="shared" si="7"/>
        <v>0</v>
      </c>
      <c r="L211" s="54"/>
    </row>
    <row r="212" spans="1:12" x14ac:dyDescent="0.25">
      <c r="A212" s="49">
        <v>206</v>
      </c>
      <c r="B212" s="38" t="s">
        <v>811</v>
      </c>
      <c r="C212" s="38" t="s">
        <v>426</v>
      </c>
      <c r="D212" s="50">
        <v>1</v>
      </c>
      <c r="E212" s="50"/>
      <c r="F212" s="50"/>
      <c r="G212" s="50"/>
      <c r="H212" s="50"/>
      <c r="I212" s="53"/>
      <c r="J212" s="51">
        <f t="shared" si="6"/>
        <v>0</v>
      </c>
      <c r="K212" s="51">
        <f t="shared" si="7"/>
        <v>0</v>
      </c>
      <c r="L212" s="54"/>
    </row>
    <row r="213" spans="1:12" x14ac:dyDescent="0.25">
      <c r="A213" s="49">
        <v>207</v>
      </c>
      <c r="B213" s="38" t="s">
        <v>809</v>
      </c>
      <c r="C213" s="38" t="s">
        <v>427</v>
      </c>
      <c r="D213" s="50">
        <v>1</v>
      </c>
      <c r="E213" s="50"/>
      <c r="F213" s="50"/>
      <c r="G213" s="50"/>
      <c r="H213" s="50"/>
      <c r="I213" s="53"/>
      <c r="J213" s="51">
        <f t="shared" si="6"/>
        <v>0</v>
      </c>
      <c r="K213" s="51">
        <f t="shared" si="7"/>
        <v>0</v>
      </c>
      <c r="L213" s="54"/>
    </row>
    <row r="214" spans="1:12" x14ac:dyDescent="0.25">
      <c r="A214" s="49">
        <v>208</v>
      </c>
      <c r="B214" s="38" t="s">
        <v>812</v>
      </c>
      <c r="C214" s="38" t="s">
        <v>428</v>
      </c>
      <c r="D214" s="50">
        <v>1</v>
      </c>
      <c r="E214" s="50"/>
      <c r="F214" s="50"/>
      <c r="G214" s="50"/>
      <c r="H214" s="50"/>
      <c r="I214" s="53"/>
      <c r="J214" s="51">
        <f t="shared" si="6"/>
        <v>0</v>
      </c>
      <c r="K214" s="51">
        <f t="shared" si="7"/>
        <v>0</v>
      </c>
      <c r="L214" s="54"/>
    </row>
    <row r="215" spans="1:12" x14ac:dyDescent="0.25">
      <c r="A215" s="49">
        <v>209</v>
      </c>
      <c r="B215" s="38" t="s">
        <v>813</v>
      </c>
      <c r="C215" s="38" t="s">
        <v>429</v>
      </c>
      <c r="D215" s="50">
        <v>1</v>
      </c>
      <c r="E215" s="50"/>
      <c r="F215" s="50"/>
      <c r="G215" s="50"/>
      <c r="H215" s="50"/>
      <c r="I215" s="53"/>
      <c r="J215" s="51">
        <f t="shared" si="6"/>
        <v>0</v>
      </c>
      <c r="K215" s="51">
        <f t="shared" si="7"/>
        <v>0</v>
      </c>
      <c r="L215" s="54"/>
    </row>
    <row r="216" spans="1:12" x14ac:dyDescent="0.25">
      <c r="A216" s="49">
        <v>210</v>
      </c>
      <c r="B216" s="38" t="s">
        <v>814</v>
      </c>
      <c r="C216" s="38" t="s">
        <v>430</v>
      </c>
      <c r="D216" s="50">
        <v>1</v>
      </c>
      <c r="E216" s="50"/>
      <c r="F216" s="50"/>
      <c r="G216" s="50"/>
      <c r="H216" s="50"/>
      <c r="I216" s="53"/>
      <c r="J216" s="51">
        <f t="shared" si="6"/>
        <v>0</v>
      </c>
      <c r="K216" s="51">
        <f t="shared" si="7"/>
        <v>0</v>
      </c>
      <c r="L216" s="54"/>
    </row>
    <row r="217" spans="1:12" x14ac:dyDescent="0.25">
      <c r="A217" s="49">
        <v>211</v>
      </c>
      <c r="B217" s="38" t="s">
        <v>815</v>
      </c>
      <c r="C217" s="38" t="s">
        <v>431</v>
      </c>
      <c r="D217" s="50">
        <v>1</v>
      </c>
      <c r="E217" s="50"/>
      <c r="F217" s="50"/>
      <c r="G217" s="50"/>
      <c r="H217" s="50"/>
      <c r="I217" s="53"/>
      <c r="J217" s="51">
        <f t="shared" si="6"/>
        <v>0</v>
      </c>
      <c r="K217" s="51">
        <f t="shared" si="7"/>
        <v>0</v>
      </c>
      <c r="L217" s="54"/>
    </row>
    <row r="218" spans="1:12" x14ac:dyDescent="0.25">
      <c r="A218" s="49">
        <v>212</v>
      </c>
      <c r="B218" s="38" t="s">
        <v>816</v>
      </c>
      <c r="C218" s="38" t="s">
        <v>432</v>
      </c>
      <c r="D218" s="50">
        <v>1</v>
      </c>
      <c r="E218" s="50"/>
      <c r="F218" s="50"/>
      <c r="G218" s="50"/>
      <c r="H218" s="50"/>
      <c r="I218" s="53"/>
      <c r="J218" s="51">
        <f t="shared" si="6"/>
        <v>0</v>
      </c>
      <c r="K218" s="51">
        <f t="shared" si="7"/>
        <v>0</v>
      </c>
      <c r="L218" s="54"/>
    </row>
    <row r="219" spans="1:12" x14ac:dyDescent="0.25">
      <c r="A219" s="49">
        <v>213</v>
      </c>
      <c r="B219" s="38" t="s">
        <v>817</v>
      </c>
      <c r="C219" s="38" t="s">
        <v>433</v>
      </c>
      <c r="D219" s="50">
        <v>1</v>
      </c>
      <c r="E219" s="50"/>
      <c r="F219" s="50"/>
      <c r="G219" s="50"/>
      <c r="H219" s="50"/>
      <c r="I219" s="53"/>
      <c r="J219" s="51">
        <f t="shared" si="6"/>
        <v>0</v>
      </c>
      <c r="K219" s="51">
        <f t="shared" si="7"/>
        <v>0</v>
      </c>
      <c r="L219" s="54"/>
    </row>
    <row r="220" spans="1:12" x14ac:dyDescent="0.25">
      <c r="A220" s="49">
        <v>214</v>
      </c>
      <c r="B220" s="38" t="s">
        <v>818</v>
      </c>
      <c r="C220" s="38" t="s">
        <v>434</v>
      </c>
      <c r="D220" s="50">
        <v>1</v>
      </c>
      <c r="E220" s="50"/>
      <c r="F220" s="50"/>
      <c r="G220" s="50"/>
      <c r="H220" s="50"/>
      <c r="I220" s="53"/>
      <c r="J220" s="51">
        <f t="shared" si="6"/>
        <v>0</v>
      </c>
      <c r="K220" s="51">
        <f t="shared" si="7"/>
        <v>0</v>
      </c>
      <c r="L220" s="54"/>
    </row>
    <row r="221" spans="1:12" x14ac:dyDescent="0.25">
      <c r="A221" s="49">
        <v>215</v>
      </c>
      <c r="B221" s="38" t="s">
        <v>819</v>
      </c>
      <c r="C221" s="38" t="s">
        <v>435</v>
      </c>
      <c r="D221" s="50">
        <v>1</v>
      </c>
      <c r="E221" s="50"/>
      <c r="F221" s="50"/>
      <c r="G221" s="50"/>
      <c r="H221" s="50"/>
      <c r="I221" s="53"/>
      <c r="J221" s="51">
        <f t="shared" si="6"/>
        <v>0</v>
      </c>
      <c r="K221" s="51">
        <f t="shared" si="7"/>
        <v>0</v>
      </c>
      <c r="L221" s="54"/>
    </row>
    <row r="222" spans="1:12" x14ac:dyDescent="0.25">
      <c r="A222" s="49">
        <v>216</v>
      </c>
      <c r="B222" s="38" t="s">
        <v>820</v>
      </c>
      <c r="C222" s="38" t="s">
        <v>436</v>
      </c>
      <c r="D222" s="50">
        <v>1</v>
      </c>
      <c r="E222" s="50"/>
      <c r="F222" s="50"/>
      <c r="G222" s="50"/>
      <c r="H222" s="50"/>
      <c r="I222" s="53"/>
      <c r="J222" s="51">
        <f t="shared" si="6"/>
        <v>0</v>
      </c>
      <c r="K222" s="51">
        <f t="shared" si="7"/>
        <v>0</v>
      </c>
      <c r="L222" s="54"/>
    </row>
    <row r="223" spans="1:12" x14ac:dyDescent="0.25">
      <c r="A223" s="49">
        <v>217</v>
      </c>
      <c r="B223" s="38" t="s">
        <v>821</v>
      </c>
      <c r="C223" s="38" t="s">
        <v>437</v>
      </c>
      <c r="D223" s="50">
        <v>2</v>
      </c>
      <c r="E223" s="50"/>
      <c r="F223" s="50"/>
      <c r="G223" s="50"/>
      <c r="H223" s="50"/>
      <c r="I223" s="53"/>
      <c r="J223" s="51">
        <f t="shared" si="6"/>
        <v>0</v>
      </c>
      <c r="K223" s="51">
        <f t="shared" si="7"/>
        <v>0</v>
      </c>
      <c r="L223" s="54"/>
    </row>
    <row r="224" spans="1:12" x14ac:dyDescent="0.25">
      <c r="A224" s="49">
        <v>218</v>
      </c>
      <c r="B224" s="38" t="s">
        <v>822</v>
      </c>
      <c r="C224" s="38" t="s">
        <v>438</v>
      </c>
      <c r="D224" s="50">
        <v>5</v>
      </c>
      <c r="E224" s="50"/>
      <c r="F224" s="50"/>
      <c r="G224" s="50"/>
      <c r="H224" s="50"/>
      <c r="I224" s="53"/>
      <c r="J224" s="51">
        <f t="shared" si="6"/>
        <v>0</v>
      </c>
      <c r="K224" s="51">
        <f t="shared" si="7"/>
        <v>0</v>
      </c>
      <c r="L224" s="54"/>
    </row>
    <row r="225" spans="1:12" x14ac:dyDescent="0.25">
      <c r="A225" s="49">
        <v>219</v>
      </c>
      <c r="B225" s="38" t="s">
        <v>823</v>
      </c>
      <c r="C225" s="38" t="s">
        <v>439</v>
      </c>
      <c r="D225" s="50">
        <v>1</v>
      </c>
      <c r="E225" s="50"/>
      <c r="F225" s="50"/>
      <c r="G225" s="50"/>
      <c r="H225" s="50"/>
      <c r="I225" s="53"/>
      <c r="J225" s="51">
        <f t="shared" si="6"/>
        <v>0</v>
      </c>
      <c r="K225" s="51">
        <f t="shared" si="7"/>
        <v>0</v>
      </c>
      <c r="L225" s="54"/>
    </row>
    <row r="226" spans="1:12" x14ac:dyDescent="0.25">
      <c r="A226" s="49">
        <v>220</v>
      </c>
      <c r="B226" s="38" t="s">
        <v>824</v>
      </c>
      <c r="C226" s="38" t="s">
        <v>440</v>
      </c>
      <c r="D226" s="50">
        <v>1</v>
      </c>
      <c r="E226" s="50"/>
      <c r="F226" s="50"/>
      <c r="G226" s="50"/>
      <c r="H226" s="50"/>
      <c r="I226" s="53"/>
      <c r="J226" s="51">
        <f t="shared" si="6"/>
        <v>0</v>
      </c>
      <c r="K226" s="51">
        <f t="shared" si="7"/>
        <v>0</v>
      </c>
      <c r="L226" s="54"/>
    </row>
    <row r="227" spans="1:12" x14ac:dyDescent="0.25">
      <c r="A227" s="49">
        <v>221</v>
      </c>
      <c r="B227" s="38" t="s">
        <v>825</v>
      </c>
      <c r="C227" s="38" t="s">
        <v>441</v>
      </c>
      <c r="D227" s="50">
        <v>200</v>
      </c>
      <c r="E227" s="50"/>
      <c r="F227" s="50"/>
      <c r="G227" s="50"/>
      <c r="H227" s="50"/>
      <c r="I227" s="53"/>
      <c r="J227" s="51">
        <f t="shared" si="6"/>
        <v>0</v>
      </c>
      <c r="K227" s="51">
        <f t="shared" si="7"/>
        <v>0</v>
      </c>
      <c r="L227" s="54"/>
    </row>
    <row r="228" spans="1:12" x14ac:dyDescent="0.25">
      <c r="A228" s="49">
        <v>222</v>
      </c>
      <c r="B228" s="38" t="s">
        <v>826</v>
      </c>
      <c r="C228" s="38" t="s">
        <v>442</v>
      </c>
      <c r="D228" s="50">
        <v>1</v>
      </c>
      <c r="E228" s="50"/>
      <c r="F228" s="50"/>
      <c r="G228" s="50"/>
      <c r="H228" s="50"/>
      <c r="I228" s="53"/>
      <c r="J228" s="51">
        <f t="shared" si="6"/>
        <v>0</v>
      </c>
      <c r="K228" s="51">
        <f t="shared" si="7"/>
        <v>0</v>
      </c>
      <c r="L228" s="54"/>
    </row>
    <row r="229" spans="1:12" x14ac:dyDescent="0.25">
      <c r="A229" s="49">
        <v>223</v>
      </c>
      <c r="B229" s="38" t="s">
        <v>827</v>
      </c>
      <c r="C229" s="38" t="s">
        <v>443</v>
      </c>
      <c r="D229" s="50">
        <v>500</v>
      </c>
      <c r="E229" s="50"/>
      <c r="F229" s="50"/>
      <c r="G229" s="50"/>
      <c r="H229" s="50"/>
      <c r="I229" s="53"/>
      <c r="J229" s="51">
        <f t="shared" si="6"/>
        <v>0</v>
      </c>
      <c r="K229" s="51">
        <f t="shared" si="7"/>
        <v>0</v>
      </c>
      <c r="L229" s="54"/>
    </row>
    <row r="230" spans="1:12" x14ac:dyDescent="0.25">
      <c r="A230" s="49">
        <v>224</v>
      </c>
      <c r="B230" s="38" t="s">
        <v>828</v>
      </c>
      <c r="C230" s="38" t="s">
        <v>444</v>
      </c>
      <c r="D230" s="50">
        <v>1</v>
      </c>
      <c r="E230" s="50"/>
      <c r="F230" s="50"/>
      <c r="G230" s="50"/>
      <c r="H230" s="50"/>
      <c r="I230" s="53"/>
      <c r="J230" s="51">
        <f t="shared" si="6"/>
        <v>0</v>
      </c>
      <c r="K230" s="51">
        <f t="shared" si="7"/>
        <v>0</v>
      </c>
      <c r="L230" s="54"/>
    </row>
    <row r="231" spans="1:12" x14ac:dyDescent="0.25">
      <c r="A231" s="49">
        <v>225</v>
      </c>
      <c r="B231" s="38" t="s">
        <v>829</v>
      </c>
      <c r="C231" s="38" t="s">
        <v>445</v>
      </c>
      <c r="D231" s="50">
        <v>30</v>
      </c>
      <c r="E231" s="50"/>
      <c r="F231" s="50"/>
      <c r="G231" s="50"/>
      <c r="H231" s="50"/>
      <c r="I231" s="53"/>
      <c r="J231" s="51">
        <f t="shared" si="6"/>
        <v>0</v>
      </c>
      <c r="K231" s="51">
        <f t="shared" si="7"/>
        <v>0</v>
      </c>
      <c r="L231" s="54"/>
    </row>
    <row r="232" spans="1:12" x14ac:dyDescent="0.25">
      <c r="A232" s="49">
        <v>226</v>
      </c>
      <c r="B232" s="38" t="s">
        <v>830</v>
      </c>
      <c r="C232" s="38" t="s">
        <v>446</v>
      </c>
      <c r="D232" s="50">
        <v>1</v>
      </c>
      <c r="E232" s="50"/>
      <c r="F232" s="50"/>
      <c r="G232" s="50"/>
      <c r="H232" s="50"/>
      <c r="I232" s="53"/>
      <c r="J232" s="51">
        <f t="shared" si="6"/>
        <v>0</v>
      </c>
      <c r="K232" s="51">
        <f t="shared" si="7"/>
        <v>0</v>
      </c>
      <c r="L232" s="54"/>
    </row>
    <row r="233" spans="1:12" x14ac:dyDescent="0.25">
      <c r="A233" s="49">
        <v>227</v>
      </c>
      <c r="B233" s="38" t="s">
        <v>831</v>
      </c>
      <c r="C233" s="38" t="s">
        <v>447</v>
      </c>
      <c r="D233" s="50">
        <v>1</v>
      </c>
      <c r="E233" s="50"/>
      <c r="F233" s="50"/>
      <c r="G233" s="50"/>
      <c r="H233" s="50"/>
      <c r="I233" s="53"/>
      <c r="J233" s="51">
        <f t="shared" si="6"/>
        <v>0</v>
      </c>
      <c r="K233" s="51">
        <f t="shared" si="7"/>
        <v>0</v>
      </c>
      <c r="L233" s="54"/>
    </row>
    <row r="234" spans="1:12" x14ac:dyDescent="0.25">
      <c r="A234" s="49">
        <v>228</v>
      </c>
      <c r="B234" s="38" t="s">
        <v>1307</v>
      </c>
      <c r="C234" s="38" t="s">
        <v>448</v>
      </c>
      <c r="D234" s="50">
        <v>1</v>
      </c>
      <c r="E234" s="50"/>
      <c r="F234" s="50"/>
      <c r="G234" s="50"/>
      <c r="H234" s="50"/>
      <c r="I234" s="53"/>
      <c r="J234" s="51">
        <f t="shared" si="6"/>
        <v>0</v>
      </c>
      <c r="K234" s="51">
        <f t="shared" si="7"/>
        <v>0</v>
      </c>
      <c r="L234" s="54"/>
    </row>
    <row r="235" spans="1:12" x14ac:dyDescent="0.25">
      <c r="A235" s="49">
        <v>229</v>
      </c>
      <c r="B235" s="38" t="s">
        <v>832</v>
      </c>
      <c r="C235" s="38" t="s">
        <v>449</v>
      </c>
      <c r="D235" s="50">
        <v>20</v>
      </c>
      <c r="E235" s="50"/>
      <c r="F235" s="50"/>
      <c r="G235" s="50"/>
      <c r="H235" s="50"/>
      <c r="I235" s="53"/>
      <c r="J235" s="51">
        <f t="shared" si="6"/>
        <v>0</v>
      </c>
      <c r="K235" s="51">
        <f t="shared" si="7"/>
        <v>0</v>
      </c>
      <c r="L235" s="54"/>
    </row>
    <row r="236" spans="1:12" x14ac:dyDescent="0.25">
      <c r="A236" s="49">
        <v>230</v>
      </c>
      <c r="B236" s="38" t="s">
        <v>833</v>
      </c>
      <c r="C236" s="38" t="s">
        <v>450</v>
      </c>
      <c r="D236" s="50">
        <v>1</v>
      </c>
      <c r="E236" s="50"/>
      <c r="F236" s="50"/>
      <c r="G236" s="50"/>
      <c r="H236" s="50"/>
      <c r="I236" s="53"/>
      <c r="J236" s="51">
        <f t="shared" si="6"/>
        <v>0</v>
      </c>
      <c r="K236" s="51">
        <f t="shared" si="7"/>
        <v>0</v>
      </c>
      <c r="L236" s="54"/>
    </row>
    <row r="237" spans="1:12" x14ac:dyDescent="0.25">
      <c r="A237" s="49">
        <v>231</v>
      </c>
      <c r="B237" s="38" t="s">
        <v>834</v>
      </c>
      <c r="C237" s="38" t="s">
        <v>451</v>
      </c>
      <c r="D237" s="50">
        <v>50</v>
      </c>
      <c r="E237" s="50"/>
      <c r="F237" s="50"/>
      <c r="G237" s="50"/>
      <c r="H237" s="50"/>
      <c r="I237" s="53"/>
      <c r="J237" s="51">
        <f t="shared" si="6"/>
        <v>0</v>
      </c>
      <c r="K237" s="51">
        <f t="shared" si="7"/>
        <v>0</v>
      </c>
      <c r="L237" s="54"/>
    </row>
    <row r="238" spans="1:12" x14ac:dyDescent="0.25">
      <c r="A238" s="49">
        <v>232</v>
      </c>
      <c r="B238" s="38" t="s">
        <v>835</v>
      </c>
      <c r="C238" s="38" t="s">
        <v>452</v>
      </c>
      <c r="D238" s="50">
        <v>1</v>
      </c>
      <c r="E238" s="50"/>
      <c r="F238" s="50"/>
      <c r="G238" s="50"/>
      <c r="H238" s="50"/>
      <c r="I238" s="53"/>
      <c r="J238" s="51">
        <f t="shared" si="6"/>
        <v>0</v>
      </c>
      <c r="K238" s="51">
        <f t="shared" si="7"/>
        <v>0</v>
      </c>
      <c r="L238" s="54"/>
    </row>
    <row r="239" spans="1:12" x14ac:dyDescent="0.25">
      <c r="A239" s="49">
        <v>233</v>
      </c>
      <c r="B239" s="38" t="s">
        <v>836</v>
      </c>
      <c r="C239" s="38" t="s">
        <v>453</v>
      </c>
      <c r="D239" s="50">
        <v>4</v>
      </c>
      <c r="E239" s="50"/>
      <c r="F239" s="50"/>
      <c r="G239" s="50"/>
      <c r="H239" s="50"/>
      <c r="I239" s="53"/>
      <c r="J239" s="51">
        <f t="shared" si="6"/>
        <v>0</v>
      </c>
      <c r="K239" s="51">
        <f t="shared" si="7"/>
        <v>0</v>
      </c>
      <c r="L239" s="54"/>
    </row>
    <row r="240" spans="1:12" x14ac:dyDescent="0.25">
      <c r="A240" s="49">
        <v>234</v>
      </c>
      <c r="B240" s="38" t="s">
        <v>837</v>
      </c>
      <c r="C240" s="38" t="s">
        <v>453</v>
      </c>
      <c r="D240" s="50">
        <v>4</v>
      </c>
      <c r="E240" s="50"/>
      <c r="F240" s="50"/>
      <c r="G240" s="50"/>
      <c r="H240" s="50"/>
      <c r="I240" s="53"/>
      <c r="J240" s="51">
        <f t="shared" si="6"/>
        <v>0</v>
      </c>
      <c r="K240" s="51">
        <f t="shared" si="7"/>
        <v>0</v>
      </c>
      <c r="L240" s="54"/>
    </row>
    <row r="241" spans="1:12" x14ac:dyDescent="0.25">
      <c r="A241" s="49">
        <v>235</v>
      </c>
      <c r="B241" s="38" t="s">
        <v>1308</v>
      </c>
      <c r="C241" s="38" t="s">
        <v>454</v>
      </c>
      <c r="D241" s="50">
        <v>3</v>
      </c>
      <c r="E241" s="50"/>
      <c r="F241" s="50"/>
      <c r="G241" s="50"/>
      <c r="H241" s="50"/>
      <c r="I241" s="53"/>
      <c r="J241" s="51">
        <f t="shared" si="6"/>
        <v>0</v>
      </c>
      <c r="K241" s="51">
        <f t="shared" si="7"/>
        <v>0</v>
      </c>
      <c r="L241" s="54"/>
    </row>
    <row r="242" spans="1:12" x14ac:dyDescent="0.25">
      <c r="A242" s="49">
        <v>236</v>
      </c>
      <c r="B242" s="38" t="s">
        <v>1309</v>
      </c>
      <c r="C242" s="38" t="s">
        <v>455</v>
      </c>
      <c r="D242" s="50">
        <v>1</v>
      </c>
      <c r="E242" s="50"/>
      <c r="F242" s="50"/>
      <c r="G242" s="50"/>
      <c r="H242" s="50"/>
      <c r="I242" s="53"/>
      <c r="J242" s="51">
        <f t="shared" si="6"/>
        <v>0</v>
      </c>
      <c r="K242" s="51">
        <f t="shared" si="7"/>
        <v>0</v>
      </c>
      <c r="L242" s="54"/>
    </row>
    <row r="243" spans="1:12" x14ac:dyDescent="0.25">
      <c r="A243" s="49">
        <v>237</v>
      </c>
      <c r="B243" s="38" t="s">
        <v>838</v>
      </c>
      <c r="C243" s="38" t="s">
        <v>456</v>
      </c>
      <c r="D243" s="50">
        <v>1</v>
      </c>
      <c r="E243" s="50"/>
      <c r="F243" s="50"/>
      <c r="G243" s="50"/>
      <c r="H243" s="50"/>
      <c r="I243" s="53"/>
      <c r="J243" s="51">
        <f t="shared" si="6"/>
        <v>0</v>
      </c>
      <c r="K243" s="51">
        <f t="shared" si="7"/>
        <v>0</v>
      </c>
      <c r="L243" s="54"/>
    </row>
    <row r="244" spans="1:12" x14ac:dyDescent="0.25">
      <c r="A244" s="49">
        <v>238</v>
      </c>
      <c r="B244" s="38" t="s">
        <v>839</v>
      </c>
      <c r="C244" s="38" t="s">
        <v>457</v>
      </c>
      <c r="D244" s="50">
        <v>1</v>
      </c>
      <c r="E244" s="50"/>
      <c r="F244" s="50"/>
      <c r="G244" s="50"/>
      <c r="H244" s="50"/>
      <c r="I244" s="53"/>
      <c r="J244" s="51">
        <f t="shared" si="6"/>
        <v>0</v>
      </c>
      <c r="K244" s="51">
        <f t="shared" si="7"/>
        <v>0</v>
      </c>
      <c r="L244" s="54"/>
    </row>
    <row r="245" spans="1:12" x14ac:dyDescent="0.25">
      <c r="A245" s="49">
        <v>239</v>
      </c>
      <c r="B245" s="38" t="s">
        <v>1310</v>
      </c>
      <c r="C245" s="38" t="s">
        <v>458</v>
      </c>
      <c r="D245" s="50">
        <v>2</v>
      </c>
      <c r="E245" s="50"/>
      <c r="F245" s="50"/>
      <c r="G245" s="50"/>
      <c r="H245" s="50"/>
      <c r="I245" s="53"/>
      <c r="J245" s="51">
        <f t="shared" si="6"/>
        <v>0</v>
      </c>
      <c r="K245" s="51">
        <f t="shared" si="7"/>
        <v>0</v>
      </c>
      <c r="L245" s="54"/>
    </row>
    <row r="246" spans="1:12" x14ac:dyDescent="0.25">
      <c r="A246" s="49">
        <v>240</v>
      </c>
      <c r="B246" s="38" t="s">
        <v>840</v>
      </c>
      <c r="C246" s="38" t="s">
        <v>459</v>
      </c>
      <c r="D246" s="50">
        <v>30</v>
      </c>
      <c r="E246" s="50"/>
      <c r="F246" s="50"/>
      <c r="G246" s="50"/>
      <c r="H246" s="50"/>
      <c r="I246" s="53"/>
      <c r="J246" s="51">
        <f t="shared" si="6"/>
        <v>0</v>
      </c>
      <c r="K246" s="51">
        <f t="shared" si="7"/>
        <v>0</v>
      </c>
      <c r="L246" s="54"/>
    </row>
    <row r="247" spans="1:12" x14ac:dyDescent="0.25">
      <c r="A247" s="49">
        <v>241</v>
      </c>
      <c r="B247" s="38" t="s">
        <v>841</v>
      </c>
      <c r="C247" s="38" t="s">
        <v>460</v>
      </c>
      <c r="D247" s="50">
        <v>1</v>
      </c>
      <c r="E247" s="50"/>
      <c r="F247" s="50"/>
      <c r="G247" s="50"/>
      <c r="H247" s="50"/>
      <c r="I247" s="53"/>
      <c r="J247" s="51">
        <f t="shared" si="6"/>
        <v>0</v>
      </c>
      <c r="K247" s="51">
        <f t="shared" si="7"/>
        <v>0</v>
      </c>
      <c r="L247" s="54"/>
    </row>
    <row r="248" spans="1:12" x14ac:dyDescent="0.25">
      <c r="A248" s="49">
        <v>242</v>
      </c>
      <c r="B248" s="38" t="s">
        <v>842</v>
      </c>
      <c r="C248" s="38" t="s">
        <v>461</v>
      </c>
      <c r="D248" s="50">
        <v>12</v>
      </c>
      <c r="E248" s="50"/>
      <c r="F248" s="50"/>
      <c r="G248" s="50"/>
      <c r="H248" s="50"/>
      <c r="I248" s="53"/>
      <c r="J248" s="51">
        <f t="shared" si="6"/>
        <v>0</v>
      </c>
      <c r="K248" s="51">
        <f t="shared" si="7"/>
        <v>0</v>
      </c>
      <c r="L248" s="54"/>
    </row>
    <row r="249" spans="1:12" x14ac:dyDescent="0.25">
      <c r="A249" s="49">
        <v>243</v>
      </c>
      <c r="B249" s="38" t="s">
        <v>843</v>
      </c>
      <c r="C249" s="38" t="s">
        <v>462</v>
      </c>
      <c r="D249" s="50">
        <v>1</v>
      </c>
      <c r="E249" s="50"/>
      <c r="F249" s="50"/>
      <c r="G249" s="50"/>
      <c r="H249" s="50"/>
      <c r="I249" s="53"/>
      <c r="J249" s="51">
        <f t="shared" si="6"/>
        <v>0</v>
      </c>
      <c r="K249" s="51">
        <f t="shared" si="7"/>
        <v>0</v>
      </c>
      <c r="L249" s="54"/>
    </row>
    <row r="250" spans="1:12" x14ac:dyDescent="0.25">
      <c r="A250" s="49">
        <v>244</v>
      </c>
      <c r="B250" s="38" t="s">
        <v>844</v>
      </c>
      <c r="C250" s="38" t="s">
        <v>463</v>
      </c>
      <c r="D250" s="50">
        <v>10</v>
      </c>
      <c r="E250" s="50"/>
      <c r="F250" s="50"/>
      <c r="G250" s="50"/>
      <c r="H250" s="50"/>
      <c r="I250" s="53"/>
      <c r="J250" s="51">
        <f t="shared" si="6"/>
        <v>0</v>
      </c>
      <c r="K250" s="51">
        <f t="shared" si="7"/>
        <v>0</v>
      </c>
      <c r="L250" s="54"/>
    </row>
    <row r="251" spans="1:12" x14ac:dyDescent="0.25">
      <c r="A251" s="49">
        <v>245</v>
      </c>
      <c r="B251" s="38" t="s">
        <v>845</v>
      </c>
      <c r="C251" s="38" t="s">
        <v>464</v>
      </c>
      <c r="D251" s="50">
        <v>30</v>
      </c>
      <c r="E251" s="50"/>
      <c r="F251" s="50"/>
      <c r="G251" s="50"/>
      <c r="H251" s="50"/>
      <c r="I251" s="53"/>
      <c r="J251" s="51">
        <f t="shared" si="6"/>
        <v>0</v>
      </c>
      <c r="K251" s="51">
        <f t="shared" si="7"/>
        <v>0</v>
      </c>
      <c r="L251" s="54"/>
    </row>
    <row r="252" spans="1:12" x14ac:dyDescent="0.25">
      <c r="A252" s="49">
        <v>246</v>
      </c>
      <c r="B252" s="38" t="s">
        <v>846</v>
      </c>
      <c r="C252" s="38" t="s">
        <v>465</v>
      </c>
      <c r="D252" s="50">
        <v>1</v>
      </c>
      <c r="E252" s="50"/>
      <c r="F252" s="50"/>
      <c r="G252" s="50"/>
      <c r="H252" s="50"/>
      <c r="I252" s="53"/>
      <c r="J252" s="51">
        <f t="shared" si="6"/>
        <v>0</v>
      </c>
      <c r="K252" s="51">
        <f t="shared" si="7"/>
        <v>0</v>
      </c>
      <c r="L252" s="54"/>
    </row>
    <row r="253" spans="1:12" x14ac:dyDescent="0.25">
      <c r="A253" s="49">
        <v>247</v>
      </c>
      <c r="B253" s="38" t="s">
        <v>847</v>
      </c>
      <c r="C253" s="38" t="s">
        <v>466</v>
      </c>
      <c r="D253" s="50">
        <v>15</v>
      </c>
      <c r="E253" s="50"/>
      <c r="F253" s="50"/>
      <c r="G253" s="50"/>
      <c r="H253" s="50"/>
      <c r="I253" s="53"/>
      <c r="J253" s="51">
        <f t="shared" si="6"/>
        <v>0</v>
      </c>
      <c r="K253" s="51">
        <f t="shared" si="7"/>
        <v>0</v>
      </c>
      <c r="L253" s="54"/>
    </row>
    <row r="254" spans="1:12" x14ac:dyDescent="0.25">
      <c r="A254" s="49">
        <v>248</v>
      </c>
      <c r="B254" s="38" t="s">
        <v>848</v>
      </c>
      <c r="C254" s="38" t="s">
        <v>467</v>
      </c>
      <c r="D254" s="50">
        <v>1</v>
      </c>
      <c r="E254" s="50"/>
      <c r="F254" s="50"/>
      <c r="G254" s="50"/>
      <c r="H254" s="50"/>
      <c r="I254" s="53"/>
      <c r="J254" s="51">
        <f t="shared" si="6"/>
        <v>0</v>
      </c>
      <c r="K254" s="51">
        <f t="shared" si="7"/>
        <v>0</v>
      </c>
      <c r="L254" s="54"/>
    </row>
    <row r="255" spans="1:12" x14ac:dyDescent="0.25">
      <c r="A255" s="49">
        <v>249</v>
      </c>
      <c r="B255" s="38" t="s">
        <v>849</v>
      </c>
      <c r="C255" s="38" t="s">
        <v>468</v>
      </c>
      <c r="D255" s="50">
        <v>1</v>
      </c>
      <c r="E255" s="50"/>
      <c r="F255" s="50"/>
      <c r="G255" s="50"/>
      <c r="H255" s="50"/>
      <c r="I255" s="53"/>
      <c r="J255" s="51">
        <f t="shared" si="6"/>
        <v>0</v>
      </c>
      <c r="K255" s="51">
        <f t="shared" si="7"/>
        <v>0</v>
      </c>
      <c r="L255" s="54"/>
    </row>
    <row r="256" spans="1:12" x14ac:dyDescent="0.25">
      <c r="A256" s="49">
        <v>250</v>
      </c>
      <c r="B256" s="38" t="s">
        <v>850</v>
      </c>
      <c r="C256" s="38" t="s">
        <v>469</v>
      </c>
      <c r="D256" s="50">
        <v>1</v>
      </c>
      <c r="E256" s="50"/>
      <c r="F256" s="50"/>
      <c r="G256" s="50"/>
      <c r="H256" s="50"/>
      <c r="I256" s="53"/>
      <c r="J256" s="51">
        <f t="shared" si="6"/>
        <v>0</v>
      </c>
      <c r="K256" s="51">
        <f t="shared" si="7"/>
        <v>0</v>
      </c>
      <c r="L256" s="54"/>
    </row>
    <row r="257" spans="1:12" x14ac:dyDescent="0.25">
      <c r="A257" s="49">
        <v>251</v>
      </c>
      <c r="B257" s="38" t="s">
        <v>851</v>
      </c>
      <c r="C257" s="38" t="s">
        <v>470</v>
      </c>
      <c r="D257" s="50">
        <v>1</v>
      </c>
      <c r="E257" s="50"/>
      <c r="F257" s="50"/>
      <c r="G257" s="50"/>
      <c r="H257" s="50"/>
      <c r="I257" s="53"/>
      <c r="J257" s="51">
        <f t="shared" si="6"/>
        <v>0</v>
      </c>
      <c r="K257" s="51">
        <f t="shared" si="7"/>
        <v>0</v>
      </c>
      <c r="L257" s="54"/>
    </row>
    <row r="258" spans="1:12" x14ac:dyDescent="0.25">
      <c r="A258" s="49">
        <v>252</v>
      </c>
      <c r="B258" s="38" t="s">
        <v>852</v>
      </c>
      <c r="C258" s="38" t="s">
        <v>471</v>
      </c>
      <c r="D258" s="50">
        <v>1</v>
      </c>
      <c r="E258" s="50"/>
      <c r="F258" s="50"/>
      <c r="G258" s="50"/>
      <c r="H258" s="50"/>
      <c r="I258" s="53"/>
      <c r="J258" s="51">
        <f t="shared" si="6"/>
        <v>0</v>
      </c>
      <c r="K258" s="51">
        <f t="shared" si="7"/>
        <v>0</v>
      </c>
      <c r="L258" s="54"/>
    </row>
    <row r="259" spans="1:12" x14ac:dyDescent="0.25">
      <c r="A259" s="49">
        <v>253</v>
      </c>
      <c r="B259" s="38" t="s">
        <v>853</v>
      </c>
      <c r="C259" s="38" t="s">
        <v>472</v>
      </c>
      <c r="D259" s="50">
        <v>30</v>
      </c>
      <c r="E259" s="50"/>
      <c r="F259" s="50"/>
      <c r="G259" s="50"/>
      <c r="H259" s="50"/>
      <c r="I259" s="53"/>
      <c r="J259" s="51">
        <f t="shared" si="6"/>
        <v>0</v>
      </c>
      <c r="K259" s="51">
        <f t="shared" si="7"/>
        <v>0</v>
      </c>
      <c r="L259" s="54"/>
    </row>
    <row r="260" spans="1:12" x14ac:dyDescent="0.25">
      <c r="A260" s="49">
        <v>254</v>
      </c>
      <c r="B260" s="38" t="s">
        <v>854</v>
      </c>
      <c r="C260" s="38" t="s">
        <v>473</v>
      </c>
      <c r="D260" s="50">
        <v>3</v>
      </c>
      <c r="E260" s="50"/>
      <c r="F260" s="50"/>
      <c r="G260" s="50"/>
      <c r="H260" s="50"/>
      <c r="I260" s="53"/>
      <c r="J260" s="51">
        <f t="shared" si="6"/>
        <v>0</v>
      </c>
      <c r="K260" s="51">
        <f t="shared" si="7"/>
        <v>0</v>
      </c>
      <c r="L260" s="54"/>
    </row>
    <row r="261" spans="1:12" x14ac:dyDescent="0.25">
      <c r="A261" s="49">
        <v>255</v>
      </c>
      <c r="B261" s="38" t="s">
        <v>855</v>
      </c>
      <c r="C261" s="38" t="s">
        <v>474</v>
      </c>
      <c r="D261" s="50">
        <v>3</v>
      </c>
      <c r="E261" s="50"/>
      <c r="F261" s="50"/>
      <c r="G261" s="50"/>
      <c r="H261" s="50"/>
      <c r="I261" s="53"/>
      <c r="J261" s="51">
        <f t="shared" si="6"/>
        <v>0</v>
      </c>
      <c r="K261" s="51">
        <f t="shared" si="7"/>
        <v>0</v>
      </c>
      <c r="L261" s="54"/>
    </row>
    <row r="262" spans="1:12" x14ac:dyDescent="0.25">
      <c r="A262" s="49">
        <v>256</v>
      </c>
      <c r="B262" s="38" t="s">
        <v>856</v>
      </c>
      <c r="C262" s="38" t="s">
        <v>475</v>
      </c>
      <c r="D262" s="50">
        <v>3</v>
      </c>
      <c r="E262" s="50"/>
      <c r="F262" s="50"/>
      <c r="G262" s="50"/>
      <c r="H262" s="50"/>
      <c r="I262" s="53"/>
      <c r="J262" s="51">
        <f t="shared" si="6"/>
        <v>0</v>
      </c>
      <c r="K262" s="51">
        <f t="shared" si="7"/>
        <v>0</v>
      </c>
      <c r="L262" s="54"/>
    </row>
    <row r="263" spans="1:12" x14ac:dyDescent="0.25">
      <c r="A263" s="49">
        <v>257</v>
      </c>
      <c r="B263" s="38" t="s">
        <v>857</v>
      </c>
      <c r="C263" s="38" t="s">
        <v>476</v>
      </c>
      <c r="D263" s="50">
        <v>80</v>
      </c>
      <c r="E263" s="50"/>
      <c r="F263" s="50"/>
      <c r="G263" s="50"/>
      <c r="H263" s="50"/>
      <c r="I263" s="53"/>
      <c r="J263" s="51">
        <f t="shared" si="6"/>
        <v>0</v>
      </c>
      <c r="K263" s="51">
        <f t="shared" si="7"/>
        <v>0</v>
      </c>
      <c r="L263" s="54"/>
    </row>
    <row r="264" spans="1:12" x14ac:dyDescent="0.25">
      <c r="A264" s="49">
        <v>258</v>
      </c>
      <c r="B264" s="38" t="s">
        <v>858</v>
      </c>
      <c r="C264" s="38" t="s">
        <v>477</v>
      </c>
      <c r="D264" s="50">
        <v>3</v>
      </c>
      <c r="E264" s="50"/>
      <c r="F264" s="50"/>
      <c r="G264" s="50"/>
      <c r="H264" s="50"/>
      <c r="I264" s="53"/>
      <c r="J264" s="51">
        <f t="shared" ref="J264:J327" si="8">+I264+H264</f>
        <v>0</v>
      </c>
      <c r="K264" s="51">
        <f t="shared" ref="K264:K327" si="9">J264*D264</f>
        <v>0</v>
      </c>
      <c r="L264" s="54"/>
    </row>
    <row r="265" spans="1:12" x14ac:dyDescent="0.25">
      <c r="A265" s="49">
        <v>259</v>
      </c>
      <c r="B265" s="38" t="s">
        <v>1311</v>
      </c>
      <c r="C265" s="38" t="s">
        <v>478</v>
      </c>
      <c r="D265" s="50">
        <v>100</v>
      </c>
      <c r="E265" s="50"/>
      <c r="F265" s="50"/>
      <c r="G265" s="50"/>
      <c r="H265" s="50"/>
      <c r="I265" s="53"/>
      <c r="J265" s="51">
        <f t="shared" si="8"/>
        <v>0</v>
      </c>
      <c r="K265" s="51">
        <f t="shared" si="9"/>
        <v>0</v>
      </c>
      <c r="L265" s="54"/>
    </row>
    <row r="266" spans="1:12" x14ac:dyDescent="0.25">
      <c r="A266" s="49">
        <v>260</v>
      </c>
      <c r="B266" s="38" t="s">
        <v>1312</v>
      </c>
      <c r="C266" s="38" t="s">
        <v>479</v>
      </c>
      <c r="D266" s="50">
        <v>15</v>
      </c>
      <c r="E266" s="50"/>
      <c r="F266" s="50"/>
      <c r="G266" s="50"/>
      <c r="H266" s="50"/>
      <c r="I266" s="53"/>
      <c r="J266" s="51">
        <f t="shared" si="8"/>
        <v>0</v>
      </c>
      <c r="K266" s="51">
        <f t="shared" si="9"/>
        <v>0</v>
      </c>
      <c r="L266" s="54"/>
    </row>
    <row r="267" spans="1:12" x14ac:dyDescent="0.25">
      <c r="A267" s="49">
        <v>261</v>
      </c>
      <c r="B267" s="38" t="s">
        <v>1313</v>
      </c>
      <c r="C267" s="38" t="s">
        <v>480</v>
      </c>
      <c r="D267" s="50">
        <v>1</v>
      </c>
      <c r="E267" s="50"/>
      <c r="F267" s="50"/>
      <c r="G267" s="50"/>
      <c r="H267" s="50"/>
      <c r="I267" s="53"/>
      <c r="J267" s="51">
        <f t="shared" si="8"/>
        <v>0</v>
      </c>
      <c r="K267" s="51">
        <f t="shared" si="9"/>
        <v>0</v>
      </c>
      <c r="L267" s="54"/>
    </row>
    <row r="268" spans="1:12" x14ac:dyDescent="0.25">
      <c r="A268" s="49">
        <v>262</v>
      </c>
      <c r="B268" s="38" t="s">
        <v>1314</v>
      </c>
      <c r="C268" s="38" t="s">
        <v>481</v>
      </c>
      <c r="D268" s="50">
        <v>100</v>
      </c>
      <c r="E268" s="50"/>
      <c r="F268" s="50"/>
      <c r="G268" s="50"/>
      <c r="H268" s="50"/>
      <c r="I268" s="53"/>
      <c r="J268" s="51">
        <f t="shared" si="8"/>
        <v>0</v>
      </c>
      <c r="K268" s="51">
        <f t="shared" si="9"/>
        <v>0</v>
      </c>
      <c r="L268" s="54"/>
    </row>
    <row r="269" spans="1:12" x14ac:dyDescent="0.25">
      <c r="A269" s="49">
        <v>263</v>
      </c>
      <c r="B269" s="38" t="s">
        <v>1315</v>
      </c>
      <c r="C269" s="38" t="s">
        <v>482</v>
      </c>
      <c r="D269" s="50">
        <v>1</v>
      </c>
      <c r="E269" s="50"/>
      <c r="F269" s="50"/>
      <c r="G269" s="50"/>
      <c r="H269" s="50"/>
      <c r="I269" s="53"/>
      <c r="J269" s="51">
        <f t="shared" si="8"/>
        <v>0</v>
      </c>
      <c r="K269" s="51">
        <f t="shared" si="9"/>
        <v>0</v>
      </c>
      <c r="L269" s="54"/>
    </row>
    <row r="270" spans="1:12" x14ac:dyDescent="0.25">
      <c r="A270" s="49">
        <v>264</v>
      </c>
      <c r="B270" s="38" t="s">
        <v>859</v>
      </c>
      <c r="C270" s="38" t="s">
        <v>483</v>
      </c>
      <c r="D270" s="50">
        <v>1</v>
      </c>
      <c r="E270" s="50"/>
      <c r="F270" s="50"/>
      <c r="G270" s="50"/>
      <c r="H270" s="50"/>
      <c r="I270" s="53"/>
      <c r="J270" s="51">
        <f t="shared" si="8"/>
        <v>0</v>
      </c>
      <c r="K270" s="51">
        <f t="shared" si="9"/>
        <v>0</v>
      </c>
      <c r="L270" s="54"/>
    </row>
    <row r="271" spans="1:12" x14ac:dyDescent="0.25">
      <c r="A271" s="49">
        <v>265</v>
      </c>
      <c r="B271" s="38" t="s">
        <v>860</v>
      </c>
      <c r="C271" s="38" t="s">
        <v>484</v>
      </c>
      <c r="D271" s="50">
        <v>3</v>
      </c>
      <c r="E271" s="50"/>
      <c r="F271" s="50"/>
      <c r="G271" s="50"/>
      <c r="H271" s="50"/>
      <c r="I271" s="53"/>
      <c r="J271" s="51">
        <f t="shared" si="8"/>
        <v>0</v>
      </c>
      <c r="K271" s="51">
        <f t="shared" si="9"/>
        <v>0</v>
      </c>
      <c r="L271" s="54"/>
    </row>
    <row r="272" spans="1:12" x14ac:dyDescent="0.25">
      <c r="A272" s="49">
        <v>266</v>
      </c>
      <c r="B272" s="38" t="s">
        <v>861</v>
      </c>
      <c r="C272" s="38" t="s">
        <v>485</v>
      </c>
      <c r="D272" s="50">
        <v>1</v>
      </c>
      <c r="E272" s="50"/>
      <c r="F272" s="50"/>
      <c r="G272" s="50"/>
      <c r="H272" s="50"/>
      <c r="I272" s="53"/>
      <c r="J272" s="51">
        <f t="shared" si="8"/>
        <v>0</v>
      </c>
      <c r="K272" s="51">
        <f t="shared" si="9"/>
        <v>0</v>
      </c>
      <c r="L272" s="54"/>
    </row>
    <row r="273" spans="1:12" x14ac:dyDescent="0.25">
      <c r="A273" s="49">
        <v>267</v>
      </c>
      <c r="B273" s="38" t="s">
        <v>862</v>
      </c>
      <c r="C273" s="38" t="s">
        <v>486</v>
      </c>
      <c r="D273" s="50">
        <v>1</v>
      </c>
      <c r="E273" s="50"/>
      <c r="F273" s="50"/>
      <c r="G273" s="50"/>
      <c r="H273" s="50"/>
      <c r="I273" s="53"/>
      <c r="J273" s="51">
        <f t="shared" si="8"/>
        <v>0</v>
      </c>
      <c r="K273" s="51">
        <f t="shared" si="9"/>
        <v>0</v>
      </c>
      <c r="L273" s="54"/>
    </row>
    <row r="274" spans="1:12" x14ac:dyDescent="0.25">
      <c r="A274" s="49">
        <v>268</v>
      </c>
      <c r="B274" s="38" t="s">
        <v>863</v>
      </c>
      <c r="C274" s="38" t="s">
        <v>487</v>
      </c>
      <c r="D274" s="50">
        <v>1</v>
      </c>
      <c r="E274" s="50"/>
      <c r="F274" s="50"/>
      <c r="G274" s="50"/>
      <c r="H274" s="50"/>
      <c r="I274" s="53"/>
      <c r="J274" s="51">
        <f t="shared" si="8"/>
        <v>0</v>
      </c>
      <c r="K274" s="51">
        <f t="shared" si="9"/>
        <v>0</v>
      </c>
      <c r="L274" s="54"/>
    </row>
    <row r="275" spans="1:12" x14ac:dyDescent="0.25">
      <c r="A275" s="49">
        <v>269</v>
      </c>
      <c r="B275" s="38" t="s">
        <v>864</v>
      </c>
      <c r="C275" s="38" t="s">
        <v>488</v>
      </c>
      <c r="D275" s="50">
        <v>1</v>
      </c>
      <c r="E275" s="50"/>
      <c r="F275" s="50"/>
      <c r="G275" s="50"/>
      <c r="H275" s="50"/>
      <c r="I275" s="53"/>
      <c r="J275" s="51">
        <f t="shared" si="8"/>
        <v>0</v>
      </c>
      <c r="K275" s="51">
        <f t="shared" si="9"/>
        <v>0</v>
      </c>
      <c r="L275" s="54"/>
    </row>
    <row r="276" spans="1:12" x14ac:dyDescent="0.25">
      <c r="A276" s="49">
        <v>270</v>
      </c>
      <c r="B276" s="38" t="s">
        <v>865</v>
      </c>
      <c r="C276" s="38" t="s">
        <v>489</v>
      </c>
      <c r="D276" s="50">
        <v>1</v>
      </c>
      <c r="E276" s="50"/>
      <c r="F276" s="50"/>
      <c r="G276" s="50"/>
      <c r="H276" s="50"/>
      <c r="I276" s="53"/>
      <c r="J276" s="51">
        <f t="shared" si="8"/>
        <v>0</v>
      </c>
      <c r="K276" s="51">
        <f t="shared" si="9"/>
        <v>0</v>
      </c>
      <c r="L276" s="54"/>
    </row>
    <row r="277" spans="1:12" x14ac:dyDescent="0.25">
      <c r="A277" s="49">
        <v>271</v>
      </c>
      <c r="B277" s="38" t="s">
        <v>866</v>
      </c>
      <c r="C277" s="38" t="s">
        <v>490</v>
      </c>
      <c r="D277" s="50">
        <v>1</v>
      </c>
      <c r="E277" s="50"/>
      <c r="F277" s="50"/>
      <c r="G277" s="50"/>
      <c r="H277" s="50"/>
      <c r="I277" s="53"/>
      <c r="J277" s="51">
        <f t="shared" si="8"/>
        <v>0</v>
      </c>
      <c r="K277" s="51">
        <f t="shared" si="9"/>
        <v>0</v>
      </c>
      <c r="L277" s="54"/>
    </row>
    <row r="278" spans="1:12" x14ac:dyDescent="0.25">
      <c r="A278" s="49">
        <v>272</v>
      </c>
      <c r="B278" s="38" t="s">
        <v>867</v>
      </c>
      <c r="C278" s="38" t="s">
        <v>491</v>
      </c>
      <c r="D278" s="50">
        <v>2</v>
      </c>
      <c r="E278" s="50"/>
      <c r="F278" s="50"/>
      <c r="G278" s="50"/>
      <c r="H278" s="50"/>
      <c r="I278" s="53"/>
      <c r="J278" s="51">
        <f t="shared" si="8"/>
        <v>0</v>
      </c>
      <c r="K278" s="51">
        <f t="shared" si="9"/>
        <v>0</v>
      </c>
      <c r="L278" s="54"/>
    </row>
    <row r="279" spans="1:12" x14ac:dyDescent="0.25">
      <c r="A279" s="49">
        <v>273</v>
      </c>
      <c r="B279" s="38" t="s">
        <v>1316</v>
      </c>
      <c r="C279" s="38" t="s">
        <v>492</v>
      </c>
      <c r="D279" s="50">
        <v>1</v>
      </c>
      <c r="E279" s="50"/>
      <c r="F279" s="50"/>
      <c r="G279" s="50"/>
      <c r="H279" s="50"/>
      <c r="I279" s="53"/>
      <c r="J279" s="51">
        <f t="shared" si="8"/>
        <v>0</v>
      </c>
      <c r="K279" s="51">
        <f t="shared" si="9"/>
        <v>0</v>
      </c>
      <c r="L279" s="54"/>
    </row>
    <row r="280" spans="1:12" x14ac:dyDescent="0.25">
      <c r="A280" s="49">
        <v>274</v>
      </c>
      <c r="B280" s="38" t="s">
        <v>868</v>
      </c>
      <c r="C280" s="38" t="s">
        <v>493</v>
      </c>
      <c r="D280" s="50">
        <v>180</v>
      </c>
      <c r="E280" s="50"/>
      <c r="F280" s="50"/>
      <c r="G280" s="50"/>
      <c r="H280" s="50"/>
      <c r="I280" s="53"/>
      <c r="J280" s="51">
        <f t="shared" si="8"/>
        <v>0</v>
      </c>
      <c r="K280" s="51">
        <f t="shared" si="9"/>
        <v>0</v>
      </c>
      <c r="L280" s="54"/>
    </row>
    <row r="281" spans="1:12" x14ac:dyDescent="0.25">
      <c r="A281" s="49">
        <v>275</v>
      </c>
      <c r="B281" s="38" t="s">
        <v>869</v>
      </c>
      <c r="C281" s="38" t="s">
        <v>494</v>
      </c>
      <c r="D281" s="50">
        <v>3</v>
      </c>
      <c r="E281" s="50"/>
      <c r="F281" s="50"/>
      <c r="G281" s="50"/>
      <c r="H281" s="50"/>
      <c r="I281" s="53"/>
      <c r="J281" s="51">
        <f t="shared" si="8"/>
        <v>0</v>
      </c>
      <c r="K281" s="51">
        <f t="shared" si="9"/>
        <v>0</v>
      </c>
      <c r="L281" s="54"/>
    </row>
    <row r="282" spans="1:12" x14ac:dyDescent="0.25">
      <c r="A282" s="49">
        <v>276</v>
      </c>
      <c r="B282" s="38" t="s">
        <v>870</v>
      </c>
      <c r="C282" s="38" t="s">
        <v>495</v>
      </c>
      <c r="D282" s="50">
        <v>25</v>
      </c>
      <c r="E282" s="50"/>
      <c r="F282" s="50"/>
      <c r="G282" s="50"/>
      <c r="H282" s="50"/>
      <c r="I282" s="53"/>
      <c r="J282" s="51">
        <f t="shared" si="8"/>
        <v>0</v>
      </c>
      <c r="K282" s="51">
        <f t="shared" si="9"/>
        <v>0</v>
      </c>
      <c r="L282" s="54"/>
    </row>
    <row r="283" spans="1:12" x14ac:dyDescent="0.25">
      <c r="A283" s="49">
        <v>277</v>
      </c>
      <c r="B283" s="38" t="s">
        <v>871</v>
      </c>
      <c r="C283" s="38" t="s">
        <v>496</v>
      </c>
      <c r="D283" s="50">
        <v>2</v>
      </c>
      <c r="E283" s="50"/>
      <c r="F283" s="50"/>
      <c r="G283" s="50"/>
      <c r="H283" s="50"/>
      <c r="I283" s="53"/>
      <c r="J283" s="51">
        <f t="shared" si="8"/>
        <v>0</v>
      </c>
      <c r="K283" s="51">
        <f t="shared" si="9"/>
        <v>0</v>
      </c>
      <c r="L283" s="54"/>
    </row>
    <row r="284" spans="1:12" x14ac:dyDescent="0.25">
      <c r="A284" s="49">
        <v>278</v>
      </c>
      <c r="B284" s="38" t="s">
        <v>872</v>
      </c>
      <c r="C284" s="38" t="s">
        <v>497</v>
      </c>
      <c r="D284" s="50">
        <v>200</v>
      </c>
      <c r="E284" s="50"/>
      <c r="F284" s="50"/>
      <c r="G284" s="50"/>
      <c r="H284" s="50"/>
      <c r="I284" s="53"/>
      <c r="J284" s="51">
        <f t="shared" si="8"/>
        <v>0</v>
      </c>
      <c r="K284" s="51">
        <f t="shared" si="9"/>
        <v>0</v>
      </c>
      <c r="L284" s="54"/>
    </row>
    <row r="285" spans="1:12" x14ac:dyDescent="0.25">
      <c r="A285" s="49">
        <v>279</v>
      </c>
      <c r="B285" s="38" t="s">
        <v>1317</v>
      </c>
      <c r="C285" s="38" t="s">
        <v>498</v>
      </c>
      <c r="D285" s="50">
        <v>1</v>
      </c>
      <c r="E285" s="50"/>
      <c r="F285" s="50"/>
      <c r="G285" s="50"/>
      <c r="H285" s="50"/>
      <c r="I285" s="53"/>
      <c r="J285" s="51">
        <f t="shared" si="8"/>
        <v>0</v>
      </c>
      <c r="K285" s="51">
        <f t="shared" si="9"/>
        <v>0</v>
      </c>
      <c r="L285" s="54"/>
    </row>
    <row r="286" spans="1:12" x14ac:dyDescent="0.25">
      <c r="A286" s="49">
        <v>280</v>
      </c>
      <c r="B286" s="38" t="s">
        <v>1318</v>
      </c>
      <c r="C286" s="38" t="s">
        <v>499</v>
      </c>
      <c r="D286" s="50">
        <v>1</v>
      </c>
      <c r="E286" s="50"/>
      <c r="F286" s="50"/>
      <c r="G286" s="50"/>
      <c r="H286" s="50"/>
      <c r="I286" s="53"/>
      <c r="J286" s="51">
        <f t="shared" si="8"/>
        <v>0</v>
      </c>
      <c r="K286" s="51">
        <f t="shared" si="9"/>
        <v>0</v>
      </c>
      <c r="L286" s="54"/>
    </row>
    <row r="287" spans="1:12" x14ac:dyDescent="0.25">
      <c r="A287" s="49">
        <v>281</v>
      </c>
      <c r="B287" s="38" t="s">
        <v>873</v>
      </c>
      <c r="C287" s="38" t="s">
        <v>500</v>
      </c>
      <c r="D287" s="50">
        <v>15</v>
      </c>
      <c r="E287" s="50"/>
      <c r="F287" s="50"/>
      <c r="G287" s="50"/>
      <c r="H287" s="50"/>
      <c r="I287" s="53"/>
      <c r="J287" s="51">
        <f t="shared" si="8"/>
        <v>0</v>
      </c>
      <c r="K287" s="51">
        <f t="shared" si="9"/>
        <v>0</v>
      </c>
      <c r="L287" s="54"/>
    </row>
    <row r="288" spans="1:12" x14ac:dyDescent="0.25">
      <c r="A288" s="49">
        <v>282</v>
      </c>
      <c r="B288" s="38" t="s">
        <v>874</v>
      </c>
      <c r="C288" s="38" t="s">
        <v>501</v>
      </c>
      <c r="D288" s="50">
        <v>60</v>
      </c>
      <c r="E288" s="50"/>
      <c r="F288" s="50"/>
      <c r="G288" s="50"/>
      <c r="H288" s="50"/>
      <c r="I288" s="53"/>
      <c r="J288" s="51">
        <f t="shared" si="8"/>
        <v>0</v>
      </c>
      <c r="K288" s="51">
        <f t="shared" si="9"/>
        <v>0</v>
      </c>
      <c r="L288" s="54"/>
    </row>
    <row r="289" spans="1:12" x14ac:dyDescent="0.25">
      <c r="A289" s="49">
        <v>283</v>
      </c>
      <c r="B289" s="38" t="s">
        <v>875</v>
      </c>
      <c r="C289" s="38" t="s">
        <v>502</v>
      </c>
      <c r="D289" s="50">
        <v>6</v>
      </c>
      <c r="E289" s="50"/>
      <c r="F289" s="50"/>
      <c r="G289" s="50"/>
      <c r="H289" s="50"/>
      <c r="I289" s="53"/>
      <c r="J289" s="51">
        <f t="shared" si="8"/>
        <v>0</v>
      </c>
      <c r="K289" s="51">
        <f t="shared" si="9"/>
        <v>0</v>
      </c>
      <c r="L289" s="54"/>
    </row>
    <row r="290" spans="1:12" x14ac:dyDescent="0.25">
      <c r="A290" s="49">
        <v>284</v>
      </c>
      <c r="B290" s="38" t="s">
        <v>876</v>
      </c>
      <c r="C290" s="38" t="s">
        <v>503</v>
      </c>
      <c r="D290" s="50">
        <v>5</v>
      </c>
      <c r="E290" s="50"/>
      <c r="F290" s="50"/>
      <c r="G290" s="50"/>
      <c r="H290" s="50"/>
      <c r="I290" s="53"/>
      <c r="J290" s="51">
        <f t="shared" si="8"/>
        <v>0</v>
      </c>
      <c r="K290" s="51">
        <f t="shared" si="9"/>
        <v>0</v>
      </c>
      <c r="L290" s="54"/>
    </row>
    <row r="291" spans="1:12" x14ac:dyDescent="0.25">
      <c r="A291" s="49">
        <v>285</v>
      </c>
      <c r="B291" s="38" t="s">
        <v>877</v>
      </c>
      <c r="C291" s="38" t="s">
        <v>504</v>
      </c>
      <c r="D291" s="50">
        <v>5</v>
      </c>
      <c r="E291" s="50"/>
      <c r="F291" s="50"/>
      <c r="G291" s="50"/>
      <c r="H291" s="50"/>
      <c r="I291" s="53"/>
      <c r="J291" s="51">
        <f t="shared" si="8"/>
        <v>0</v>
      </c>
      <c r="K291" s="51">
        <f t="shared" si="9"/>
        <v>0</v>
      </c>
      <c r="L291" s="54"/>
    </row>
    <row r="292" spans="1:12" x14ac:dyDescent="0.25">
      <c r="A292" s="49">
        <v>286</v>
      </c>
      <c r="B292" s="38" t="s">
        <v>1319</v>
      </c>
      <c r="C292" s="38" t="s">
        <v>505</v>
      </c>
      <c r="D292" s="50">
        <v>15</v>
      </c>
      <c r="E292" s="50"/>
      <c r="F292" s="50"/>
      <c r="G292" s="50"/>
      <c r="H292" s="50"/>
      <c r="I292" s="53"/>
      <c r="J292" s="51">
        <f t="shared" si="8"/>
        <v>0</v>
      </c>
      <c r="K292" s="51">
        <f t="shared" si="9"/>
        <v>0</v>
      </c>
      <c r="L292" s="54"/>
    </row>
    <row r="293" spans="1:12" x14ac:dyDescent="0.25">
      <c r="A293" s="49">
        <v>287</v>
      </c>
      <c r="B293" s="38" t="s">
        <v>878</v>
      </c>
      <c r="C293" s="38" t="s">
        <v>506</v>
      </c>
      <c r="D293" s="50">
        <v>85</v>
      </c>
      <c r="E293" s="50"/>
      <c r="F293" s="50"/>
      <c r="G293" s="50"/>
      <c r="H293" s="50"/>
      <c r="I293" s="53"/>
      <c r="J293" s="51">
        <f t="shared" si="8"/>
        <v>0</v>
      </c>
      <c r="K293" s="51">
        <f t="shared" si="9"/>
        <v>0</v>
      </c>
      <c r="L293" s="54"/>
    </row>
    <row r="294" spans="1:12" x14ac:dyDescent="0.25">
      <c r="A294" s="49">
        <v>288</v>
      </c>
      <c r="B294" s="38" t="s">
        <v>879</v>
      </c>
      <c r="C294" s="38" t="s">
        <v>507</v>
      </c>
      <c r="D294" s="50">
        <v>1</v>
      </c>
      <c r="E294" s="50"/>
      <c r="F294" s="50"/>
      <c r="G294" s="50"/>
      <c r="H294" s="50"/>
      <c r="I294" s="53"/>
      <c r="J294" s="51">
        <f t="shared" si="8"/>
        <v>0</v>
      </c>
      <c r="K294" s="51">
        <f t="shared" si="9"/>
        <v>0</v>
      </c>
      <c r="L294" s="54"/>
    </row>
    <row r="295" spans="1:12" x14ac:dyDescent="0.25">
      <c r="A295" s="49">
        <v>289</v>
      </c>
      <c r="B295" s="38" t="s">
        <v>1320</v>
      </c>
      <c r="C295" s="38" t="s">
        <v>508</v>
      </c>
      <c r="D295" s="50">
        <v>1</v>
      </c>
      <c r="E295" s="50"/>
      <c r="F295" s="50"/>
      <c r="G295" s="50"/>
      <c r="H295" s="50"/>
      <c r="I295" s="53"/>
      <c r="J295" s="51">
        <f t="shared" si="8"/>
        <v>0</v>
      </c>
      <c r="K295" s="51">
        <f t="shared" si="9"/>
        <v>0</v>
      </c>
      <c r="L295" s="54"/>
    </row>
    <row r="296" spans="1:12" x14ac:dyDescent="0.25">
      <c r="A296" s="49">
        <v>290</v>
      </c>
      <c r="B296" s="38" t="s">
        <v>1321</v>
      </c>
      <c r="C296" s="38" t="s">
        <v>509</v>
      </c>
      <c r="D296" s="50">
        <v>10</v>
      </c>
      <c r="E296" s="50"/>
      <c r="F296" s="50"/>
      <c r="G296" s="50"/>
      <c r="H296" s="50"/>
      <c r="I296" s="53"/>
      <c r="J296" s="51">
        <f t="shared" si="8"/>
        <v>0</v>
      </c>
      <c r="K296" s="51">
        <f t="shared" si="9"/>
        <v>0</v>
      </c>
      <c r="L296" s="54"/>
    </row>
    <row r="297" spans="1:12" x14ac:dyDescent="0.25">
      <c r="A297" s="49">
        <v>291</v>
      </c>
      <c r="B297" s="38" t="s">
        <v>880</v>
      </c>
      <c r="C297" s="38" t="s">
        <v>510</v>
      </c>
      <c r="D297" s="50">
        <v>10</v>
      </c>
      <c r="E297" s="50"/>
      <c r="F297" s="50"/>
      <c r="G297" s="50"/>
      <c r="H297" s="50"/>
      <c r="I297" s="53"/>
      <c r="J297" s="51">
        <f t="shared" si="8"/>
        <v>0</v>
      </c>
      <c r="K297" s="51">
        <f t="shared" si="9"/>
        <v>0</v>
      </c>
      <c r="L297" s="54"/>
    </row>
    <row r="298" spans="1:12" x14ac:dyDescent="0.25">
      <c r="A298" s="49">
        <v>292</v>
      </c>
      <c r="B298" s="38" t="s">
        <v>881</v>
      </c>
      <c r="C298" s="38" t="s">
        <v>511</v>
      </c>
      <c r="D298" s="50">
        <v>1</v>
      </c>
      <c r="E298" s="50"/>
      <c r="F298" s="50"/>
      <c r="G298" s="50"/>
      <c r="H298" s="50"/>
      <c r="I298" s="53"/>
      <c r="J298" s="51">
        <f t="shared" si="8"/>
        <v>0</v>
      </c>
      <c r="K298" s="51">
        <f t="shared" si="9"/>
        <v>0</v>
      </c>
      <c r="L298" s="54"/>
    </row>
    <row r="299" spans="1:12" x14ac:dyDescent="0.25">
      <c r="A299" s="49">
        <v>293</v>
      </c>
      <c r="B299" s="38" t="s">
        <v>882</v>
      </c>
      <c r="C299" s="38" t="s">
        <v>512</v>
      </c>
      <c r="D299" s="50">
        <v>1</v>
      </c>
      <c r="E299" s="50"/>
      <c r="F299" s="50"/>
      <c r="G299" s="50"/>
      <c r="H299" s="50"/>
      <c r="I299" s="53"/>
      <c r="J299" s="51">
        <f t="shared" si="8"/>
        <v>0</v>
      </c>
      <c r="K299" s="51">
        <f t="shared" si="9"/>
        <v>0</v>
      </c>
      <c r="L299" s="54"/>
    </row>
    <row r="300" spans="1:12" x14ac:dyDescent="0.25">
      <c r="A300" s="49">
        <v>294</v>
      </c>
      <c r="B300" s="38" t="s">
        <v>883</v>
      </c>
      <c r="C300" s="38" t="s">
        <v>513</v>
      </c>
      <c r="D300" s="50">
        <v>1</v>
      </c>
      <c r="E300" s="50"/>
      <c r="F300" s="50"/>
      <c r="G300" s="50"/>
      <c r="H300" s="50"/>
      <c r="I300" s="53"/>
      <c r="J300" s="51">
        <f t="shared" si="8"/>
        <v>0</v>
      </c>
      <c r="K300" s="51">
        <f t="shared" si="9"/>
        <v>0</v>
      </c>
      <c r="L300" s="54"/>
    </row>
    <row r="301" spans="1:12" x14ac:dyDescent="0.25">
      <c r="A301" s="49">
        <v>295</v>
      </c>
      <c r="B301" s="38" t="s">
        <v>884</v>
      </c>
      <c r="C301" s="38" t="s">
        <v>514</v>
      </c>
      <c r="D301" s="50">
        <v>1</v>
      </c>
      <c r="E301" s="50"/>
      <c r="F301" s="50"/>
      <c r="G301" s="50"/>
      <c r="H301" s="50"/>
      <c r="I301" s="53"/>
      <c r="J301" s="51">
        <f t="shared" si="8"/>
        <v>0</v>
      </c>
      <c r="K301" s="51">
        <f t="shared" si="9"/>
        <v>0</v>
      </c>
      <c r="L301" s="54"/>
    </row>
    <row r="302" spans="1:12" x14ac:dyDescent="0.25">
      <c r="A302" s="49">
        <v>296</v>
      </c>
      <c r="B302" s="38" t="s">
        <v>885</v>
      </c>
      <c r="C302" s="38" t="s">
        <v>515</v>
      </c>
      <c r="D302" s="50">
        <v>1</v>
      </c>
      <c r="E302" s="50"/>
      <c r="F302" s="50"/>
      <c r="G302" s="50"/>
      <c r="H302" s="50"/>
      <c r="I302" s="53"/>
      <c r="J302" s="51">
        <f t="shared" si="8"/>
        <v>0</v>
      </c>
      <c r="K302" s="51">
        <f t="shared" si="9"/>
        <v>0</v>
      </c>
      <c r="L302" s="54"/>
    </row>
    <row r="303" spans="1:12" x14ac:dyDescent="0.25">
      <c r="A303" s="49">
        <v>297</v>
      </c>
      <c r="B303" s="38" t="s">
        <v>886</v>
      </c>
      <c r="C303" s="38" t="s">
        <v>516</v>
      </c>
      <c r="D303" s="50">
        <v>1</v>
      </c>
      <c r="E303" s="50"/>
      <c r="F303" s="50"/>
      <c r="G303" s="50"/>
      <c r="H303" s="50"/>
      <c r="I303" s="53"/>
      <c r="J303" s="51">
        <f t="shared" si="8"/>
        <v>0</v>
      </c>
      <c r="K303" s="51">
        <f t="shared" si="9"/>
        <v>0</v>
      </c>
      <c r="L303" s="54"/>
    </row>
    <row r="304" spans="1:12" x14ac:dyDescent="0.25">
      <c r="A304" s="49">
        <v>298</v>
      </c>
      <c r="B304" s="38" t="s">
        <v>887</v>
      </c>
      <c r="C304" s="38" t="s">
        <v>517</v>
      </c>
      <c r="D304" s="50">
        <v>1</v>
      </c>
      <c r="E304" s="50"/>
      <c r="F304" s="50"/>
      <c r="G304" s="50"/>
      <c r="H304" s="50"/>
      <c r="I304" s="53"/>
      <c r="J304" s="51">
        <f t="shared" si="8"/>
        <v>0</v>
      </c>
      <c r="K304" s="51">
        <f t="shared" si="9"/>
        <v>0</v>
      </c>
      <c r="L304" s="54"/>
    </row>
    <row r="305" spans="1:12" x14ac:dyDescent="0.25">
      <c r="A305" s="49">
        <v>299</v>
      </c>
      <c r="B305" s="38" t="s">
        <v>1322</v>
      </c>
      <c r="C305" s="38" t="s">
        <v>518</v>
      </c>
      <c r="D305" s="50">
        <v>1</v>
      </c>
      <c r="E305" s="50"/>
      <c r="F305" s="50"/>
      <c r="G305" s="50"/>
      <c r="H305" s="50"/>
      <c r="I305" s="53"/>
      <c r="J305" s="51">
        <f t="shared" si="8"/>
        <v>0</v>
      </c>
      <c r="K305" s="51">
        <f t="shared" si="9"/>
        <v>0</v>
      </c>
      <c r="L305" s="54"/>
    </row>
    <row r="306" spans="1:12" x14ac:dyDescent="0.25">
      <c r="A306" s="49">
        <v>300</v>
      </c>
      <c r="B306" s="38" t="s">
        <v>888</v>
      </c>
      <c r="C306" s="38" t="s">
        <v>519</v>
      </c>
      <c r="D306" s="50">
        <v>1</v>
      </c>
      <c r="E306" s="50"/>
      <c r="F306" s="50"/>
      <c r="G306" s="50"/>
      <c r="H306" s="50"/>
      <c r="I306" s="53"/>
      <c r="J306" s="51">
        <f t="shared" si="8"/>
        <v>0</v>
      </c>
      <c r="K306" s="51">
        <f t="shared" si="9"/>
        <v>0</v>
      </c>
      <c r="L306" s="54"/>
    </row>
    <row r="307" spans="1:12" x14ac:dyDescent="0.25">
      <c r="A307" s="49">
        <v>301</v>
      </c>
      <c r="B307" s="38" t="s">
        <v>889</v>
      </c>
      <c r="C307" s="38" t="s">
        <v>520</v>
      </c>
      <c r="D307" s="50">
        <v>3</v>
      </c>
      <c r="E307" s="50"/>
      <c r="F307" s="50"/>
      <c r="G307" s="50"/>
      <c r="H307" s="50"/>
      <c r="I307" s="53"/>
      <c r="J307" s="51">
        <f t="shared" si="8"/>
        <v>0</v>
      </c>
      <c r="K307" s="51">
        <f t="shared" si="9"/>
        <v>0</v>
      </c>
      <c r="L307" s="54"/>
    </row>
    <row r="308" spans="1:12" x14ac:dyDescent="0.25">
      <c r="A308" s="49">
        <v>302</v>
      </c>
      <c r="B308" s="38" t="s">
        <v>890</v>
      </c>
      <c r="C308" s="38" t="s">
        <v>521</v>
      </c>
      <c r="D308" s="50">
        <v>1</v>
      </c>
      <c r="E308" s="50"/>
      <c r="F308" s="50"/>
      <c r="G308" s="50"/>
      <c r="H308" s="50"/>
      <c r="I308" s="53"/>
      <c r="J308" s="51">
        <f t="shared" si="8"/>
        <v>0</v>
      </c>
      <c r="K308" s="51">
        <f t="shared" si="9"/>
        <v>0</v>
      </c>
      <c r="L308" s="54"/>
    </row>
    <row r="309" spans="1:12" x14ac:dyDescent="0.25">
      <c r="A309" s="49">
        <v>303</v>
      </c>
      <c r="B309" s="38" t="s">
        <v>1323</v>
      </c>
      <c r="C309" s="38" t="s">
        <v>522</v>
      </c>
      <c r="D309" s="50">
        <v>1</v>
      </c>
      <c r="E309" s="50"/>
      <c r="F309" s="50"/>
      <c r="G309" s="50"/>
      <c r="H309" s="50"/>
      <c r="I309" s="53"/>
      <c r="J309" s="51">
        <f t="shared" si="8"/>
        <v>0</v>
      </c>
      <c r="K309" s="51">
        <f t="shared" si="9"/>
        <v>0</v>
      </c>
      <c r="L309" s="54"/>
    </row>
    <row r="310" spans="1:12" x14ac:dyDescent="0.25">
      <c r="A310" s="49">
        <v>304</v>
      </c>
      <c r="B310" s="38" t="s">
        <v>891</v>
      </c>
      <c r="C310" s="38" t="s">
        <v>523</v>
      </c>
      <c r="D310" s="50">
        <v>10</v>
      </c>
      <c r="E310" s="50"/>
      <c r="F310" s="50"/>
      <c r="G310" s="50"/>
      <c r="H310" s="50"/>
      <c r="I310" s="53"/>
      <c r="J310" s="51">
        <f t="shared" si="8"/>
        <v>0</v>
      </c>
      <c r="K310" s="51">
        <f t="shared" si="9"/>
        <v>0</v>
      </c>
      <c r="L310" s="54"/>
    </row>
    <row r="311" spans="1:12" x14ac:dyDescent="0.25">
      <c r="A311" s="49">
        <v>305</v>
      </c>
      <c r="B311" s="38" t="s">
        <v>758</v>
      </c>
      <c r="C311" s="38" t="s">
        <v>524</v>
      </c>
      <c r="D311" s="50">
        <v>1</v>
      </c>
      <c r="E311" s="50"/>
      <c r="F311" s="50"/>
      <c r="G311" s="50"/>
      <c r="H311" s="50"/>
      <c r="I311" s="53"/>
      <c r="J311" s="51">
        <f t="shared" si="8"/>
        <v>0</v>
      </c>
      <c r="K311" s="51">
        <f t="shared" si="9"/>
        <v>0</v>
      </c>
      <c r="L311" s="54"/>
    </row>
    <row r="312" spans="1:12" x14ac:dyDescent="0.25">
      <c r="A312" s="49">
        <v>306</v>
      </c>
      <c r="B312" s="38" t="s">
        <v>892</v>
      </c>
      <c r="C312" s="38" t="s">
        <v>525</v>
      </c>
      <c r="D312" s="50">
        <v>3</v>
      </c>
      <c r="E312" s="50"/>
      <c r="F312" s="50"/>
      <c r="G312" s="50"/>
      <c r="H312" s="50"/>
      <c r="I312" s="53"/>
      <c r="J312" s="51">
        <f t="shared" si="8"/>
        <v>0</v>
      </c>
      <c r="K312" s="51">
        <f t="shared" si="9"/>
        <v>0</v>
      </c>
      <c r="L312" s="54"/>
    </row>
    <row r="313" spans="1:12" x14ac:dyDescent="0.25">
      <c r="A313" s="49">
        <v>307</v>
      </c>
      <c r="B313" s="38" t="s">
        <v>1324</v>
      </c>
      <c r="C313" s="38" t="s">
        <v>526</v>
      </c>
      <c r="D313" s="50">
        <v>1</v>
      </c>
      <c r="E313" s="50"/>
      <c r="F313" s="50"/>
      <c r="G313" s="50"/>
      <c r="H313" s="50"/>
      <c r="I313" s="53"/>
      <c r="J313" s="51">
        <f t="shared" si="8"/>
        <v>0</v>
      </c>
      <c r="K313" s="51">
        <f t="shared" si="9"/>
        <v>0</v>
      </c>
      <c r="L313" s="54"/>
    </row>
    <row r="314" spans="1:12" x14ac:dyDescent="0.25">
      <c r="A314" s="49">
        <v>308</v>
      </c>
      <c r="B314" s="38" t="s">
        <v>893</v>
      </c>
      <c r="C314" s="38" t="s">
        <v>527</v>
      </c>
      <c r="D314" s="50">
        <v>1</v>
      </c>
      <c r="E314" s="50"/>
      <c r="F314" s="50"/>
      <c r="G314" s="50"/>
      <c r="H314" s="50"/>
      <c r="I314" s="53"/>
      <c r="J314" s="51">
        <f t="shared" si="8"/>
        <v>0</v>
      </c>
      <c r="K314" s="51">
        <f t="shared" si="9"/>
        <v>0</v>
      </c>
      <c r="L314" s="54"/>
    </row>
    <row r="315" spans="1:12" x14ac:dyDescent="0.25">
      <c r="A315" s="49">
        <v>309</v>
      </c>
      <c r="B315" s="38" t="s">
        <v>1325</v>
      </c>
      <c r="C315" s="38" t="s">
        <v>528</v>
      </c>
      <c r="D315" s="50">
        <v>10</v>
      </c>
      <c r="E315" s="50"/>
      <c r="F315" s="50"/>
      <c r="G315" s="50"/>
      <c r="H315" s="50"/>
      <c r="I315" s="53"/>
      <c r="J315" s="51">
        <f t="shared" si="8"/>
        <v>0</v>
      </c>
      <c r="K315" s="51">
        <f t="shared" si="9"/>
        <v>0</v>
      </c>
      <c r="L315" s="54"/>
    </row>
    <row r="316" spans="1:12" x14ac:dyDescent="0.25">
      <c r="A316" s="49">
        <v>310</v>
      </c>
      <c r="B316" s="38" t="s">
        <v>894</v>
      </c>
      <c r="C316" s="38" t="s">
        <v>529</v>
      </c>
      <c r="D316" s="50">
        <v>2</v>
      </c>
      <c r="E316" s="50"/>
      <c r="F316" s="50"/>
      <c r="G316" s="50"/>
      <c r="H316" s="50"/>
      <c r="I316" s="53"/>
      <c r="J316" s="51">
        <f t="shared" si="8"/>
        <v>0</v>
      </c>
      <c r="K316" s="51">
        <f t="shared" si="9"/>
        <v>0</v>
      </c>
      <c r="L316" s="54"/>
    </row>
    <row r="317" spans="1:12" x14ac:dyDescent="0.25">
      <c r="A317" s="49">
        <v>311</v>
      </c>
      <c r="B317" s="38" t="s">
        <v>895</v>
      </c>
      <c r="C317" s="38" t="s">
        <v>530</v>
      </c>
      <c r="D317" s="50">
        <v>1</v>
      </c>
      <c r="E317" s="50"/>
      <c r="F317" s="50"/>
      <c r="G317" s="50"/>
      <c r="H317" s="50"/>
      <c r="I317" s="53"/>
      <c r="J317" s="51">
        <f t="shared" si="8"/>
        <v>0</v>
      </c>
      <c r="K317" s="51">
        <f t="shared" si="9"/>
        <v>0</v>
      </c>
      <c r="L317" s="54"/>
    </row>
    <row r="318" spans="1:12" x14ac:dyDescent="0.25">
      <c r="A318" s="49">
        <v>312</v>
      </c>
      <c r="B318" s="38" t="s">
        <v>896</v>
      </c>
      <c r="C318" s="38" t="s">
        <v>531</v>
      </c>
      <c r="D318" s="50">
        <v>1</v>
      </c>
      <c r="E318" s="50"/>
      <c r="F318" s="50"/>
      <c r="G318" s="50"/>
      <c r="H318" s="50"/>
      <c r="I318" s="53"/>
      <c r="J318" s="51">
        <f t="shared" si="8"/>
        <v>0</v>
      </c>
      <c r="K318" s="51">
        <f t="shared" si="9"/>
        <v>0</v>
      </c>
      <c r="L318" s="54"/>
    </row>
    <row r="319" spans="1:12" x14ac:dyDescent="0.25">
      <c r="A319" s="49">
        <v>313</v>
      </c>
      <c r="B319" s="38" t="s">
        <v>897</v>
      </c>
      <c r="C319" s="38" t="s">
        <v>532</v>
      </c>
      <c r="D319" s="50">
        <v>1</v>
      </c>
      <c r="E319" s="50"/>
      <c r="F319" s="50"/>
      <c r="G319" s="50"/>
      <c r="H319" s="50"/>
      <c r="I319" s="53"/>
      <c r="J319" s="51">
        <f t="shared" si="8"/>
        <v>0</v>
      </c>
      <c r="K319" s="51">
        <f t="shared" si="9"/>
        <v>0</v>
      </c>
      <c r="L319" s="54"/>
    </row>
    <row r="320" spans="1:12" x14ac:dyDescent="0.25">
      <c r="A320" s="49">
        <v>314</v>
      </c>
      <c r="B320" s="38" t="s">
        <v>898</v>
      </c>
      <c r="C320" s="38" t="s">
        <v>533</v>
      </c>
      <c r="D320" s="50">
        <v>20</v>
      </c>
      <c r="E320" s="50"/>
      <c r="F320" s="50"/>
      <c r="G320" s="50"/>
      <c r="H320" s="50"/>
      <c r="I320" s="53"/>
      <c r="J320" s="51">
        <f t="shared" si="8"/>
        <v>0</v>
      </c>
      <c r="K320" s="51">
        <f t="shared" si="9"/>
        <v>0</v>
      </c>
      <c r="L320" s="54"/>
    </row>
    <row r="321" spans="1:12" x14ac:dyDescent="0.25">
      <c r="A321" s="49">
        <v>315</v>
      </c>
      <c r="B321" s="38" t="s">
        <v>899</v>
      </c>
      <c r="C321" s="38" t="s">
        <v>534</v>
      </c>
      <c r="D321" s="50">
        <v>20</v>
      </c>
      <c r="E321" s="50"/>
      <c r="F321" s="50"/>
      <c r="G321" s="50"/>
      <c r="H321" s="50"/>
      <c r="I321" s="53"/>
      <c r="J321" s="51">
        <f t="shared" si="8"/>
        <v>0</v>
      </c>
      <c r="K321" s="51">
        <f t="shared" si="9"/>
        <v>0</v>
      </c>
      <c r="L321" s="54"/>
    </row>
    <row r="322" spans="1:12" x14ac:dyDescent="0.25">
      <c r="A322" s="49">
        <v>316</v>
      </c>
      <c r="B322" s="38" t="s">
        <v>900</v>
      </c>
      <c r="C322" s="38" t="s">
        <v>535</v>
      </c>
      <c r="D322" s="50">
        <v>1</v>
      </c>
      <c r="E322" s="50"/>
      <c r="F322" s="50"/>
      <c r="G322" s="50"/>
      <c r="H322" s="50"/>
      <c r="I322" s="53"/>
      <c r="J322" s="51">
        <f t="shared" si="8"/>
        <v>0</v>
      </c>
      <c r="K322" s="51">
        <f t="shared" si="9"/>
        <v>0</v>
      </c>
      <c r="L322" s="54"/>
    </row>
    <row r="323" spans="1:12" x14ac:dyDescent="0.25">
      <c r="A323" s="49">
        <v>317</v>
      </c>
      <c r="B323" s="38" t="s">
        <v>901</v>
      </c>
      <c r="C323" s="38" t="s">
        <v>536</v>
      </c>
      <c r="D323" s="50">
        <v>10</v>
      </c>
      <c r="E323" s="50"/>
      <c r="F323" s="50"/>
      <c r="G323" s="50"/>
      <c r="H323" s="50"/>
      <c r="I323" s="53"/>
      <c r="J323" s="51">
        <f t="shared" si="8"/>
        <v>0</v>
      </c>
      <c r="K323" s="51">
        <f t="shared" si="9"/>
        <v>0</v>
      </c>
      <c r="L323" s="54"/>
    </row>
    <row r="324" spans="1:12" x14ac:dyDescent="0.25">
      <c r="A324" s="49">
        <v>318</v>
      </c>
      <c r="B324" s="38" t="s">
        <v>1326</v>
      </c>
      <c r="C324" s="38" t="s">
        <v>537</v>
      </c>
      <c r="D324" s="50">
        <v>1</v>
      </c>
      <c r="E324" s="50"/>
      <c r="F324" s="50"/>
      <c r="G324" s="50"/>
      <c r="H324" s="50"/>
      <c r="I324" s="53"/>
      <c r="J324" s="51">
        <f t="shared" si="8"/>
        <v>0</v>
      </c>
      <c r="K324" s="51">
        <f t="shared" si="9"/>
        <v>0</v>
      </c>
      <c r="L324" s="54"/>
    </row>
    <row r="325" spans="1:12" x14ac:dyDescent="0.25">
      <c r="A325" s="49">
        <v>319</v>
      </c>
      <c r="B325" s="38" t="s">
        <v>902</v>
      </c>
      <c r="C325" s="38" t="s">
        <v>538</v>
      </c>
      <c r="D325" s="50">
        <v>1</v>
      </c>
      <c r="E325" s="50"/>
      <c r="F325" s="50"/>
      <c r="G325" s="50"/>
      <c r="H325" s="50"/>
      <c r="I325" s="53"/>
      <c r="J325" s="51">
        <f t="shared" si="8"/>
        <v>0</v>
      </c>
      <c r="K325" s="51">
        <f t="shared" si="9"/>
        <v>0</v>
      </c>
      <c r="L325" s="54"/>
    </row>
    <row r="326" spans="1:12" x14ac:dyDescent="0.25">
      <c r="A326" s="49">
        <v>320</v>
      </c>
      <c r="B326" s="38" t="s">
        <v>903</v>
      </c>
      <c r="C326" s="38" t="s">
        <v>539</v>
      </c>
      <c r="D326" s="50">
        <v>2</v>
      </c>
      <c r="E326" s="50"/>
      <c r="F326" s="50"/>
      <c r="G326" s="50"/>
      <c r="H326" s="50"/>
      <c r="I326" s="53"/>
      <c r="J326" s="51">
        <f t="shared" si="8"/>
        <v>0</v>
      </c>
      <c r="K326" s="51">
        <f t="shared" si="9"/>
        <v>0</v>
      </c>
      <c r="L326" s="54"/>
    </row>
    <row r="327" spans="1:12" x14ac:dyDescent="0.25">
      <c r="A327" s="49">
        <v>321</v>
      </c>
      <c r="B327" s="38" t="s">
        <v>904</v>
      </c>
      <c r="C327" s="38" t="s">
        <v>540</v>
      </c>
      <c r="D327" s="50">
        <v>1</v>
      </c>
      <c r="E327" s="50"/>
      <c r="F327" s="50"/>
      <c r="G327" s="50"/>
      <c r="H327" s="50"/>
      <c r="I327" s="53"/>
      <c r="J327" s="51">
        <f t="shared" si="8"/>
        <v>0</v>
      </c>
      <c r="K327" s="51">
        <f t="shared" si="9"/>
        <v>0</v>
      </c>
      <c r="L327" s="54"/>
    </row>
    <row r="328" spans="1:12" x14ac:dyDescent="0.25">
      <c r="A328" s="49">
        <v>322</v>
      </c>
      <c r="B328" s="38" t="s">
        <v>905</v>
      </c>
      <c r="C328" s="38" t="s">
        <v>541</v>
      </c>
      <c r="D328" s="50">
        <v>2</v>
      </c>
      <c r="E328" s="50"/>
      <c r="F328" s="50"/>
      <c r="G328" s="50"/>
      <c r="H328" s="50"/>
      <c r="I328" s="53"/>
      <c r="J328" s="51">
        <f t="shared" ref="J328:J391" si="10">+I328+H328</f>
        <v>0</v>
      </c>
      <c r="K328" s="51">
        <f t="shared" ref="K328:K391" si="11">J328*D328</f>
        <v>0</v>
      </c>
      <c r="L328" s="54"/>
    </row>
    <row r="329" spans="1:12" x14ac:dyDescent="0.25">
      <c r="A329" s="49">
        <v>323</v>
      </c>
      <c r="B329" s="38" t="s">
        <v>1327</v>
      </c>
      <c r="C329" s="38" t="s">
        <v>542</v>
      </c>
      <c r="D329" s="50">
        <v>1</v>
      </c>
      <c r="E329" s="50"/>
      <c r="F329" s="50"/>
      <c r="G329" s="50"/>
      <c r="H329" s="50"/>
      <c r="I329" s="53"/>
      <c r="J329" s="51">
        <f t="shared" si="10"/>
        <v>0</v>
      </c>
      <c r="K329" s="51">
        <f t="shared" si="11"/>
        <v>0</v>
      </c>
      <c r="L329" s="54"/>
    </row>
    <row r="330" spans="1:12" x14ac:dyDescent="0.25">
      <c r="A330" s="49">
        <v>324</v>
      </c>
      <c r="B330" s="38" t="s">
        <v>906</v>
      </c>
      <c r="C330" s="38" t="s">
        <v>543</v>
      </c>
      <c r="D330" s="50">
        <v>20</v>
      </c>
      <c r="E330" s="50"/>
      <c r="F330" s="50"/>
      <c r="G330" s="50"/>
      <c r="H330" s="50"/>
      <c r="I330" s="53"/>
      <c r="J330" s="51">
        <f t="shared" si="10"/>
        <v>0</v>
      </c>
      <c r="K330" s="51">
        <f t="shared" si="11"/>
        <v>0</v>
      </c>
      <c r="L330" s="54"/>
    </row>
    <row r="331" spans="1:12" x14ac:dyDescent="0.25">
      <c r="A331" s="49">
        <v>325</v>
      </c>
      <c r="B331" s="38" t="s">
        <v>907</v>
      </c>
      <c r="C331" s="38" t="s">
        <v>544</v>
      </c>
      <c r="D331" s="50">
        <v>15</v>
      </c>
      <c r="E331" s="50"/>
      <c r="F331" s="50"/>
      <c r="G331" s="50"/>
      <c r="H331" s="50"/>
      <c r="I331" s="53"/>
      <c r="J331" s="51">
        <f t="shared" si="10"/>
        <v>0</v>
      </c>
      <c r="K331" s="51">
        <f t="shared" si="11"/>
        <v>0</v>
      </c>
      <c r="L331" s="54"/>
    </row>
    <row r="332" spans="1:12" x14ac:dyDescent="0.25">
      <c r="A332" s="49">
        <v>326</v>
      </c>
      <c r="B332" s="38" t="s">
        <v>1328</v>
      </c>
      <c r="C332" s="38" t="s">
        <v>545</v>
      </c>
      <c r="D332" s="50">
        <v>1</v>
      </c>
      <c r="E332" s="50"/>
      <c r="F332" s="50"/>
      <c r="G332" s="50"/>
      <c r="H332" s="50"/>
      <c r="I332" s="53"/>
      <c r="J332" s="51">
        <f t="shared" si="10"/>
        <v>0</v>
      </c>
      <c r="K332" s="51">
        <f t="shared" si="11"/>
        <v>0</v>
      </c>
      <c r="L332" s="54"/>
    </row>
    <row r="333" spans="1:12" x14ac:dyDescent="0.25">
      <c r="A333" s="49">
        <v>327</v>
      </c>
      <c r="B333" s="38" t="s">
        <v>1329</v>
      </c>
      <c r="C333" s="38" t="s">
        <v>546</v>
      </c>
      <c r="D333" s="50">
        <v>20</v>
      </c>
      <c r="E333" s="50"/>
      <c r="F333" s="50"/>
      <c r="G333" s="50"/>
      <c r="H333" s="50"/>
      <c r="I333" s="53"/>
      <c r="J333" s="51">
        <f t="shared" si="10"/>
        <v>0</v>
      </c>
      <c r="K333" s="51">
        <f t="shared" si="11"/>
        <v>0</v>
      </c>
      <c r="L333" s="54"/>
    </row>
    <row r="334" spans="1:12" x14ac:dyDescent="0.25">
      <c r="A334" s="49">
        <v>328</v>
      </c>
      <c r="B334" s="38" t="s">
        <v>908</v>
      </c>
      <c r="C334" s="38" t="s">
        <v>547</v>
      </c>
      <c r="D334" s="50">
        <v>1</v>
      </c>
      <c r="E334" s="50"/>
      <c r="F334" s="50"/>
      <c r="G334" s="50"/>
      <c r="H334" s="50"/>
      <c r="I334" s="53"/>
      <c r="J334" s="51">
        <f t="shared" si="10"/>
        <v>0</v>
      </c>
      <c r="K334" s="51">
        <f t="shared" si="11"/>
        <v>0</v>
      </c>
      <c r="L334" s="54"/>
    </row>
    <row r="335" spans="1:12" x14ac:dyDescent="0.25">
      <c r="A335" s="49">
        <v>329</v>
      </c>
      <c r="B335" s="38" t="s">
        <v>909</v>
      </c>
      <c r="C335" s="38" t="s">
        <v>548</v>
      </c>
      <c r="D335" s="50">
        <v>1</v>
      </c>
      <c r="E335" s="50"/>
      <c r="F335" s="50"/>
      <c r="G335" s="50"/>
      <c r="H335" s="50"/>
      <c r="I335" s="53"/>
      <c r="J335" s="51">
        <f t="shared" si="10"/>
        <v>0</v>
      </c>
      <c r="K335" s="51">
        <f t="shared" si="11"/>
        <v>0</v>
      </c>
      <c r="L335" s="54"/>
    </row>
    <row r="336" spans="1:12" x14ac:dyDescent="0.25">
      <c r="A336" s="49">
        <v>330</v>
      </c>
      <c r="B336" s="38" t="s">
        <v>910</v>
      </c>
      <c r="C336" s="38" t="s">
        <v>549</v>
      </c>
      <c r="D336" s="50">
        <v>1</v>
      </c>
      <c r="E336" s="50"/>
      <c r="F336" s="50"/>
      <c r="G336" s="50"/>
      <c r="H336" s="50"/>
      <c r="I336" s="53"/>
      <c r="J336" s="51">
        <f t="shared" si="10"/>
        <v>0</v>
      </c>
      <c r="K336" s="51">
        <f t="shared" si="11"/>
        <v>0</v>
      </c>
      <c r="L336" s="54"/>
    </row>
    <row r="337" spans="1:12" x14ac:dyDescent="0.25">
      <c r="A337" s="49">
        <v>331</v>
      </c>
      <c r="B337" s="38" t="s">
        <v>1330</v>
      </c>
      <c r="C337" s="38" t="s">
        <v>550</v>
      </c>
      <c r="D337" s="50">
        <v>1</v>
      </c>
      <c r="E337" s="50"/>
      <c r="F337" s="50"/>
      <c r="G337" s="50"/>
      <c r="H337" s="50"/>
      <c r="I337" s="53"/>
      <c r="J337" s="51">
        <f t="shared" si="10"/>
        <v>0</v>
      </c>
      <c r="K337" s="51">
        <f t="shared" si="11"/>
        <v>0</v>
      </c>
      <c r="L337" s="54"/>
    </row>
    <row r="338" spans="1:12" x14ac:dyDescent="0.25">
      <c r="A338" s="49">
        <v>332</v>
      </c>
      <c r="B338" s="38" t="s">
        <v>911</v>
      </c>
      <c r="C338" s="38" t="s">
        <v>551</v>
      </c>
      <c r="D338" s="50">
        <v>15</v>
      </c>
      <c r="E338" s="50"/>
      <c r="F338" s="50"/>
      <c r="G338" s="50"/>
      <c r="H338" s="50"/>
      <c r="I338" s="53"/>
      <c r="J338" s="51">
        <f t="shared" si="10"/>
        <v>0</v>
      </c>
      <c r="K338" s="51">
        <f t="shared" si="11"/>
        <v>0</v>
      </c>
      <c r="L338" s="54"/>
    </row>
    <row r="339" spans="1:12" x14ac:dyDescent="0.25">
      <c r="A339" s="49">
        <v>333</v>
      </c>
      <c r="B339" s="38" t="s">
        <v>912</v>
      </c>
      <c r="C339" s="38" t="s">
        <v>552</v>
      </c>
      <c r="D339" s="50">
        <v>1</v>
      </c>
      <c r="E339" s="50"/>
      <c r="F339" s="50"/>
      <c r="G339" s="50"/>
      <c r="H339" s="50"/>
      <c r="I339" s="53"/>
      <c r="J339" s="51">
        <f t="shared" si="10"/>
        <v>0</v>
      </c>
      <c r="K339" s="51">
        <f t="shared" si="11"/>
        <v>0</v>
      </c>
      <c r="L339" s="54"/>
    </row>
    <row r="340" spans="1:12" x14ac:dyDescent="0.25">
      <c r="A340" s="49">
        <v>334</v>
      </c>
      <c r="B340" s="38" t="s">
        <v>913</v>
      </c>
      <c r="C340" s="38" t="s">
        <v>553</v>
      </c>
      <c r="D340" s="50">
        <v>1</v>
      </c>
      <c r="E340" s="50"/>
      <c r="F340" s="50"/>
      <c r="G340" s="50"/>
      <c r="H340" s="50"/>
      <c r="I340" s="53"/>
      <c r="J340" s="51">
        <f t="shared" si="10"/>
        <v>0</v>
      </c>
      <c r="K340" s="51">
        <f t="shared" si="11"/>
        <v>0</v>
      </c>
      <c r="L340" s="54"/>
    </row>
    <row r="341" spans="1:12" x14ac:dyDescent="0.25">
      <c r="A341" s="49">
        <v>335</v>
      </c>
      <c r="B341" s="38" t="s">
        <v>914</v>
      </c>
      <c r="C341" s="38" t="s">
        <v>554</v>
      </c>
      <c r="D341" s="50">
        <v>20</v>
      </c>
      <c r="E341" s="50"/>
      <c r="F341" s="50"/>
      <c r="G341" s="50"/>
      <c r="H341" s="50"/>
      <c r="I341" s="53"/>
      <c r="J341" s="51">
        <f t="shared" si="10"/>
        <v>0</v>
      </c>
      <c r="K341" s="51">
        <f t="shared" si="11"/>
        <v>0</v>
      </c>
      <c r="L341" s="54"/>
    </row>
    <row r="342" spans="1:12" x14ac:dyDescent="0.25">
      <c r="A342" s="49">
        <v>336</v>
      </c>
      <c r="B342" s="38" t="s">
        <v>915</v>
      </c>
      <c r="C342" s="38" t="s">
        <v>555</v>
      </c>
      <c r="D342" s="50">
        <v>1</v>
      </c>
      <c r="E342" s="50"/>
      <c r="F342" s="50"/>
      <c r="G342" s="50"/>
      <c r="H342" s="50"/>
      <c r="I342" s="53"/>
      <c r="J342" s="51">
        <f t="shared" si="10"/>
        <v>0</v>
      </c>
      <c r="K342" s="51">
        <f t="shared" si="11"/>
        <v>0</v>
      </c>
      <c r="L342" s="54"/>
    </row>
    <row r="343" spans="1:12" x14ac:dyDescent="0.25">
      <c r="A343" s="49">
        <v>337</v>
      </c>
      <c r="B343" s="38" t="s">
        <v>916</v>
      </c>
      <c r="C343" s="38" t="s">
        <v>556</v>
      </c>
      <c r="D343" s="50">
        <v>1</v>
      </c>
      <c r="E343" s="50"/>
      <c r="F343" s="50"/>
      <c r="G343" s="50"/>
      <c r="H343" s="50"/>
      <c r="I343" s="53"/>
      <c r="J343" s="51">
        <f t="shared" si="10"/>
        <v>0</v>
      </c>
      <c r="K343" s="51">
        <f t="shared" si="11"/>
        <v>0</v>
      </c>
      <c r="L343" s="54"/>
    </row>
    <row r="344" spans="1:12" x14ac:dyDescent="0.25">
      <c r="A344" s="49">
        <v>338</v>
      </c>
      <c r="B344" s="38" t="s">
        <v>917</v>
      </c>
      <c r="C344" s="38" t="s">
        <v>557</v>
      </c>
      <c r="D344" s="50">
        <v>1</v>
      </c>
      <c r="E344" s="50"/>
      <c r="F344" s="50"/>
      <c r="G344" s="50"/>
      <c r="H344" s="50"/>
      <c r="I344" s="53"/>
      <c r="J344" s="51">
        <f t="shared" si="10"/>
        <v>0</v>
      </c>
      <c r="K344" s="51">
        <f t="shared" si="11"/>
        <v>0</v>
      </c>
      <c r="L344" s="54"/>
    </row>
    <row r="345" spans="1:12" x14ac:dyDescent="0.25">
      <c r="A345" s="49">
        <v>339</v>
      </c>
      <c r="B345" s="38" t="s">
        <v>918</v>
      </c>
      <c r="C345" s="38" t="s">
        <v>558</v>
      </c>
      <c r="D345" s="50">
        <v>1</v>
      </c>
      <c r="E345" s="50"/>
      <c r="F345" s="50"/>
      <c r="G345" s="50"/>
      <c r="H345" s="50"/>
      <c r="I345" s="53"/>
      <c r="J345" s="51">
        <f t="shared" si="10"/>
        <v>0</v>
      </c>
      <c r="K345" s="51">
        <f t="shared" si="11"/>
        <v>0</v>
      </c>
      <c r="L345" s="54"/>
    </row>
    <row r="346" spans="1:12" x14ac:dyDescent="0.25">
      <c r="A346" s="49">
        <v>340</v>
      </c>
      <c r="B346" s="38" t="s">
        <v>1331</v>
      </c>
      <c r="C346" s="38" t="s">
        <v>559</v>
      </c>
      <c r="D346" s="50">
        <v>1</v>
      </c>
      <c r="E346" s="50"/>
      <c r="F346" s="50"/>
      <c r="G346" s="50"/>
      <c r="H346" s="50"/>
      <c r="I346" s="53"/>
      <c r="J346" s="51">
        <f t="shared" si="10"/>
        <v>0</v>
      </c>
      <c r="K346" s="51">
        <f t="shared" si="11"/>
        <v>0</v>
      </c>
      <c r="L346" s="54"/>
    </row>
    <row r="347" spans="1:12" x14ac:dyDescent="0.25">
      <c r="A347" s="49">
        <v>341</v>
      </c>
      <c r="B347" s="38" t="s">
        <v>919</v>
      </c>
      <c r="C347" s="38" t="s">
        <v>560</v>
      </c>
      <c r="D347" s="50">
        <v>1</v>
      </c>
      <c r="E347" s="50"/>
      <c r="F347" s="50"/>
      <c r="G347" s="50"/>
      <c r="H347" s="50"/>
      <c r="I347" s="53"/>
      <c r="J347" s="51">
        <f t="shared" si="10"/>
        <v>0</v>
      </c>
      <c r="K347" s="51">
        <f t="shared" si="11"/>
        <v>0</v>
      </c>
      <c r="L347" s="54"/>
    </row>
    <row r="348" spans="1:12" x14ac:dyDescent="0.25">
      <c r="A348" s="49">
        <v>342</v>
      </c>
      <c r="B348" s="38" t="s">
        <v>920</v>
      </c>
      <c r="C348" s="38" t="s">
        <v>561</v>
      </c>
      <c r="D348" s="50">
        <v>20</v>
      </c>
      <c r="E348" s="50"/>
      <c r="F348" s="50"/>
      <c r="G348" s="50"/>
      <c r="H348" s="50"/>
      <c r="I348" s="53"/>
      <c r="J348" s="51">
        <f t="shared" si="10"/>
        <v>0</v>
      </c>
      <c r="K348" s="51">
        <f t="shared" si="11"/>
        <v>0</v>
      </c>
      <c r="L348" s="54"/>
    </row>
    <row r="349" spans="1:12" x14ac:dyDescent="0.25">
      <c r="A349" s="49">
        <v>343</v>
      </c>
      <c r="B349" s="38" t="s">
        <v>1332</v>
      </c>
      <c r="C349" s="38" t="s">
        <v>562</v>
      </c>
      <c r="D349" s="50">
        <v>3</v>
      </c>
      <c r="E349" s="50"/>
      <c r="F349" s="50"/>
      <c r="G349" s="50"/>
      <c r="H349" s="50"/>
      <c r="I349" s="53"/>
      <c r="J349" s="51">
        <f t="shared" si="10"/>
        <v>0</v>
      </c>
      <c r="K349" s="51">
        <f t="shared" si="11"/>
        <v>0</v>
      </c>
      <c r="L349" s="54"/>
    </row>
    <row r="350" spans="1:12" x14ac:dyDescent="0.25">
      <c r="A350" s="49">
        <v>344</v>
      </c>
      <c r="B350" s="38" t="s">
        <v>921</v>
      </c>
      <c r="C350" s="38" t="s">
        <v>563</v>
      </c>
      <c r="D350" s="50">
        <v>1</v>
      </c>
      <c r="E350" s="50"/>
      <c r="F350" s="50"/>
      <c r="G350" s="50"/>
      <c r="H350" s="50"/>
      <c r="I350" s="53"/>
      <c r="J350" s="51">
        <f t="shared" si="10"/>
        <v>0</v>
      </c>
      <c r="K350" s="51">
        <f t="shared" si="11"/>
        <v>0</v>
      </c>
      <c r="L350" s="54"/>
    </row>
    <row r="351" spans="1:12" x14ac:dyDescent="0.25">
      <c r="A351" s="49">
        <v>345</v>
      </c>
      <c r="B351" s="38" t="s">
        <v>922</v>
      </c>
      <c r="C351" s="38" t="s">
        <v>564</v>
      </c>
      <c r="D351" s="50">
        <v>10</v>
      </c>
      <c r="E351" s="50"/>
      <c r="F351" s="50"/>
      <c r="G351" s="50"/>
      <c r="H351" s="50"/>
      <c r="I351" s="53"/>
      <c r="J351" s="51">
        <f t="shared" si="10"/>
        <v>0</v>
      </c>
      <c r="K351" s="51">
        <f t="shared" si="11"/>
        <v>0</v>
      </c>
      <c r="L351" s="54"/>
    </row>
    <row r="352" spans="1:12" x14ac:dyDescent="0.25">
      <c r="A352" s="49">
        <v>346</v>
      </c>
      <c r="B352" s="38" t="s">
        <v>923</v>
      </c>
      <c r="C352" s="38" t="s">
        <v>565</v>
      </c>
      <c r="D352" s="50">
        <v>1</v>
      </c>
      <c r="E352" s="50"/>
      <c r="F352" s="50"/>
      <c r="G352" s="50"/>
      <c r="H352" s="50"/>
      <c r="I352" s="53"/>
      <c r="J352" s="51">
        <f t="shared" si="10"/>
        <v>0</v>
      </c>
      <c r="K352" s="51">
        <f t="shared" si="11"/>
        <v>0</v>
      </c>
      <c r="L352" s="54"/>
    </row>
    <row r="353" spans="1:12" x14ac:dyDescent="0.25">
      <c r="A353" s="49">
        <v>347</v>
      </c>
      <c r="B353" s="38" t="s">
        <v>924</v>
      </c>
      <c r="C353" s="38" t="s">
        <v>566</v>
      </c>
      <c r="D353" s="50">
        <v>50</v>
      </c>
      <c r="E353" s="50"/>
      <c r="F353" s="50"/>
      <c r="G353" s="50"/>
      <c r="H353" s="50"/>
      <c r="I353" s="53"/>
      <c r="J353" s="51">
        <f t="shared" si="10"/>
        <v>0</v>
      </c>
      <c r="K353" s="51">
        <f t="shared" si="11"/>
        <v>0</v>
      </c>
      <c r="L353" s="54"/>
    </row>
    <row r="354" spans="1:12" x14ac:dyDescent="0.25">
      <c r="A354" s="49">
        <v>348</v>
      </c>
      <c r="B354" s="38" t="s">
        <v>925</v>
      </c>
      <c r="C354" s="38" t="s">
        <v>567</v>
      </c>
      <c r="D354" s="50">
        <v>1</v>
      </c>
      <c r="E354" s="50"/>
      <c r="F354" s="50"/>
      <c r="G354" s="50"/>
      <c r="H354" s="50"/>
      <c r="I354" s="53"/>
      <c r="J354" s="51">
        <f t="shared" si="10"/>
        <v>0</v>
      </c>
      <c r="K354" s="51">
        <f t="shared" si="11"/>
        <v>0</v>
      </c>
      <c r="L354" s="54"/>
    </row>
    <row r="355" spans="1:12" x14ac:dyDescent="0.25">
      <c r="A355" s="49">
        <v>349</v>
      </c>
      <c r="B355" s="38" t="s">
        <v>1333</v>
      </c>
      <c r="C355" s="38" t="s">
        <v>568</v>
      </c>
      <c r="D355" s="50">
        <v>2</v>
      </c>
      <c r="E355" s="50"/>
      <c r="F355" s="50"/>
      <c r="G355" s="50"/>
      <c r="H355" s="50"/>
      <c r="I355" s="53"/>
      <c r="J355" s="51">
        <f t="shared" si="10"/>
        <v>0</v>
      </c>
      <c r="K355" s="51">
        <f t="shared" si="11"/>
        <v>0</v>
      </c>
      <c r="L355" s="54"/>
    </row>
    <row r="356" spans="1:12" x14ac:dyDescent="0.25">
      <c r="A356" s="49">
        <v>350</v>
      </c>
      <c r="B356" s="38" t="s">
        <v>1334</v>
      </c>
      <c r="C356" s="38" t="s">
        <v>569</v>
      </c>
      <c r="D356" s="50">
        <v>1</v>
      </c>
      <c r="E356" s="50"/>
      <c r="F356" s="50"/>
      <c r="G356" s="50"/>
      <c r="H356" s="50"/>
      <c r="I356" s="53"/>
      <c r="J356" s="51">
        <f t="shared" si="10"/>
        <v>0</v>
      </c>
      <c r="K356" s="51">
        <f t="shared" si="11"/>
        <v>0</v>
      </c>
      <c r="L356" s="54"/>
    </row>
    <row r="357" spans="1:12" x14ac:dyDescent="0.25">
      <c r="A357" s="49">
        <v>351</v>
      </c>
      <c r="B357" s="38" t="s">
        <v>926</v>
      </c>
      <c r="C357" s="38" t="s">
        <v>570</v>
      </c>
      <c r="D357" s="50">
        <v>1</v>
      </c>
      <c r="E357" s="50"/>
      <c r="F357" s="50"/>
      <c r="G357" s="50"/>
      <c r="H357" s="50"/>
      <c r="I357" s="53"/>
      <c r="J357" s="51">
        <f t="shared" si="10"/>
        <v>0</v>
      </c>
      <c r="K357" s="51">
        <f t="shared" si="11"/>
        <v>0</v>
      </c>
      <c r="L357" s="54"/>
    </row>
    <row r="358" spans="1:12" x14ac:dyDescent="0.25">
      <c r="A358" s="49">
        <v>352</v>
      </c>
      <c r="B358" s="38" t="s">
        <v>1335</v>
      </c>
      <c r="C358" s="38" t="s">
        <v>571</v>
      </c>
      <c r="D358" s="50">
        <v>1</v>
      </c>
      <c r="E358" s="50"/>
      <c r="F358" s="50"/>
      <c r="G358" s="50"/>
      <c r="H358" s="50"/>
      <c r="I358" s="53"/>
      <c r="J358" s="51">
        <f t="shared" si="10"/>
        <v>0</v>
      </c>
      <c r="K358" s="51">
        <f t="shared" si="11"/>
        <v>0</v>
      </c>
      <c r="L358" s="54"/>
    </row>
    <row r="359" spans="1:12" x14ac:dyDescent="0.25">
      <c r="A359" s="49">
        <v>353</v>
      </c>
      <c r="B359" s="38" t="s">
        <v>927</v>
      </c>
      <c r="C359" s="38" t="s">
        <v>572</v>
      </c>
      <c r="D359" s="50">
        <v>1</v>
      </c>
      <c r="E359" s="50"/>
      <c r="F359" s="50"/>
      <c r="G359" s="50"/>
      <c r="H359" s="50"/>
      <c r="I359" s="53"/>
      <c r="J359" s="51">
        <f t="shared" si="10"/>
        <v>0</v>
      </c>
      <c r="K359" s="51">
        <f t="shared" si="11"/>
        <v>0</v>
      </c>
      <c r="L359" s="54"/>
    </row>
    <row r="360" spans="1:12" x14ac:dyDescent="0.25">
      <c r="A360" s="49">
        <v>354</v>
      </c>
      <c r="B360" s="38" t="s">
        <v>928</v>
      </c>
      <c r="C360" s="38" t="s">
        <v>573</v>
      </c>
      <c r="D360" s="50">
        <v>1</v>
      </c>
      <c r="E360" s="50"/>
      <c r="F360" s="50"/>
      <c r="G360" s="50"/>
      <c r="H360" s="50"/>
      <c r="I360" s="53"/>
      <c r="J360" s="51">
        <f t="shared" si="10"/>
        <v>0</v>
      </c>
      <c r="K360" s="51">
        <f t="shared" si="11"/>
        <v>0</v>
      </c>
      <c r="L360" s="54"/>
    </row>
    <row r="361" spans="1:12" x14ac:dyDescent="0.25">
      <c r="A361" s="49">
        <v>355</v>
      </c>
      <c r="B361" s="38" t="s">
        <v>929</v>
      </c>
      <c r="C361" s="38" t="s">
        <v>574</v>
      </c>
      <c r="D361" s="50">
        <v>1</v>
      </c>
      <c r="E361" s="50"/>
      <c r="F361" s="50"/>
      <c r="G361" s="50"/>
      <c r="H361" s="50"/>
      <c r="I361" s="53"/>
      <c r="J361" s="51">
        <f t="shared" si="10"/>
        <v>0</v>
      </c>
      <c r="K361" s="51">
        <f t="shared" si="11"/>
        <v>0</v>
      </c>
      <c r="L361" s="54"/>
    </row>
    <row r="362" spans="1:12" x14ac:dyDescent="0.25">
      <c r="A362" s="49">
        <v>356</v>
      </c>
      <c r="B362" s="38" t="s">
        <v>930</v>
      </c>
      <c r="C362" s="38" t="s">
        <v>575</v>
      </c>
      <c r="D362" s="50">
        <v>15</v>
      </c>
      <c r="E362" s="50"/>
      <c r="F362" s="50"/>
      <c r="G362" s="50"/>
      <c r="H362" s="50"/>
      <c r="I362" s="53"/>
      <c r="J362" s="51">
        <f t="shared" si="10"/>
        <v>0</v>
      </c>
      <c r="K362" s="51">
        <f t="shared" si="11"/>
        <v>0</v>
      </c>
      <c r="L362" s="54"/>
    </row>
    <row r="363" spans="1:12" x14ac:dyDescent="0.25">
      <c r="A363" s="49">
        <v>357</v>
      </c>
      <c r="B363" s="38" t="s">
        <v>931</v>
      </c>
      <c r="C363" s="38" t="s">
        <v>576</v>
      </c>
      <c r="D363" s="50">
        <v>2</v>
      </c>
      <c r="E363" s="50"/>
      <c r="F363" s="50"/>
      <c r="G363" s="50"/>
      <c r="H363" s="50"/>
      <c r="I363" s="53"/>
      <c r="J363" s="51">
        <f t="shared" si="10"/>
        <v>0</v>
      </c>
      <c r="K363" s="51">
        <f t="shared" si="11"/>
        <v>0</v>
      </c>
      <c r="L363" s="54"/>
    </row>
    <row r="364" spans="1:12" x14ac:dyDescent="0.25">
      <c r="A364" s="49">
        <v>358</v>
      </c>
      <c r="B364" s="38" t="s">
        <v>932</v>
      </c>
      <c r="C364" s="38" t="s">
        <v>577</v>
      </c>
      <c r="D364" s="50">
        <v>1</v>
      </c>
      <c r="E364" s="50"/>
      <c r="F364" s="50"/>
      <c r="G364" s="50"/>
      <c r="H364" s="50"/>
      <c r="I364" s="53"/>
      <c r="J364" s="51">
        <f t="shared" si="10"/>
        <v>0</v>
      </c>
      <c r="K364" s="51">
        <f t="shared" si="11"/>
        <v>0</v>
      </c>
      <c r="L364" s="54"/>
    </row>
    <row r="365" spans="1:12" x14ac:dyDescent="0.25">
      <c r="A365" s="49">
        <v>359</v>
      </c>
      <c r="B365" s="38" t="s">
        <v>933</v>
      </c>
      <c r="C365" s="38" t="s">
        <v>578</v>
      </c>
      <c r="D365" s="50">
        <v>2</v>
      </c>
      <c r="E365" s="50"/>
      <c r="F365" s="50"/>
      <c r="G365" s="50"/>
      <c r="H365" s="50"/>
      <c r="I365" s="53"/>
      <c r="J365" s="51">
        <f t="shared" si="10"/>
        <v>0</v>
      </c>
      <c r="K365" s="51">
        <f t="shared" si="11"/>
        <v>0</v>
      </c>
      <c r="L365" s="54"/>
    </row>
    <row r="366" spans="1:12" x14ac:dyDescent="0.25">
      <c r="A366" s="49">
        <v>360</v>
      </c>
      <c r="B366" s="38" t="s">
        <v>934</v>
      </c>
      <c r="C366" s="38" t="s">
        <v>579</v>
      </c>
      <c r="D366" s="50">
        <v>40</v>
      </c>
      <c r="E366" s="50"/>
      <c r="F366" s="50"/>
      <c r="G366" s="50"/>
      <c r="H366" s="50"/>
      <c r="I366" s="53"/>
      <c r="J366" s="51">
        <f t="shared" si="10"/>
        <v>0</v>
      </c>
      <c r="K366" s="51">
        <f t="shared" si="11"/>
        <v>0</v>
      </c>
      <c r="L366" s="54"/>
    </row>
    <row r="367" spans="1:12" x14ac:dyDescent="0.25">
      <c r="A367" s="49">
        <v>361</v>
      </c>
      <c r="B367" s="38" t="s">
        <v>935</v>
      </c>
      <c r="C367" s="38" t="s">
        <v>580</v>
      </c>
      <c r="D367" s="50">
        <v>2</v>
      </c>
      <c r="E367" s="50"/>
      <c r="F367" s="50"/>
      <c r="G367" s="50"/>
      <c r="H367" s="50"/>
      <c r="I367" s="53"/>
      <c r="J367" s="51">
        <f t="shared" si="10"/>
        <v>0</v>
      </c>
      <c r="K367" s="51">
        <f t="shared" si="11"/>
        <v>0</v>
      </c>
      <c r="L367" s="54"/>
    </row>
    <row r="368" spans="1:12" x14ac:dyDescent="0.25">
      <c r="A368" s="49">
        <v>362</v>
      </c>
      <c r="B368" s="38" t="s">
        <v>936</v>
      </c>
      <c r="C368" s="38" t="s">
        <v>581</v>
      </c>
      <c r="D368" s="50">
        <v>1</v>
      </c>
      <c r="E368" s="50"/>
      <c r="F368" s="50"/>
      <c r="G368" s="50"/>
      <c r="H368" s="50"/>
      <c r="I368" s="53"/>
      <c r="J368" s="51">
        <f t="shared" si="10"/>
        <v>0</v>
      </c>
      <c r="K368" s="51">
        <f t="shared" si="11"/>
        <v>0</v>
      </c>
      <c r="L368" s="54"/>
    </row>
    <row r="369" spans="1:12" x14ac:dyDescent="0.25">
      <c r="A369" s="49">
        <v>363</v>
      </c>
      <c r="B369" s="38" t="s">
        <v>937</v>
      </c>
      <c r="C369" s="38" t="s">
        <v>582</v>
      </c>
      <c r="D369" s="50">
        <v>1</v>
      </c>
      <c r="E369" s="50"/>
      <c r="F369" s="50"/>
      <c r="G369" s="50"/>
      <c r="H369" s="50"/>
      <c r="I369" s="53"/>
      <c r="J369" s="51">
        <f t="shared" si="10"/>
        <v>0</v>
      </c>
      <c r="K369" s="51">
        <f t="shared" si="11"/>
        <v>0</v>
      </c>
      <c r="L369" s="54"/>
    </row>
    <row r="370" spans="1:12" x14ac:dyDescent="0.25">
      <c r="A370" s="49">
        <v>364</v>
      </c>
      <c r="B370" s="38" t="s">
        <v>938</v>
      </c>
      <c r="C370" s="38" t="s">
        <v>583</v>
      </c>
      <c r="D370" s="50">
        <v>50</v>
      </c>
      <c r="E370" s="50"/>
      <c r="F370" s="50"/>
      <c r="G370" s="50"/>
      <c r="H370" s="50"/>
      <c r="I370" s="53"/>
      <c r="J370" s="51">
        <f t="shared" si="10"/>
        <v>0</v>
      </c>
      <c r="K370" s="51">
        <f t="shared" si="11"/>
        <v>0</v>
      </c>
      <c r="L370" s="54"/>
    </row>
    <row r="371" spans="1:12" x14ac:dyDescent="0.25">
      <c r="A371" s="49">
        <v>365</v>
      </c>
      <c r="B371" s="38" t="s">
        <v>1336</v>
      </c>
      <c r="C371" s="38" t="s">
        <v>584</v>
      </c>
      <c r="D371" s="50">
        <v>20</v>
      </c>
      <c r="E371" s="50"/>
      <c r="F371" s="50"/>
      <c r="G371" s="50"/>
      <c r="H371" s="50"/>
      <c r="I371" s="53"/>
      <c r="J371" s="51">
        <f t="shared" si="10"/>
        <v>0</v>
      </c>
      <c r="K371" s="51">
        <f t="shared" si="11"/>
        <v>0</v>
      </c>
      <c r="L371" s="54"/>
    </row>
    <row r="372" spans="1:12" x14ac:dyDescent="0.25">
      <c r="A372" s="49">
        <v>366</v>
      </c>
      <c r="B372" s="38" t="s">
        <v>1337</v>
      </c>
      <c r="C372" s="38" t="s">
        <v>585</v>
      </c>
      <c r="D372" s="50">
        <v>1</v>
      </c>
      <c r="E372" s="50"/>
      <c r="F372" s="50"/>
      <c r="G372" s="50"/>
      <c r="H372" s="50"/>
      <c r="I372" s="53"/>
      <c r="J372" s="51">
        <f t="shared" si="10"/>
        <v>0</v>
      </c>
      <c r="K372" s="51">
        <f t="shared" si="11"/>
        <v>0</v>
      </c>
      <c r="L372" s="54"/>
    </row>
    <row r="373" spans="1:12" x14ac:dyDescent="0.25">
      <c r="A373" s="49">
        <v>367</v>
      </c>
      <c r="B373" s="38" t="s">
        <v>939</v>
      </c>
      <c r="C373" s="38" t="s">
        <v>586</v>
      </c>
      <c r="D373" s="50">
        <v>20</v>
      </c>
      <c r="E373" s="50"/>
      <c r="F373" s="50"/>
      <c r="G373" s="50"/>
      <c r="H373" s="50"/>
      <c r="I373" s="53"/>
      <c r="J373" s="51">
        <f t="shared" si="10"/>
        <v>0</v>
      </c>
      <c r="K373" s="51">
        <f t="shared" si="11"/>
        <v>0</v>
      </c>
      <c r="L373" s="54"/>
    </row>
    <row r="374" spans="1:12" x14ac:dyDescent="0.25">
      <c r="A374" s="49">
        <v>368</v>
      </c>
      <c r="B374" s="38" t="s">
        <v>940</v>
      </c>
      <c r="C374" s="38" t="s">
        <v>587</v>
      </c>
      <c r="D374" s="50">
        <v>20</v>
      </c>
      <c r="E374" s="50"/>
      <c r="F374" s="50"/>
      <c r="G374" s="50"/>
      <c r="H374" s="50"/>
      <c r="I374" s="53"/>
      <c r="J374" s="51">
        <f t="shared" si="10"/>
        <v>0</v>
      </c>
      <c r="K374" s="51">
        <f t="shared" si="11"/>
        <v>0</v>
      </c>
      <c r="L374" s="54"/>
    </row>
    <row r="375" spans="1:12" x14ac:dyDescent="0.25">
      <c r="A375" s="49">
        <v>369</v>
      </c>
      <c r="B375" s="38" t="s">
        <v>941</v>
      </c>
      <c r="C375" s="38" t="s">
        <v>588</v>
      </c>
      <c r="D375" s="50">
        <v>30</v>
      </c>
      <c r="E375" s="50"/>
      <c r="F375" s="50"/>
      <c r="G375" s="50"/>
      <c r="H375" s="50"/>
      <c r="I375" s="53"/>
      <c r="J375" s="51">
        <f t="shared" si="10"/>
        <v>0</v>
      </c>
      <c r="K375" s="51">
        <f t="shared" si="11"/>
        <v>0</v>
      </c>
      <c r="L375" s="54"/>
    </row>
    <row r="376" spans="1:12" x14ac:dyDescent="0.25">
      <c r="A376" s="49">
        <v>370</v>
      </c>
      <c r="B376" s="38" t="s">
        <v>942</v>
      </c>
      <c r="C376" s="38" t="s">
        <v>589</v>
      </c>
      <c r="D376" s="50">
        <v>50</v>
      </c>
      <c r="E376" s="50"/>
      <c r="F376" s="50"/>
      <c r="G376" s="50"/>
      <c r="H376" s="50"/>
      <c r="I376" s="53"/>
      <c r="J376" s="51">
        <f t="shared" si="10"/>
        <v>0</v>
      </c>
      <c r="K376" s="51">
        <f t="shared" si="11"/>
        <v>0</v>
      </c>
      <c r="L376" s="54"/>
    </row>
    <row r="377" spans="1:12" x14ac:dyDescent="0.25">
      <c r="A377" s="49">
        <v>371</v>
      </c>
      <c r="B377" s="38" t="s">
        <v>943</v>
      </c>
      <c r="C377" s="38" t="s">
        <v>590</v>
      </c>
      <c r="D377" s="50">
        <v>10</v>
      </c>
      <c r="E377" s="50"/>
      <c r="F377" s="50"/>
      <c r="G377" s="50"/>
      <c r="H377" s="50"/>
      <c r="I377" s="53"/>
      <c r="J377" s="51">
        <f t="shared" si="10"/>
        <v>0</v>
      </c>
      <c r="K377" s="51">
        <f t="shared" si="11"/>
        <v>0</v>
      </c>
      <c r="L377" s="54"/>
    </row>
    <row r="378" spans="1:12" x14ac:dyDescent="0.25">
      <c r="A378" s="49">
        <v>372</v>
      </c>
      <c r="B378" s="38" t="s">
        <v>1338</v>
      </c>
      <c r="C378" s="38" t="s">
        <v>591</v>
      </c>
      <c r="D378" s="50">
        <v>1</v>
      </c>
      <c r="E378" s="50"/>
      <c r="F378" s="50"/>
      <c r="G378" s="50"/>
      <c r="H378" s="50"/>
      <c r="I378" s="53"/>
      <c r="J378" s="51">
        <f t="shared" si="10"/>
        <v>0</v>
      </c>
      <c r="K378" s="51">
        <f t="shared" si="11"/>
        <v>0</v>
      </c>
      <c r="L378" s="54"/>
    </row>
    <row r="379" spans="1:12" x14ac:dyDescent="0.25">
      <c r="A379" s="49">
        <v>373</v>
      </c>
      <c r="B379" s="38" t="s">
        <v>944</v>
      </c>
      <c r="C379" s="38" t="s">
        <v>592</v>
      </c>
      <c r="D379" s="50">
        <v>20</v>
      </c>
      <c r="E379" s="50"/>
      <c r="F379" s="50"/>
      <c r="G379" s="50"/>
      <c r="H379" s="50"/>
      <c r="I379" s="53"/>
      <c r="J379" s="51">
        <f t="shared" si="10"/>
        <v>0</v>
      </c>
      <c r="K379" s="51">
        <f t="shared" si="11"/>
        <v>0</v>
      </c>
      <c r="L379" s="54"/>
    </row>
    <row r="380" spans="1:12" x14ac:dyDescent="0.25">
      <c r="A380" s="49">
        <v>374</v>
      </c>
      <c r="B380" s="38" t="s">
        <v>945</v>
      </c>
      <c r="C380" s="38" t="s">
        <v>593</v>
      </c>
      <c r="D380" s="50">
        <v>50</v>
      </c>
      <c r="E380" s="50"/>
      <c r="F380" s="50"/>
      <c r="G380" s="50"/>
      <c r="H380" s="50"/>
      <c r="I380" s="53"/>
      <c r="J380" s="51">
        <f t="shared" si="10"/>
        <v>0</v>
      </c>
      <c r="K380" s="51">
        <f t="shared" si="11"/>
        <v>0</v>
      </c>
      <c r="L380" s="54"/>
    </row>
    <row r="381" spans="1:12" x14ac:dyDescent="0.25">
      <c r="A381" s="49">
        <v>375</v>
      </c>
      <c r="B381" s="38" t="s">
        <v>946</v>
      </c>
      <c r="C381" s="38" t="s">
        <v>594</v>
      </c>
      <c r="D381" s="50">
        <v>10</v>
      </c>
      <c r="E381" s="50"/>
      <c r="F381" s="50"/>
      <c r="G381" s="50"/>
      <c r="H381" s="50"/>
      <c r="I381" s="53"/>
      <c r="J381" s="51">
        <f t="shared" si="10"/>
        <v>0</v>
      </c>
      <c r="K381" s="51">
        <f t="shared" si="11"/>
        <v>0</v>
      </c>
      <c r="L381" s="54"/>
    </row>
    <row r="382" spans="1:12" x14ac:dyDescent="0.25">
      <c r="A382" s="49">
        <v>376</v>
      </c>
      <c r="B382" s="38" t="s">
        <v>1339</v>
      </c>
      <c r="C382" s="38" t="s">
        <v>595</v>
      </c>
      <c r="D382" s="50">
        <v>1</v>
      </c>
      <c r="E382" s="50"/>
      <c r="F382" s="50"/>
      <c r="G382" s="50"/>
      <c r="H382" s="50"/>
      <c r="I382" s="53"/>
      <c r="J382" s="51">
        <f t="shared" si="10"/>
        <v>0</v>
      </c>
      <c r="K382" s="51">
        <f t="shared" si="11"/>
        <v>0</v>
      </c>
      <c r="L382" s="54"/>
    </row>
    <row r="383" spans="1:12" x14ac:dyDescent="0.25">
      <c r="A383" s="49">
        <v>377</v>
      </c>
      <c r="B383" s="38" t="s">
        <v>947</v>
      </c>
      <c r="C383" s="38" t="s">
        <v>596</v>
      </c>
      <c r="D383" s="50">
        <v>1</v>
      </c>
      <c r="E383" s="50"/>
      <c r="F383" s="50"/>
      <c r="G383" s="50"/>
      <c r="H383" s="50"/>
      <c r="I383" s="53"/>
      <c r="J383" s="51">
        <f t="shared" si="10"/>
        <v>0</v>
      </c>
      <c r="K383" s="51">
        <f t="shared" si="11"/>
        <v>0</v>
      </c>
      <c r="L383" s="54"/>
    </row>
    <row r="384" spans="1:12" x14ac:dyDescent="0.25">
      <c r="A384" s="49">
        <v>378</v>
      </c>
      <c r="B384" s="38" t="s">
        <v>948</v>
      </c>
      <c r="C384" s="38" t="s">
        <v>597</v>
      </c>
      <c r="D384" s="50">
        <v>1</v>
      </c>
      <c r="E384" s="50"/>
      <c r="F384" s="50"/>
      <c r="G384" s="50"/>
      <c r="H384" s="50"/>
      <c r="I384" s="53"/>
      <c r="J384" s="51">
        <f t="shared" si="10"/>
        <v>0</v>
      </c>
      <c r="K384" s="51">
        <f t="shared" si="11"/>
        <v>0</v>
      </c>
      <c r="L384" s="54"/>
    </row>
    <row r="385" spans="1:12" x14ac:dyDescent="0.25">
      <c r="A385" s="49">
        <v>379</v>
      </c>
      <c r="B385" s="38" t="s">
        <v>949</v>
      </c>
      <c r="C385" s="38" t="s">
        <v>598</v>
      </c>
      <c r="D385" s="50">
        <v>1</v>
      </c>
      <c r="E385" s="50"/>
      <c r="F385" s="50"/>
      <c r="G385" s="50"/>
      <c r="H385" s="50"/>
      <c r="I385" s="53"/>
      <c r="J385" s="51">
        <f t="shared" si="10"/>
        <v>0</v>
      </c>
      <c r="K385" s="51">
        <f t="shared" si="11"/>
        <v>0</v>
      </c>
      <c r="L385" s="54"/>
    </row>
    <row r="386" spans="1:12" x14ac:dyDescent="0.25">
      <c r="A386" s="49">
        <v>380</v>
      </c>
      <c r="B386" s="38" t="s">
        <v>950</v>
      </c>
      <c r="C386" s="38" t="s">
        <v>599</v>
      </c>
      <c r="D386" s="50">
        <v>1</v>
      </c>
      <c r="E386" s="50"/>
      <c r="F386" s="50"/>
      <c r="G386" s="50"/>
      <c r="H386" s="50"/>
      <c r="I386" s="53"/>
      <c r="J386" s="51">
        <f t="shared" si="10"/>
        <v>0</v>
      </c>
      <c r="K386" s="51">
        <f t="shared" si="11"/>
        <v>0</v>
      </c>
      <c r="L386" s="54"/>
    </row>
    <row r="387" spans="1:12" x14ac:dyDescent="0.25">
      <c r="A387" s="49">
        <v>381</v>
      </c>
      <c r="B387" s="38" t="s">
        <v>951</v>
      </c>
      <c r="C387" s="38" t="s">
        <v>600</v>
      </c>
      <c r="D387" s="50">
        <v>1</v>
      </c>
      <c r="E387" s="50"/>
      <c r="F387" s="50"/>
      <c r="G387" s="50"/>
      <c r="H387" s="50"/>
      <c r="I387" s="53"/>
      <c r="J387" s="51">
        <f t="shared" si="10"/>
        <v>0</v>
      </c>
      <c r="K387" s="51">
        <f t="shared" si="11"/>
        <v>0</v>
      </c>
      <c r="L387" s="54"/>
    </row>
    <row r="388" spans="1:12" x14ac:dyDescent="0.25">
      <c r="A388" s="49">
        <v>382</v>
      </c>
      <c r="B388" s="38" t="s">
        <v>952</v>
      </c>
      <c r="C388" s="38" t="s">
        <v>601</v>
      </c>
      <c r="D388" s="50">
        <v>1</v>
      </c>
      <c r="E388" s="50"/>
      <c r="F388" s="50"/>
      <c r="G388" s="50"/>
      <c r="H388" s="50"/>
      <c r="I388" s="53"/>
      <c r="J388" s="51">
        <f t="shared" si="10"/>
        <v>0</v>
      </c>
      <c r="K388" s="51">
        <f t="shared" si="11"/>
        <v>0</v>
      </c>
      <c r="L388" s="54"/>
    </row>
    <row r="389" spans="1:12" x14ac:dyDescent="0.25">
      <c r="A389" s="49">
        <v>383</v>
      </c>
      <c r="B389" s="38" t="s">
        <v>953</v>
      </c>
      <c r="C389" s="38" t="s">
        <v>602</v>
      </c>
      <c r="D389" s="50">
        <v>2</v>
      </c>
      <c r="E389" s="50"/>
      <c r="F389" s="50"/>
      <c r="G389" s="50"/>
      <c r="H389" s="50"/>
      <c r="I389" s="53"/>
      <c r="J389" s="51">
        <f t="shared" si="10"/>
        <v>0</v>
      </c>
      <c r="K389" s="51">
        <f t="shared" si="11"/>
        <v>0</v>
      </c>
      <c r="L389" s="54"/>
    </row>
    <row r="390" spans="1:12" x14ac:dyDescent="0.25">
      <c r="A390" s="49">
        <v>384</v>
      </c>
      <c r="B390" s="38" t="s">
        <v>954</v>
      </c>
      <c r="C390" s="38" t="s">
        <v>603</v>
      </c>
      <c r="D390" s="50">
        <v>1</v>
      </c>
      <c r="E390" s="50"/>
      <c r="F390" s="50"/>
      <c r="G390" s="50"/>
      <c r="H390" s="50"/>
      <c r="I390" s="53"/>
      <c r="J390" s="51">
        <f t="shared" si="10"/>
        <v>0</v>
      </c>
      <c r="K390" s="51">
        <f t="shared" si="11"/>
        <v>0</v>
      </c>
      <c r="L390" s="54"/>
    </row>
    <row r="391" spans="1:12" x14ac:dyDescent="0.25">
      <c r="A391" s="49">
        <v>385</v>
      </c>
      <c r="B391" s="38" t="s">
        <v>955</v>
      </c>
      <c r="C391" s="38" t="s">
        <v>604</v>
      </c>
      <c r="D391" s="50">
        <v>30</v>
      </c>
      <c r="E391" s="50"/>
      <c r="F391" s="50"/>
      <c r="G391" s="50"/>
      <c r="H391" s="50"/>
      <c r="I391" s="53"/>
      <c r="J391" s="51">
        <f t="shared" si="10"/>
        <v>0</v>
      </c>
      <c r="K391" s="51">
        <f t="shared" si="11"/>
        <v>0</v>
      </c>
      <c r="L391" s="54"/>
    </row>
    <row r="392" spans="1:12" x14ac:dyDescent="0.25">
      <c r="A392" s="49">
        <v>386</v>
      </c>
      <c r="B392" s="38" t="s">
        <v>1340</v>
      </c>
      <c r="C392" s="38" t="s">
        <v>605</v>
      </c>
      <c r="D392" s="50">
        <v>20</v>
      </c>
      <c r="E392" s="50"/>
      <c r="F392" s="50"/>
      <c r="G392" s="50"/>
      <c r="H392" s="50"/>
      <c r="I392" s="53"/>
      <c r="J392" s="51">
        <f t="shared" ref="J392:J450" si="12">+I392+H392</f>
        <v>0</v>
      </c>
      <c r="K392" s="51">
        <f t="shared" ref="K392:K450" si="13">J392*D392</f>
        <v>0</v>
      </c>
      <c r="L392" s="54"/>
    </row>
    <row r="393" spans="1:12" x14ac:dyDescent="0.25">
      <c r="A393" s="49">
        <v>387</v>
      </c>
      <c r="B393" s="38" t="s">
        <v>956</v>
      </c>
      <c r="C393" s="38" t="s">
        <v>606</v>
      </c>
      <c r="D393" s="50">
        <v>1</v>
      </c>
      <c r="E393" s="50"/>
      <c r="F393" s="50"/>
      <c r="G393" s="50"/>
      <c r="H393" s="50"/>
      <c r="I393" s="53"/>
      <c r="J393" s="51">
        <f t="shared" si="12"/>
        <v>0</v>
      </c>
      <c r="K393" s="51">
        <f t="shared" si="13"/>
        <v>0</v>
      </c>
      <c r="L393" s="54"/>
    </row>
    <row r="394" spans="1:12" x14ac:dyDescent="0.25">
      <c r="A394" s="49">
        <v>388</v>
      </c>
      <c r="B394" s="38" t="s">
        <v>957</v>
      </c>
      <c r="C394" s="38" t="s">
        <v>607</v>
      </c>
      <c r="D394" s="50">
        <v>12</v>
      </c>
      <c r="E394" s="50"/>
      <c r="F394" s="50"/>
      <c r="G394" s="50"/>
      <c r="H394" s="50"/>
      <c r="I394" s="53"/>
      <c r="J394" s="51">
        <f t="shared" si="12"/>
        <v>0</v>
      </c>
      <c r="K394" s="51">
        <f t="shared" si="13"/>
        <v>0</v>
      </c>
      <c r="L394" s="54"/>
    </row>
    <row r="395" spans="1:12" x14ac:dyDescent="0.25">
      <c r="A395" s="49">
        <v>389</v>
      </c>
      <c r="B395" s="38" t="s">
        <v>958</v>
      </c>
      <c r="C395" s="38" t="s">
        <v>608</v>
      </c>
      <c r="D395" s="50">
        <v>1</v>
      </c>
      <c r="E395" s="50"/>
      <c r="F395" s="50"/>
      <c r="G395" s="50"/>
      <c r="H395" s="50"/>
      <c r="I395" s="53"/>
      <c r="J395" s="51">
        <f t="shared" si="12"/>
        <v>0</v>
      </c>
      <c r="K395" s="51">
        <f t="shared" si="13"/>
        <v>0</v>
      </c>
      <c r="L395" s="54"/>
    </row>
    <row r="396" spans="1:12" x14ac:dyDescent="0.25">
      <c r="A396" s="49">
        <v>390</v>
      </c>
      <c r="B396" s="38" t="s">
        <v>959</v>
      </c>
      <c r="C396" s="38" t="s">
        <v>609</v>
      </c>
      <c r="D396" s="50">
        <v>12</v>
      </c>
      <c r="E396" s="50"/>
      <c r="F396" s="50"/>
      <c r="G396" s="50"/>
      <c r="H396" s="50"/>
      <c r="I396" s="53"/>
      <c r="J396" s="51">
        <f t="shared" si="12"/>
        <v>0</v>
      </c>
      <c r="K396" s="51">
        <f t="shared" si="13"/>
        <v>0</v>
      </c>
      <c r="L396" s="54"/>
    </row>
    <row r="397" spans="1:12" x14ac:dyDescent="0.25">
      <c r="A397" s="49">
        <v>391</v>
      </c>
      <c r="B397" s="38" t="s">
        <v>960</v>
      </c>
      <c r="C397" s="38" t="s">
        <v>610</v>
      </c>
      <c r="D397" s="50">
        <v>1</v>
      </c>
      <c r="E397" s="50"/>
      <c r="F397" s="50"/>
      <c r="G397" s="50"/>
      <c r="H397" s="50"/>
      <c r="I397" s="53"/>
      <c r="J397" s="51">
        <f t="shared" si="12"/>
        <v>0</v>
      </c>
      <c r="K397" s="51">
        <f t="shared" si="13"/>
        <v>0</v>
      </c>
      <c r="L397" s="54"/>
    </row>
    <row r="398" spans="1:12" x14ac:dyDescent="0.25">
      <c r="A398" s="49">
        <v>392</v>
      </c>
      <c r="B398" s="38" t="s">
        <v>961</v>
      </c>
      <c r="C398" s="38" t="s">
        <v>611</v>
      </c>
      <c r="D398" s="50">
        <v>1</v>
      </c>
      <c r="E398" s="50"/>
      <c r="F398" s="50"/>
      <c r="G398" s="50"/>
      <c r="H398" s="50"/>
      <c r="I398" s="53"/>
      <c r="J398" s="51">
        <f t="shared" si="12"/>
        <v>0</v>
      </c>
      <c r="K398" s="51">
        <f t="shared" si="13"/>
        <v>0</v>
      </c>
      <c r="L398" s="54"/>
    </row>
    <row r="399" spans="1:12" x14ac:dyDescent="0.25">
      <c r="A399" s="49">
        <v>393</v>
      </c>
      <c r="B399" s="38" t="s">
        <v>962</v>
      </c>
      <c r="C399" s="38" t="s">
        <v>612</v>
      </c>
      <c r="D399" s="50">
        <v>20</v>
      </c>
      <c r="E399" s="50"/>
      <c r="F399" s="50"/>
      <c r="G399" s="50"/>
      <c r="H399" s="50"/>
      <c r="I399" s="53"/>
      <c r="J399" s="51">
        <f t="shared" si="12"/>
        <v>0</v>
      </c>
      <c r="K399" s="51">
        <f t="shared" si="13"/>
        <v>0</v>
      </c>
      <c r="L399" s="54"/>
    </row>
    <row r="400" spans="1:12" x14ac:dyDescent="0.25">
      <c r="A400" s="49">
        <v>394</v>
      </c>
      <c r="B400" s="38" t="s">
        <v>963</v>
      </c>
      <c r="C400" s="38" t="s">
        <v>613</v>
      </c>
      <c r="D400" s="50">
        <v>15</v>
      </c>
      <c r="E400" s="50"/>
      <c r="F400" s="50"/>
      <c r="G400" s="50"/>
      <c r="H400" s="50"/>
      <c r="I400" s="53"/>
      <c r="J400" s="51">
        <f t="shared" si="12"/>
        <v>0</v>
      </c>
      <c r="K400" s="51">
        <f t="shared" si="13"/>
        <v>0</v>
      </c>
      <c r="L400" s="54"/>
    </row>
    <row r="401" spans="1:12" x14ac:dyDescent="0.25">
      <c r="A401" s="49">
        <v>395</v>
      </c>
      <c r="B401" s="38" t="s">
        <v>964</v>
      </c>
      <c r="C401" s="38" t="s">
        <v>614</v>
      </c>
      <c r="D401" s="50">
        <v>1</v>
      </c>
      <c r="E401" s="50"/>
      <c r="F401" s="50"/>
      <c r="G401" s="50"/>
      <c r="H401" s="50"/>
      <c r="I401" s="53"/>
      <c r="J401" s="51">
        <f t="shared" si="12"/>
        <v>0</v>
      </c>
      <c r="K401" s="51">
        <f t="shared" si="13"/>
        <v>0</v>
      </c>
      <c r="L401" s="54"/>
    </row>
    <row r="402" spans="1:12" x14ac:dyDescent="0.25">
      <c r="A402" s="49">
        <v>396</v>
      </c>
      <c r="B402" s="38" t="s">
        <v>965</v>
      </c>
      <c r="C402" s="38" t="s">
        <v>615</v>
      </c>
      <c r="D402" s="50">
        <v>1</v>
      </c>
      <c r="E402" s="50"/>
      <c r="F402" s="50"/>
      <c r="G402" s="50"/>
      <c r="H402" s="50"/>
      <c r="I402" s="53"/>
      <c r="J402" s="51">
        <f t="shared" si="12"/>
        <v>0</v>
      </c>
      <c r="K402" s="51">
        <f t="shared" si="13"/>
        <v>0</v>
      </c>
      <c r="L402" s="54"/>
    </row>
    <row r="403" spans="1:12" x14ac:dyDescent="0.25">
      <c r="A403" s="49">
        <v>397</v>
      </c>
      <c r="B403" s="38" t="s">
        <v>1341</v>
      </c>
      <c r="C403" s="38" t="s">
        <v>616</v>
      </c>
      <c r="D403" s="50">
        <v>1</v>
      </c>
      <c r="E403" s="50"/>
      <c r="F403" s="50"/>
      <c r="G403" s="50"/>
      <c r="H403" s="50"/>
      <c r="I403" s="53"/>
      <c r="J403" s="51">
        <f t="shared" si="12"/>
        <v>0</v>
      </c>
      <c r="K403" s="51">
        <f t="shared" si="13"/>
        <v>0</v>
      </c>
      <c r="L403" s="54"/>
    </row>
    <row r="404" spans="1:12" x14ac:dyDescent="0.25">
      <c r="A404" s="49">
        <v>398</v>
      </c>
      <c r="B404" s="38" t="s">
        <v>966</v>
      </c>
      <c r="C404" s="38" t="s">
        <v>617</v>
      </c>
      <c r="D404" s="50">
        <v>30</v>
      </c>
      <c r="E404" s="50"/>
      <c r="F404" s="50"/>
      <c r="G404" s="50"/>
      <c r="H404" s="50"/>
      <c r="I404" s="53"/>
      <c r="J404" s="51">
        <f t="shared" si="12"/>
        <v>0</v>
      </c>
      <c r="K404" s="51">
        <f t="shared" si="13"/>
        <v>0</v>
      </c>
      <c r="L404" s="54"/>
    </row>
    <row r="405" spans="1:12" x14ac:dyDescent="0.25">
      <c r="A405" s="49">
        <v>399</v>
      </c>
      <c r="B405" s="38" t="s">
        <v>967</v>
      </c>
      <c r="C405" s="38" t="s">
        <v>618</v>
      </c>
      <c r="D405" s="50">
        <v>1</v>
      </c>
      <c r="E405" s="50"/>
      <c r="F405" s="50"/>
      <c r="G405" s="50"/>
      <c r="H405" s="50"/>
      <c r="I405" s="53"/>
      <c r="J405" s="51">
        <f t="shared" si="12"/>
        <v>0</v>
      </c>
      <c r="K405" s="51">
        <f t="shared" si="13"/>
        <v>0</v>
      </c>
      <c r="L405" s="54"/>
    </row>
    <row r="406" spans="1:12" x14ac:dyDescent="0.25">
      <c r="A406" s="49">
        <v>400</v>
      </c>
      <c r="B406" s="38" t="s">
        <v>968</v>
      </c>
      <c r="C406" s="38" t="s">
        <v>619</v>
      </c>
      <c r="D406" s="50">
        <v>1</v>
      </c>
      <c r="E406" s="50"/>
      <c r="F406" s="50"/>
      <c r="G406" s="50"/>
      <c r="H406" s="50"/>
      <c r="I406" s="53"/>
      <c r="J406" s="51">
        <f t="shared" si="12"/>
        <v>0</v>
      </c>
      <c r="K406" s="51">
        <f t="shared" si="13"/>
        <v>0</v>
      </c>
      <c r="L406" s="54"/>
    </row>
    <row r="407" spans="1:12" x14ac:dyDescent="0.25">
      <c r="A407" s="49">
        <v>401</v>
      </c>
      <c r="B407" s="38" t="s">
        <v>969</v>
      </c>
      <c r="C407" s="38" t="s">
        <v>620</v>
      </c>
      <c r="D407" s="50">
        <v>1</v>
      </c>
      <c r="E407" s="50"/>
      <c r="F407" s="50"/>
      <c r="G407" s="50"/>
      <c r="H407" s="50"/>
      <c r="I407" s="53"/>
      <c r="J407" s="51">
        <f t="shared" si="12"/>
        <v>0</v>
      </c>
      <c r="K407" s="51">
        <f t="shared" si="13"/>
        <v>0</v>
      </c>
      <c r="L407" s="54"/>
    </row>
    <row r="408" spans="1:12" x14ac:dyDescent="0.25">
      <c r="A408" s="49">
        <v>402</v>
      </c>
      <c r="B408" s="38" t="s">
        <v>1342</v>
      </c>
      <c r="C408" s="38" t="s">
        <v>621</v>
      </c>
      <c r="D408" s="50">
        <v>10</v>
      </c>
      <c r="E408" s="50"/>
      <c r="F408" s="50"/>
      <c r="G408" s="50"/>
      <c r="H408" s="50"/>
      <c r="I408" s="53"/>
      <c r="J408" s="51">
        <f t="shared" si="12"/>
        <v>0</v>
      </c>
      <c r="K408" s="51">
        <f t="shared" si="13"/>
        <v>0</v>
      </c>
      <c r="L408" s="54"/>
    </row>
    <row r="409" spans="1:12" x14ac:dyDescent="0.25">
      <c r="A409" s="49">
        <v>403</v>
      </c>
      <c r="B409" s="38" t="s">
        <v>1343</v>
      </c>
      <c r="C409" s="38" t="s">
        <v>622</v>
      </c>
      <c r="D409" s="50">
        <v>1</v>
      </c>
      <c r="E409" s="50"/>
      <c r="F409" s="50"/>
      <c r="G409" s="50"/>
      <c r="H409" s="50"/>
      <c r="I409" s="53"/>
      <c r="J409" s="51">
        <f t="shared" si="12"/>
        <v>0</v>
      </c>
      <c r="K409" s="51">
        <f t="shared" si="13"/>
        <v>0</v>
      </c>
      <c r="L409" s="54"/>
    </row>
    <row r="410" spans="1:12" x14ac:dyDescent="0.25">
      <c r="A410" s="49">
        <v>404</v>
      </c>
      <c r="B410" s="38" t="s">
        <v>1344</v>
      </c>
      <c r="C410" s="38" t="s">
        <v>623</v>
      </c>
      <c r="D410" s="50">
        <v>1</v>
      </c>
      <c r="E410" s="50"/>
      <c r="F410" s="50"/>
      <c r="G410" s="50"/>
      <c r="H410" s="50"/>
      <c r="I410" s="53"/>
      <c r="J410" s="51">
        <f t="shared" si="12"/>
        <v>0</v>
      </c>
      <c r="K410" s="51">
        <f t="shared" si="13"/>
        <v>0</v>
      </c>
      <c r="L410" s="54"/>
    </row>
    <row r="411" spans="1:12" x14ac:dyDescent="0.25">
      <c r="A411" s="49">
        <v>405</v>
      </c>
      <c r="B411" s="38" t="s">
        <v>1345</v>
      </c>
      <c r="C411" s="38" t="s">
        <v>624</v>
      </c>
      <c r="D411" s="50">
        <v>1</v>
      </c>
      <c r="E411" s="50"/>
      <c r="F411" s="50"/>
      <c r="G411" s="50"/>
      <c r="H411" s="50"/>
      <c r="I411" s="53"/>
      <c r="J411" s="51">
        <f t="shared" si="12"/>
        <v>0</v>
      </c>
      <c r="K411" s="51">
        <f t="shared" si="13"/>
        <v>0</v>
      </c>
      <c r="L411" s="54"/>
    </row>
    <row r="412" spans="1:12" x14ac:dyDescent="0.25">
      <c r="A412" s="49">
        <v>406</v>
      </c>
      <c r="B412" s="38" t="s">
        <v>1346</v>
      </c>
      <c r="C412" s="38" t="s">
        <v>625</v>
      </c>
      <c r="D412" s="50">
        <v>1</v>
      </c>
      <c r="E412" s="50"/>
      <c r="F412" s="50"/>
      <c r="G412" s="50"/>
      <c r="H412" s="50"/>
      <c r="I412" s="53"/>
      <c r="J412" s="51">
        <f t="shared" si="12"/>
        <v>0</v>
      </c>
      <c r="K412" s="51">
        <f t="shared" si="13"/>
        <v>0</v>
      </c>
      <c r="L412" s="54"/>
    </row>
    <row r="413" spans="1:12" x14ac:dyDescent="0.25">
      <c r="A413" s="49">
        <v>407</v>
      </c>
      <c r="B413" s="38" t="s">
        <v>1347</v>
      </c>
      <c r="C413" s="38" t="s">
        <v>626</v>
      </c>
      <c r="D413" s="50">
        <v>1</v>
      </c>
      <c r="E413" s="50"/>
      <c r="F413" s="50"/>
      <c r="G413" s="50"/>
      <c r="H413" s="50"/>
      <c r="I413" s="53"/>
      <c r="J413" s="51">
        <f t="shared" si="12"/>
        <v>0</v>
      </c>
      <c r="K413" s="51">
        <f t="shared" si="13"/>
        <v>0</v>
      </c>
      <c r="L413" s="54"/>
    </row>
    <row r="414" spans="1:12" x14ac:dyDescent="0.25">
      <c r="A414" s="49">
        <v>408</v>
      </c>
      <c r="B414" s="38" t="s">
        <v>970</v>
      </c>
      <c r="C414" s="38" t="s">
        <v>627</v>
      </c>
      <c r="D414" s="50">
        <v>1</v>
      </c>
      <c r="E414" s="50"/>
      <c r="F414" s="50"/>
      <c r="G414" s="50"/>
      <c r="H414" s="50"/>
      <c r="I414" s="53"/>
      <c r="J414" s="51">
        <f t="shared" si="12"/>
        <v>0</v>
      </c>
      <c r="K414" s="51">
        <f t="shared" si="13"/>
        <v>0</v>
      </c>
      <c r="L414" s="54"/>
    </row>
    <row r="415" spans="1:12" x14ac:dyDescent="0.25">
      <c r="A415" s="49">
        <v>409</v>
      </c>
      <c r="B415" s="38" t="s">
        <v>971</v>
      </c>
      <c r="C415" s="38" t="s">
        <v>628</v>
      </c>
      <c r="D415" s="50">
        <v>20</v>
      </c>
      <c r="E415" s="50"/>
      <c r="F415" s="50"/>
      <c r="G415" s="50"/>
      <c r="H415" s="50"/>
      <c r="I415" s="53"/>
      <c r="J415" s="51">
        <f t="shared" si="12"/>
        <v>0</v>
      </c>
      <c r="K415" s="51">
        <f t="shared" si="13"/>
        <v>0</v>
      </c>
      <c r="L415" s="54"/>
    </row>
    <row r="416" spans="1:12" x14ac:dyDescent="0.25">
      <c r="A416" s="49">
        <v>410</v>
      </c>
      <c r="B416" s="38" t="s">
        <v>972</v>
      </c>
      <c r="C416" s="38" t="s">
        <v>629</v>
      </c>
      <c r="D416" s="50">
        <v>20</v>
      </c>
      <c r="E416" s="50"/>
      <c r="F416" s="50"/>
      <c r="G416" s="50"/>
      <c r="H416" s="50"/>
      <c r="I416" s="53"/>
      <c r="J416" s="51">
        <f t="shared" si="12"/>
        <v>0</v>
      </c>
      <c r="K416" s="51">
        <f t="shared" si="13"/>
        <v>0</v>
      </c>
      <c r="L416" s="54"/>
    </row>
    <row r="417" spans="1:12" x14ac:dyDescent="0.25">
      <c r="A417" s="49">
        <v>411</v>
      </c>
      <c r="B417" s="38" t="s">
        <v>973</v>
      </c>
      <c r="C417" s="38" t="s">
        <v>630</v>
      </c>
      <c r="D417" s="50">
        <v>10</v>
      </c>
      <c r="E417" s="50"/>
      <c r="F417" s="50"/>
      <c r="G417" s="50"/>
      <c r="H417" s="50"/>
      <c r="I417" s="53"/>
      <c r="J417" s="51">
        <f t="shared" si="12"/>
        <v>0</v>
      </c>
      <c r="K417" s="51">
        <f t="shared" si="13"/>
        <v>0</v>
      </c>
      <c r="L417" s="54"/>
    </row>
    <row r="418" spans="1:12" x14ac:dyDescent="0.25">
      <c r="A418" s="49">
        <v>412</v>
      </c>
      <c r="B418" s="38" t="s">
        <v>974</v>
      </c>
      <c r="C418" s="38" t="s">
        <v>631</v>
      </c>
      <c r="D418" s="50">
        <v>1</v>
      </c>
      <c r="E418" s="50"/>
      <c r="F418" s="50"/>
      <c r="G418" s="50"/>
      <c r="H418" s="50"/>
      <c r="I418" s="53"/>
      <c r="J418" s="51">
        <f t="shared" si="12"/>
        <v>0</v>
      </c>
      <c r="K418" s="51">
        <f t="shared" si="13"/>
        <v>0</v>
      </c>
      <c r="L418" s="54"/>
    </row>
    <row r="419" spans="1:12" x14ac:dyDescent="0.25">
      <c r="A419" s="49">
        <v>413</v>
      </c>
      <c r="B419" s="38" t="s">
        <v>975</v>
      </c>
      <c r="C419" s="38" t="s">
        <v>632</v>
      </c>
      <c r="D419" s="50">
        <v>30</v>
      </c>
      <c r="E419" s="50"/>
      <c r="F419" s="50"/>
      <c r="G419" s="50"/>
      <c r="H419" s="50"/>
      <c r="I419" s="53"/>
      <c r="J419" s="51">
        <f t="shared" si="12"/>
        <v>0</v>
      </c>
      <c r="K419" s="51">
        <f t="shared" si="13"/>
        <v>0</v>
      </c>
      <c r="L419" s="54"/>
    </row>
    <row r="420" spans="1:12" x14ac:dyDescent="0.25">
      <c r="A420" s="49">
        <v>414</v>
      </c>
      <c r="B420" s="38" t="s">
        <v>976</v>
      </c>
      <c r="C420" s="38" t="s">
        <v>633</v>
      </c>
      <c r="D420" s="50">
        <v>10</v>
      </c>
      <c r="E420" s="50"/>
      <c r="F420" s="50"/>
      <c r="G420" s="50"/>
      <c r="H420" s="50"/>
      <c r="I420" s="53"/>
      <c r="J420" s="51">
        <f t="shared" si="12"/>
        <v>0</v>
      </c>
      <c r="K420" s="51">
        <f t="shared" si="13"/>
        <v>0</v>
      </c>
      <c r="L420" s="54"/>
    </row>
    <row r="421" spans="1:12" x14ac:dyDescent="0.25">
      <c r="A421" s="49">
        <v>415</v>
      </c>
      <c r="B421" s="38" t="s">
        <v>977</v>
      </c>
      <c r="C421" s="38" t="s">
        <v>634</v>
      </c>
      <c r="D421" s="50">
        <v>1</v>
      </c>
      <c r="E421" s="50"/>
      <c r="F421" s="50"/>
      <c r="G421" s="50"/>
      <c r="H421" s="50"/>
      <c r="I421" s="53"/>
      <c r="J421" s="51">
        <f t="shared" si="12"/>
        <v>0</v>
      </c>
      <c r="K421" s="51">
        <f t="shared" si="13"/>
        <v>0</v>
      </c>
      <c r="L421" s="54"/>
    </row>
    <row r="422" spans="1:12" x14ac:dyDescent="0.25">
      <c r="A422" s="49">
        <v>416</v>
      </c>
      <c r="B422" s="38" t="s">
        <v>978</v>
      </c>
      <c r="C422" s="38" t="s">
        <v>635</v>
      </c>
      <c r="D422" s="50">
        <v>1</v>
      </c>
      <c r="E422" s="50"/>
      <c r="F422" s="50"/>
      <c r="G422" s="50"/>
      <c r="H422" s="50"/>
      <c r="I422" s="53"/>
      <c r="J422" s="51">
        <f t="shared" si="12"/>
        <v>0</v>
      </c>
      <c r="K422" s="51">
        <f t="shared" si="13"/>
        <v>0</v>
      </c>
      <c r="L422" s="54"/>
    </row>
    <row r="423" spans="1:12" x14ac:dyDescent="0.25">
      <c r="A423" s="49">
        <v>417</v>
      </c>
      <c r="B423" s="38" t="s">
        <v>979</v>
      </c>
      <c r="C423" s="38" t="s">
        <v>636</v>
      </c>
      <c r="D423" s="50">
        <v>1</v>
      </c>
      <c r="E423" s="50"/>
      <c r="F423" s="50"/>
      <c r="G423" s="50"/>
      <c r="H423" s="50"/>
      <c r="I423" s="53"/>
      <c r="J423" s="51">
        <f t="shared" si="12"/>
        <v>0</v>
      </c>
      <c r="K423" s="51">
        <f t="shared" si="13"/>
        <v>0</v>
      </c>
      <c r="L423" s="54"/>
    </row>
    <row r="424" spans="1:12" x14ac:dyDescent="0.25">
      <c r="A424" s="49">
        <v>418</v>
      </c>
      <c r="B424" s="38" t="s">
        <v>1348</v>
      </c>
      <c r="C424" s="38" t="s">
        <v>637</v>
      </c>
      <c r="D424" s="50">
        <v>1</v>
      </c>
      <c r="E424" s="50"/>
      <c r="F424" s="50"/>
      <c r="G424" s="50"/>
      <c r="H424" s="50"/>
      <c r="I424" s="53"/>
      <c r="J424" s="51">
        <f t="shared" si="12"/>
        <v>0</v>
      </c>
      <c r="K424" s="51">
        <f t="shared" si="13"/>
        <v>0</v>
      </c>
      <c r="L424" s="54"/>
    </row>
    <row r="425" spans="1:12" x14ac:dyDescent="0.25">
      <c r="A425" s="49">
        <v>419</v>
      </c>
      <c r="B425" s="38" t="s">
        <v>1349</v>
      </c>
      <c r="C425" s="38" t="s">
        <v>638</v>
      </c>
      <c r="D425" s="50">
        <v>1</v>
      </c>
      <c r="E425" s="50"/>
      <c r="F425" s="50"/>
      <c r="G425" s="50"/>
      <c r="H425" s="50"/>
      <c r="I425" s="53"/>
      <c r="J425" s="51">
        <f t="shared" si="12"/>
        <v>0</v>
      </c>
      <c r="K425" s="51">
        <f t="shared" si="13"/>
        <v>0</v>
      </c>
      <c r="L425" s="54"/>
    </row>
    <row r="426" spans="1:12" x14ac:dyDescent="0.25">
      <c r="A426" s="49">
        <v>420</v>
      </c>
      <c r="B426" s="38" t="s">
        <v>980</v>
      </c>
      <c r="C426" s="38" t="s">
        <v>639</v>
      </c>
      <c r="D426" s="50">
        <v>1</v>
      </c>
      <c r="E426" s="50"/>
      <c r="F426" s="50"/>
      <c r="G426" s="50"/>
      <c r="H426" s="50"/>
      <c r="I426" s="53"/>
      <c r="J426" s="51">
        <f t="shared" si="12"/>
        <v>0</v>
      </c>
      <c r="K426" s="51">
        <f t="shared" si="13"/>
        <v>0</v>
      </c>
      <c r="L426" s="54"/>
    </row>
    <row r="427" spans="1:12" x14ac:dyDescent="0.25">
      <c r="A427" s="49">
        <v>421</v>
      </c>
      <c r="B427" s="38" t="s">
        <v>981</v>
      </c>
      <c r="C427" s="38" t="s">
        <v>640</v>
      </c>
      <c r="D427" s="50">
        <v>30</v>
      </c>
      <c r="E427" s="50"/>
      <c r="F427" s="50"/>
      <c r="G427" s="50"/>
      <c r="H427" s="50"/>
      <c r="I427" s="53"/>
      <c r="J427" s="51">
        <f t="shared" si="12"/>
        <v>0</v>
      </c>
      <c r="K427" s="51">
        <f t="shared" si="13"/>
        <v>0</v>
      </c>
      <c r="L427" s="54"/>
    </row>
    <row r="428" spans="1:12" x14ac:dyDescent="0.25">
      <c r="A428" s="49">
        <v>422</v>
      </c>
      <c r="B428" s="38" t="s">
        <v>982</v>
      </c>
      <c r="C428" s="38" t="s">
        <v>641</v>
      </c>
      <c r="D428" s="50">
        <v>20</v>
      </c>
      <c r="E428" s="50"/>
      <c r="F428" s="50"/>
      <c r="G428" s="50"/>
      <c r="H428" s="50"/>
      <c r="I428" s="53"/>
      <c r="J428" s="51">
        <f t="shared" si="12"/>
        <v>0</v>
      </c>
      <c r="K428" s="51">
        <f t="shared" si="13"/>
        <v>0</v>
      </c>
      <c r="L428" s="54"/>
    </row>
    <row r="429" spans="1:12" x14ac:dyDescent="0.25">
      <c r="A429" s="49">
        <v>423</v>
      </c>
      <c r="B429" s="38" t="s">
        <v>983</v>
      </c>
      <c r="C429" s="38" t="s">
        <v>642</v>
      </c>
      <c r="D429" s="50">
        <v>1</v>
      </c>
      <c r="E429" s="50"/>
      <c r="F429" s="50"/>
      <c r="G429" s="50"/>
      <c r="H429" s="50"/>
      <c r="I429" s="53"/>
      <c r="J429" s="51">
        <f t="shared" si="12"/>
        <v>0</v>
      </c>
      <c r="K429" s="51">
        <f t="shared" si="13"/>
        <v>0</v>
      </c>
      <c r="L429" s="54"/>
    </row>
    <row r="430" spans="1:12" x14ac:dyDescent="0.25">
      <c r="A430" s="49">
        <v>424</v>
      </c>
      <c r="B430" s="38" t="s">
        <v>1350</v>
      </c>
      <c r="C430" s="38" t="s">
        <v>643</v>
      </c>
      <c r="D430" s="50">
        <v>1</v>
      </c>
      <c r="E430" s="50"/>
      <c r="F430" s="50"/>
      <c r="G430" s="50"/>
      <c r="H430" s="50"/>
      <c r="I430" s="53"/>
      <c r="J430" s="51">
        <f t="shared" si="12"/>
        <v>0</v>
      </c>
      <c r="K430" s="51">
        <f t="shared" si="13"/>
        <v>0</v>
      </c>
      <c r="L430" s="54"/>
    </row>
    <row r="431" spans="1:12" x14ac:dyDescent="0.25">
      <c r="A431" s="49">
        <v>425</v>
      </c>
      <c r="B431" s="38" t="s">
        <v>984</v>
      </c>
      <c r="C431" s="38" t="s">
        <v>644</v>
      </c>
      <c r="D431" s="50">
        <v>60</v>
      </c>
      <c r="E431" s="50"/>
      <c r="F431" s="50"/>
      <c r="G431" s="50"/>
      <c r="H431" s="50"/>
      <c r="I431" s="53"/>
      <c r="J431" s="51">
        <f t="shared" si="12"/>
        <v>0</v>
      </c>
      <c r="K431" s="51">
        <f t="shared" si="13"/>
        <v>0</v>
      </c>
      <c r="L431" s="54"/>
    </row>
    <row r="432" spans="1:12" x14ac:dyDescent="0.25">
      <c r="A432" s="49">
        <v>426</v>
      </c>
      <c r="B432" s="38" t="s">
        <v>1351</v>
      </c>
      <c r="C432" s="38" t="s">
        <v>645</v>
      </c>
      <c r="D432" s="50">
        <v>1</v>
      </c>
      <c r="E432" s="50"/>
      <c r="F432" s="50"/>
      <c r="G432" s="50"/>
      <c r="H432" s="50"/>
      <c r="I432" s="53"/>
      <c r="J432" s="51">
        <f t="shared" si="12"/>
        <v>0</v>
      </c>
      <c r="K432" s="51">
        <f t="shared" si="13"/>
        <v>0</v>
      </c>
      <c r="L432" s="54"/>
    </row>
    <row r="433" spans="1:12" x14ac:dyDescent="0.25">
      <c r="A433" s="49">
        <v>427</v>
      </c>
      <c r="B433" s="38" t="s">
        <v>985</v>
      </c>
      <c r="C433" s="38" t="s">
        <v>646</v>
      </c>
      <c r="D433" s="50">
        <v>20</v>
      </c>
      <c r="E433" s="50"/>
      <c r="F433" s="50"/>
      <c r="G433" s="50"/>
      <c r="H433" s="50"/>
      <c r="I433" s="53"/>
      <c r="J433" s="51">
        <f t="shared" si="12"/>
        <v>0</v>
      </c>
      <c r="K433" s="51">
        <f t="shared" si="13"/>
        <v>0</v>
      </c>
      <c r="L433" s="54"/>
    </row>
    <row r="434" spans="1:12" x14ac:dyDescent="0.25">
      <c r="A434" s="49">
        <v>428</v>
      </c>
      <c r="B434" s="38" t="s">
        <v>986</v>
      </c>
      <c r="C434" s="38" t="s">
        <v>647</v>
      </c>
      <c r="D434" s="50">
        <v>10</v>
      </c>
      <c r="E434" s="50"/>
      <c r="F434" s="50"/>
      <c r="G434" s="50"/>
      <c r="H434" s="50"/>
      <c r="I434" s="53"/>
      <c r="J434" s="51">
        <f t="shared" si="12"/>
        <v>0</v>
      </c>
      <c r="K434" s="51">
        <f t="shared" si="13"/>
        <v>0</v>
      </c>
      <c r="L434" s="54"/>
    </row>
    <row r="435" spans="1:12" x14ac:dyDescent="0.25">
      <c r="A435" s="49">
        <v>429</v>
      </c>
      <c r="B435" s="38" t="s">
        <v>1352</v>
      </c>
      <c r="C435" s="38" t="s">
        <v>648</v>
      </c>
      <c r="D435" s="50">
        <v>1</v>
      </c>
      <c r="E435" s="50"/>
      <c r="F435" s="50"/>
      <c r="G435" s="50"/>
      <c r="H435" s="50"/>
      <c r="I435" s="53"/>
      <c r="J435" s="51">
        <f t="shared" si="12"/>
        <v>0</v>
      </c>
      <c r="K435" s="51">
        <f t="shared" si="13"/>
        <v>0</v>
      </c>
      <c r="L435" s="54"/>
    </row>
    <row r="436" spans="1:12" x14ac:dyDescent="0.25">
      <c r="A436" s="49">
        <v>430</v>
      </c>
      <c r="B436" s="38" t="s">
        <v>987</v>
      </c>
      <c r="C436" s="38" t="s">
        <v>649</v>
      </c>
      <c r="D436" s="50">
        <v>1</v>
      </c>
      <c r="E436" s="50"/>
      <c r="F436" s="50"/>
      <c r="G436" s="50"/>
      <c r="H436" s="50"/>
      <c r="I436" s="53"/>
      <c r="J436" s="51">
        <f t="shared" si="12"/>
        <v>0</v>
      </c>
      <c r="K436" s="51">
        <f t="shared" si="13"/>
        <v>0</v>
      </c>
      <c r="L436" s="54"/>
    </row>
    <row r="437" spans="1:12" x14ac:dyDescent="0.25">
      <c r="A437" s="49">
        <v>431</v>
      </c>
      <c r="B437" s="38" t="s">
        <v>1353</v>
      </c>
      <c r="C437" s="38" t="s">
        <v>650</v>
      </c>
      <c r="D437" s="50">
        <v>1</v>
      </c>
      <c r="E437" s="50"/>
      <c r="F437" s="50"/>
      <c r="G437" s="50"/>
      <c r="H437" s="50"/>
      <c r="I437" s="53"/>
      <c r="J437" s="51">
        <f t="shared" si="12"/>
        <v>0</v>
      </c>
      <c r="K437" s="51">
        <f t="shared" si="13"/>
        <v>0</v>
      </c>
      <c r="L437" s="54"/>
    </row>
    <row r="438" spans="1:12" x14ac:dyDescent="0.25">
      <c r="A438" s="49">
        <v>432</v>
      </c>
      <c r="B438" s="38" t="s">
        <v>1354</v>
      </c>
      <c r="C438" s="38" t="s">
        <v>651</v>
      </c>
      <c r="D438" s="50">
        <v>1</v>
      </c>
      <c r="E438" s="50"/>
      <c r="F438" s="50"/>
      <c r="G438" s="50"/>
      <c r="H438" s="50"/>
      <c r="I438" s="53"/>
      <c r="J438" s="51">
        <f t="shared" si="12"/>
        <v>0</v>
      </c>
      <c r="K438" s="51">
        <f t="shared" si="13"/>
        <v>0</v>
      </c>
      <c r="L438" s="54"/>
    </row>
    <row r="439" spans="1:12" x14ac:dyDescent="0.25">
      <c r="A439" s="49">
        <v>433</v>
      </c>
      <c r="B439" s="38" t="s">
        <v>988</v>
      </c>
      <c r="C439" s="38" t="s">
        <v>652</v>
      </c>
      <c r="D439" s="50">
        <v>1</v>
      </c>
      <c r="E439" s="50"/>
      <c r="F439" s="50"/>
      <c r="G439" s="50"/>
      <c r="H439" s="50"/>
      <c r="I439" s="53"/>
      <c r="J439" s="51">
        <f t="shared" si="12"/>
        <v>0</v>
      </c>
      <c r="K439" s="51">
        <f t="shared" si="13"/>
        <v>0</v>
      </c>
      <c r="L439" s="54"/>
    </row>
    <row r="440" spans="1:12" x14ac:dyDescent="0.25">
      <c r="A440" s="49">
        <v>434</v>
      </c>
      <c r="B440" s="38" t="s">
        <v>1355</v>
      </c>
      <c r="C440" s="38" t="s">
        <v>653</v>
      </c>
      <c r="D440" s="50">
        <v>1</v>
      </c>
      <c r="E440" s="50"/>
      <c r="F440" s="50"/>
      <c r="G440" s="50"/>
      <c r="H440" s="50"/>
      <c r="I440" s="53"/>
      <c r="J440" s="51">
        <f t="shared" si="12"/>
        <v>0</v>
      </c>
      <c r="K440" s="51">
        <f t="shared" si="13"/>
        <v>0</v>
      </c>
      <c r="L440" s="54"/>
    </row>
    <row r="441" spans="1:12" x14ac:dyDescent="0.25">
      <c r="A441" s="49">
        <v>435</v>
      </c>
      <c r="B441" s="38" t="s">
        <v>989</v>
      </c>
      <c r="C441" s="38" t="s">
        <v>654</v>
      </c>
      <c r="D441" s="50">
        <v>1</v>
      </c>
      <c r="E441" s="50"/>
      <c r="F441" s="50"/>
      <c r="G441" s="50"/>
      <c r="H441" s="50"/>
      <c r="I441" s="53"/>
      <c r="J441" s="51">
        <f t="shared" si="12"/>
        <v>0</v>
      </c>
      <c r="K441" s="51">
        <f t="shared" si="13"/>
        <v>0</v>
      </c>
      <c r="L441" s="54"/>
    </row>
    <row r="442" spans="1:12" x14ac:dyDescent="0.25">
      <c r="A442" s="49">
        <v>436</v>
      </c>
      <c r="B442" s="38" t="s">
        <v>990</v>
      </c>
      <c r="C442" s="38" t="s">
        <v>655</v>
      </c>
      <c r="D442" s="50">
        <v>30</v>
      </c>
      <c r="E442" s="50"/>
      <c r="F442" s="50"/>
      <c r="G442" s="50"/>
      <c r="H442" s="50"/>
      <c r="I442" s="53"/>
      <c r="J442" s="51">
        <f t="shared" si="12"/>
        <v>0</v>
      </c>
      <c r="K442" s="51">
        <f t="shared" si="13"/>
        <v>0</v>
      </c>
      <c r="L442" s="54"/>
    </row>
    <row r="443" spans="1:12" x14ac:dyDescent="0.25">
      <c r="A443" s="49">
        <v>437</v>
      </c>
      <c r="B443" s="38" t="s">
        <v>991</v>
      </c>
      <c r="C443" s="38" t="s">
        <v>656</v>
      </c>
      <c r="D443" s="50">
        <v>5</v>
      </c>
      <c r="E443" s="50"/>
      <c r="F443" s="50"/>
      <c r="G443" s="50"/>
      <c r="H443" s="50"/>
      <c r="I443" s="53"/>
      <c r="J443" s="51">
        <f t="shared" si="12"/>
        <v>0</v>
      </c>
      <c r="K443" s="51">
        <f t="shared" si="13"/>
        <v>0</v>
      </c>
      <c r="L443" s="54"/>
    </row>
    <row r="444" spans="1:12" x14ac:dyDescent="0.25">
      <c r="A444" s="49">
        <v>438</v>
      </c>
      <c r="B444" s="38" t="s">
        <v>1356</v>
      </c>
      <c r="C444" s="38" t="s">
        <v>657</v>
      </c>
      <c r="D444" s="50">
        <v>1</v>
      </c>
      <c r="E444" s="50"/>
      <c r="F444" s="50"/>
      <c r="G444" s="50"/>
      <c r="H444" s="50"/>
      <c r="I444" s="53"/>
      <c r="J444" s="51">
        <f t="shared" si="12"/>
        <v>0</v>
      </c>
      <c r="K444" s="51">
        <f t="shared" si="13"/>
        <v>0</v>
      </c>
      <c r="L444" s="54"/>
    </row>
    <row r="445" spans="1:12" x14ac:dyDescent="0.25">
      <c r="A445" s="49">
        <v>439</v>
      </c>
      <c r="B445" s="38" t="s">
        <v>992</v>
      </c>
      <c r="C445" s="38" t="s">
        <v>658</v>
      </c>
      <c r="D445" s="50">
        <v>1</v>
      </c>
      <c r="E445" s="50"/>
      <c r="F445" s="50"/>
      <c r="G445" s="50"/>
      <c r="H445" s="50"/>
      <c r="I445" s="53"/>
      <c r="J445" s="51">
        <f t="shared" si="12"/>
        <v>0</v>
      </c>
      <c r="K445" s="51">
        <f t="shared" si="13"/>
        <v>0</v>
      </c>
      <c r="L445" s="54"/>
    </row>
    <row r="446" spans="1:12" x14ac:dyDescent="0.25">
      <c r="A446" s="49">
        <v>440</v>
      </c>
      <c r="B446" s="38" t="s">
        <v>1357</v>
      </c>
      <c r="C446" s="38" t="s">
        <v>659</v>
      </c>
      <c r="D446" s="50">
        <v>90</v>
      </c>
      <c r="E446" s="50"/>
      <c r="F446" s="50"/>
      <c r="G446" s="50"/>
      <c r="H446" s="50"/>
      <c r="I446" s="53"/>
      <c r="J446" s="51">
        <f t="shared" si="12"/>
        <v>0</v>
      </c>
      <c r="K446" s="51">
        <f t="shared" si="13"/>
        <v>0</v>
      </c>
      <c r="L446" s="54"/>
    </row>
    <row r="447" spans="1:12" x14ac:dyDescent="0.25">
      <c r="A447" s="49">
        <v>441</v>
      </c>
      <c r="B447" s="38" t="s">
        <v>1358</v>
      </c>
      <c r="C447" s="38" t="s">
        <v>660</v>
      </c>
      <c r="D447" s="50">
        <v>1</v>
      </c>
      <c r="E447" s="50"/>
      <c r="F447" s="50"/>
      <c r="G447" s="50"/>
      <c r="H447" s="50"/>
      <c r="I447" s="53"/>
      <c r="J447" s="51">
        <f t="shared" si="12"/>
        <v>0</v>
      </c>
      <c r="K447" s="51">
        <f t="shared" si="13"/>
        <v>0</v>
      </c>
      <c r="L447" s="54"/>
    </row>
    <row r="448" spans="1:12" x14ac:dyDescent="0.25">
      <c r="A448" s="49">
        <v>442</v>
      </c>
      <c r="B448" s="38" t="s">
        <v>993</v>
      </c>
      <c r="C448" s="38" t="s">
        <v>661</v>
      </c>
      <c r="D448" s="50">
        <v>1</v>
      </c>
      <c r="E448" s="50"/>
      <c r="F448" s="50"/>
      <c r="G448" s="50"/>
      <c r="H448" s="50"/>
      <c r="I448" s="53"/>
      <c r="J448" s="51">
        <f t="shared" si="12"/>
        <v>0</v>
      </c>
      <c r="K448" s="51">
        <f t="shared" si="13"/>
        <v>0</v>
      </c>
      <c r="L448" s="54"/>
    </row>
    <row r="449" spans="1:12" x14ac:dyDescent="0.25">
      <c r="A449" s="49">
        <v>443</v>
      </c>
      <c r="B449" s="38" t="s">
        <v>994</v>
      </c>
      <c r="C449" s="38" t="s">
        <v>662</v>
      </c>
      <c r="D449" s="50">
        <v>15</v>
      </c>
      <c r="E449" s="50"/>
      <c r="F449" s="50"/>
      <c r="G449" s="50"/>
      <c r="H449" s="50"/>
      <c r="I449" s="53"/>
      <c r="J449" s="51">
        <f t="shared" si="12"/>
        <v>0</v>
      </c>
      <c r="K449" s="51">
        <f t="shared" si="13"/>
        <v>0</v>
      </c>
      <c r="L449" s="54"/>
    </row>
    <row r="450" spans="1:12" ht="15.75" thickBot="1" x14ac:dyDescent="0.3">
      <c r="A450" s="56">
        <v>444</v>
      </c>
      <c r="B450" s="57" t="s">
        <v>1359</v>
      </c>
      <c r="C450" s="57" t="s">
        <v>663</v>
      </c>
      <c r="D450" s="58">
        <v>1</v>
      </c>
      <c r="E450" s="58"/>
      <c r="F450" s="58"/>
      <c r="G450" s="58"/>
      <c r="H450" s="58"/>
      <c r="I450" s="59"/>
      <c r="J450" s="61">
        <f t="shared" si="12"/>
        <v>0</v>
      </c>
      <c r="K450" s="61">
        <f t="shared" si="13"/>
        <v>0</v>
      </c>
      <c r="L450" s="60"/>
    </row>
  </sheetData>
  <autoFilter ref="A6:L450"/>
  <mergeCells count="6">
    <mergeCell ref="A1:B2"/>
    <mergeCell ref="C1:L2"/>
    <mergeCell ref="A3:L3"/>
    <mergeCell ref="H4:I4"/>
    <mergeCell ref="A5:B5"/>
    <mergeCell ref="C5:J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7" workbookViewId="0">
      <selection activeCell="B23" sqref="B22:B23"/>
    </sheetView>
  </sheetViews>
  <sheetFormatPr baseColWidth="10" defaultRowHeight="15" x14ac:dyDescent="0.25"/>
  <cols>
    <col min="1" max="1" width="71.5703125" customWidth="1"/>
    <col min="2" max="2" width="57.85546875" customWidth="1"/>
  </cols>
  <sheetData>
    <row r="1" spans="1:10" ht="24.75" customHeight="1" x14ac:dyDescent="0.25">
      <c r="A1" s="34" t="s">
        <v>190</v>
      </c>
      <c r="B1" s="84"/>
      <c r="C1" s="32"/>
      <c r="D1" s="32"/>
      <c r="E1" s="32"/>
      <c r="F1" s="32"/>
      <c r="G1" s="32"/>
      <c r="H1" s="32"/>
      <c r="I1" s="32"/>
      <c r="J1" s="32"/>
    </row>
    <row r="2" spans="1:10" ht="23.25" customHeight="1" x14ac:dyDescent="0.25">
      <c r="A2" s="35" t="s">
        <v>191</v>
      </c>
      <c r="B2" s="84"/>
      <c r="C2" s="33"/>
      <c r="D2" s="33"/>
      <c r="E2" s="33"/>
      <c r="F2" s="33"/>
      <c r="G2" s="33"/>
      <c r="H2" s="33"/>
      <c r="I2" s="33"/>
      <c r="J2" s="33"/>
    </row>
    <row r="3" spans="1:10" ht="21" customHeight="1" x14ac:dyDescent="0.25">
      <c r="A3" s="35" t="s">
        <v>192</v>
      </c>
      <c r="B3" s="85"/>
      <c r="C3" s="33"/>
      <c r="D3" s="33"/>
      <c r="E3" s="33"/>
      <c r="F3" s="33"/>
      <c r="G3" s="33"/>
      <c r="H3" s="33"/>
      <c r="I3" s="33"/>
      <c r="J3" s="33"/>
    </row>
    <row r="4" spans="1:10" ht="15.75" x14ac:dyDescent="0.25">
      <c r="A4" s="24" t="s">
        <v>193</v>
      </c>
      <c r="B4" s="29" t="s">
        <v>194</v>
      </c>
    </row>
    <row r="5" spans="1:10" ht="15.75" x14ac:dyDescent="0.25">
      <c r="A5" s="25" t="s">
        <v>195</v>
      </c>
      <c r="B5" s="26" t="s">
        <v>196</v>
      </c>
    </row>
    <row r="6" spans="1:10" ht="15.75" x14ac:dyDescent="0.25">
      <c r="A6" s="25" t="s">
        <v>197</v>
      </c>
      <c r="B6" s="26" t="s">
        <v>198</v>
      </c>
    </row>
    <row r="7" spans="1:10" ht="31.5" x14ac:dyDescent="0.25">
      <c r="A7" s="25" t="s">
        <v>199</v>
      </c>
      <c r="B7" s="26" t="s">
        <v>209</v>
      </c>
    </row>
    <row r="8" spans="1:10" ht="31.5" x14ac:dyDescent="0.25">
      <c r="A8" s="25" t="s">
        <v>200</v>
      </c>
      <c r="B8" s="26" t="s">
        <v>210</v>
      </c>
    </row>
    <row r="9" spans="1:10" ht="15.75" x14ac:dyDescent="0.25">
      <c r="A9" s="30" t="s">
        <v>201</v>
      </c>
      <c r="B9" s="31" t="s">
        <v>202</v>
      </c>
    </row>
    <row r="10" spans="1:10" ht="15.75" x14ac:dyDescent="0.25">
      <c r="A10" s="30" t="s">
        <v>5</v>
      </c>
      <c r="B10" s="31" t="s">
        <v>203</v>
      </c>
    </row>
    <row r="11" spans="1:10" ht="31.5" x14ac:dyDescent="0.25">
      <c r="A11" s="25" t="s">
        <v>204</v>
      </c>
      <c r="B11" s="26" t="s">
        <v>211</v>
      </c>
    </row>
    <row r="12" spans="1:10" ht="47.25" x14ac:dyDescent="0.25">
      <c r="A12" s="25" t="s">
        <v>205</v>
      </c>
      <c r="B12" s="26" t="s">
        <v>213</v>
      </c>
    </row>
    <row r="13" spans="1:10" ht="31.5" x14ac:dyDescent="0.25">
      <c r="A13" s="25" t="s">
        <v>187</v>
      </c>
      <c r="B13" s="26" t="s">
        <v>212</v>
      </c>
    </row>
    <row r="14" spans="1:10" ht="31.5" x14ac:dyDescent="0.25">
      <c r="A14" s="25" t="s">
        <v>215</v>
      </c>
      <c r="B14" s="36" t="s">
        <v>214</v>
      </c>
    </row>
    <row r="15" spans="1:10" s="23" customFormat="1" ht="15.75" x14ac:dyDescent="0.25">
      <c r="A15" s="25" t="s">
        <v>216</v>
      </c>
      <c r="B15" s="36" t="s">
        <v>217</v>
      </c>
    </row>
    <row r="16" spans="1:10" s="23" customFormat="1" ht="31.5" x14ac:dyDescent="0.25">
      <c r="A16" s="25" t="s">
        <v>7</v>
      </c>
      <c r="B16" s="36" t="s">
        <v>218</v>
      </c>
    </row>
    <row r="17" spans="1:2" ht="15.75" x14ac:dyDescent="0.25">
      <c r="A17" s="25" t="s">
        <v>1</v>
      </c>
      <c r="B17" s="26" t="s">
        <v>206</v>
      </c>
    </row>
    <row r="18" spans="1:2" s="23" customFormat="1" ht="31.5" x14ac:dyDescent="0.25">
      <c r="A18" s="25" t="s">
        <v>219</v>
      </c>
      <c r="B18" s="26" t="s">
        <v>220</v>
      </c>
    </row>
    <row r="19" spans="1:2" ht="31.5" x14ac:dyDescent="0.25">
      <c r="A19" s="27" t="s">
        <v>207</v>
      </c>
      <c r="B19" s="26" t="s">
        <v>208</v>
      </c>
    </row>
    <row r="20" spans="1:2" ht="16.5" x14ac:dyDescent="0.3">
      <c r="A20" s="28"/>
    </row>
  </sheetData>
  <mergeCells count="1">
    <mergeCell ref="B1:B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INSUMOS DE PAPELERÍA</vt:lpstr>
      <vt:lpstr>INSUMOS DE BOLSAS</vt:lpstr>
      <vt:lpstr>INSUMOS DE MANTENIMIENTO</vt:lpstr>
      <vt:lpstr>INSTRUCCIONES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Andrea Ortega Gonzalez</dc:creator>
  <cp:lastModifiedBy>Victor Andres Vargas Peña</cp:lastModifiedBy>
  <dcterms:created xsi:type="dcterms:W3CDTF">2023-02-06T16:36:28Z</dcterms:created>
  <dcterms:modified xsi:type="dcterms:W3CDTF">2023-06-15T14:03:25Z</dcterms:modified>
</cp:coreProperties>
</file>