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1.13\22. Juridica\CONTRATOS NUMERADOS\2023\HEMATO-ONCOLOGICOS\"/>
    </mc:Choice>
  </mc:AlternateContent>
  <bookViews>
    <workbookView xWindow="0" yWindow="0" windowWidth="20490" windowHeight="7530" activeTab="2"/>
  </bookViews>
  <sheets>
    <sheet name="Ficha Oncologicos" sheetId="1" r:id="rId1"/>
    <sheet name="Instruccion Diligenciamiento" sheetId="3" r:id="rId2"/>
    <sheet name="Ejemplo 1" sheetId="4" r:id="rId3"/>
  </sheets>
  <definedNames>
    <definedName name="_xlnm._FilterDatabase" localSheetId="2" hidden="1">'Ejemplo 1'!$A$12:$Z$13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5" i="1" l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14" i="1"/>
</calcChain>
</file>

<file path=xl/sharedStrings.xml><?xml version="1.0" encoding="utf-8"?>
<sst xmlns="http://schemas.openxmlformats.org/spreadsheetml/2006/main" count="617" uniqueCount="326">
  <si>
    <t>Observaciones:</t>
  </si>
  <si>
    <t>INFORMACIÓN HUN</t>
  </si>
  <si>
    <t>INFORMACIÓN TÉCNICA PRODUCTOS FARMACEUTICOS</t>
  </si>
  <si>
    <t>CODIGO INSTITUCIONAL [HUN]</t>
  </si>
  <si>
    <t>CANTIDAD ANUAL
[En Und mínimas de dispensación (tableta, vial, ampolla, otro)]</t>
  </si>
  <si>
    <t>NOMBRE PROVEEDOR</t>
  </si>
  <si>
    <t>NIT</t>
  </si>
  <si>
    <t>CORREO DE CONTACTO</t>
  </si>
  <si>
    <t>NUMERO DE CONTACTO</t>
  </si>
  <si>
    <t>NOMBRE GENERICO</t>
  </si>
  <si>
    <t>NOMBRE COMERCIAL</t>
  </si>
  <si>
    <t>CONCENTRACIÓN</t>
  </si>
  <si>
    <t>FORMA FARMACÉUTICA</t>
  </si>
  <si>
    <t>PRESENTACIÓN COMERCIAL</t>
  </si>
  <si>
    <t>UNIDAD DE MEDIDA (vial, tableta, Otro)</t>
  </si>
  <si>
    <t>FABRICANTE / TITULAR REGISTRO</t>
  </si>
  <si>
    <t xml:space="preserve">CODIGO CUM </t>
  </si>
  <si>
    <t>CODIGO IUM</t>
  </si>
  <si>
    <t>CÓDIGO ATC</t>
  </si>
  <si>
    <t>REGISTRO SANITARIO</t>
  </si>
  <si>
    <t>FECHA VENCIMIENTO REGISTRO</t>
  </si>
  <si>
    <t>INDICACIÓN INVIMA</t>
  </si>
  <si>
    <t>ESTADO REGISTRO [Vigente/ Tramite de renovación]</t>
  </si>
  <si>
    <t>PRODUCTO REGULADO (Si/No)</t>
  </si>
  <si>
    <t>NUMERO CIRCULAR / RESOLUCIÓN</t>
  </si>
  <si>
    <t>PRECIO MÁXIMO REGULACIÓN UNIDAD MINIMA (TABLETA, VIAL,etc)</t>
  </si>
  <si>
    <t>PRECIO MÁXIMO REGULACIÓN PRESENTACIÓN COMERCIAL</t>
  </si>
  <si>
    <t>VALOR UNITARIO (TABLETA, VIAL,etc)</t>
  </si>
  <si>
    <t>VALOR PRESENTACIÓN COMERCIAL</t>
  </si>
  <si>
    <t>DESCUENTOS FINANCIEROS (DPP escalas x días)</t>
  </si>
  <si>
    <t>CONDICIONES ESPECIALES (Bonificados, descuento x volumen, Rebate, Otros)</t>
  </si>
  <si>
    <t>CANTIDAD MINIMA DESPACHO</t>
  </si>
  <si>
    <t>PRODUCTO EN CONSIGNACIÓN (SI/NO)</t>
  </si>
  <si>
    <t>OBSERVACIONES</t>
  </si>
  <si>
    <t>L01BC027011</t>
  </si>
  <si>
    <t>L04AA24721001</t>
  </si>
  <si>
    <t>M05BA06D811</t>
  </si>
  <si>
    <t>L01XX141011</t>
  </si>
  <si>
    <t>M05BA040111</t>
  </si>
  <si>
    <t>L01XC310811</t>
  </si>
  <si>
    <t>L01BC077211</t>
  </si>
  <si>
    <t>VACG01AX190721</t>
  </si>
  <si>
    <t>L01XC122511</t>
  </si>
  <si>
    <t>L01XX457211</t>
  </si>
  <si>
    <t>L01AA017221</t>
  </si>
  <si>
    <t>L01BC012603</t>
  </si>
  <si>
    <t>CITARABINA 1000MG / 10ML SOLUCION INYECTABLE</t>
  </si>
  <si>
    <t>L01AX047221</t>
  </si>
  <si>
    <t>L01DA017211</t>
  </si>
  <si>
    <t>L01XC247052</t>
  </si>
  <si>
    <t>L01DB027211</t>
  </si>
  <si>
    <t>L02BX027221</t>
  </si>
  <si>
    <t>L02BX027211</t>
  </si>
  <si>
    <t>M05BX04D811</t>
  </si>
  <si>
    <t>M05X047028</t>
  </si>
  <si>
    <t>L01DB017211</t>
  </si>
  <si>
    <t>L01DB017011</t>
  </si>
  <si>
    <t>L04AA257011</t>
  </si>
  <si>
    <t>L01DB032511</t>
  </si>
  <si>
    <t>L01CB017011</t>
  </si>
  <si>
    <t>L01BB057011</t>
  </si>
  <si>
    <t>V03AF037011</t>
  </si>
  <si>
    <t>V03AF031504</t>
  </si>
  <si>
    <t>L02AE037601</t>
  </si>
  <si>
    <t>L01XC117011</t>
  </si>
  <si>
    <t>L01XC062909</t>
  </si>
  <si>
    <t>H01CB03D831</t>
  </si>
  <si>
    <t>L02AE027231</t>
  </si>
  <si>
    <t>L02AE027211</t>
  </si>
  <si>
    <t>L01BB020111</t>
  </si>
  <si>
    <t>V03AF017011</t>
  </si>
  <si>
    <t>L01BA017211</t>
  </si>
  <si>
    <t>L01BA017221</t>
  </si>
  <si>
    <t>L01DC037211</t>
  </si>
  <si>
    <t>L01XC177011</t>
  </si>
  <si>
    <t>L01XC177012</t>
  </si>
  <si>
    <t>L01XC150701</t>
  </si>
  <si>
    <t>L04AA365201</t>
  </si>
  <si>
    <t>L01CD017011</t>
  </si>
  <si>
    <t>L01CD017211</t>
  </si>
  <si>
    <t>L01XE331011</t>
  </si>
  <si>
    <t>L01XC087011</t>
  </si>
  <si>
    <t>L03AA137012</t>
  </si>
  <si>
    <t>L01XC187011</t>
  </si>
  <si>
    <t>L01BA047221</t>
  </si>
  <si>
    <t>L01XC137011</t>
  </si>
  <si>
    <t>L01XC217011</t>
  </si>
  <si>
    <t>V03AF077211</t>
  </si>
  <si>
    <t>L01XC027011</t>
  </si>
  <si>
    <t>L01XC027012</t>
  </si>
  <si>
    <t>L04AD021311</t>
  </si>
  <si>
    <t>L02BA010121</t>
  </si>
  <si>
    <t>L01CA017011</t>
  </si>
  <si>
    <t>L01CA027011</t>
  </si>
  <si>
    <t>ÍTEM</t>
  </si>
  <si>
    <t>FECHA CIRCULAR / RESOLUCIÓN [día/mes/año]</t>
  </si>
  <si>
    <t>VIA DE ADMINISTRACIÓN [Intravenosa, Subcutanea, oral, otro]</t>
  </si>
  <si>
    <t>Corresponde al número del ítem a cotizar</t>
  </si>
  <si>
    <t>Código interno del Hospital Universitario Nacional HUN</t>
  </si>
  <si>
    <t>Corresponde a la descripción interna del medicamento del Hospital Universitario Nacional HUN</t>
  </si>
  <si>
    <t>Corresponde a las cantidades anuales proyectadas para el consumo del HUN</t>
  </si>
  <si>
    <t>Corresponde al nombre del proponente</t>
  </si>
  <si>
    <t>Número de Identificación Tributaria</t>
  </si>
  <si>
    <t>Nombre de la persona del proponente de la oferta</t>
  </si>
  <si>
    <t>Teléfono / celular de la persona del proponente de la oferta</t>
  </si>
  <si>
    <t>Nombre de la sustancia química que compone el medicamento, es decir, el principio activo.</t>
  </si>
  <si>
    <t>Cantidad del principio activo en una cantidad de volumen</t>
  </si>
  <si>
    <t>Corresponde a la disposición externa que se da a las sustancias medicamentosas para facilitar su administración (tableta, solución inyectable etc).</t>
  </si>
  <si>
    <t>Corresponde a la vía por donde se va administrar el medicamento</t>
  </si>
  <si>
    <t>La presentación comercial hace referencia al número de unidades de contenido en una unidad de empaque (caja x 1º tabletas, caja x 1oo ampollas, etc)</t>
  </si>
  <si>
    <t>La unidad de medida hace referencia a la entidad física en donde está contenida la dosis del medicamento</t>
  </si>
  <si>
    <t>Condiciones de almacenamiento de los productos farmacéuticos (ambiente (15 °C y 25 °C) o refrigerado (2°C a 8°C))</t>
  </si>
  <si>
    <t>Corresponde al propietario de la patente del medicamento</t>
  </si>
  <si>
    <t>Corresponde al código único de medicamentos</t>
  </si>
  <si>
    <t>Corresponde al Identificador Único del Medicamento</t>
  </si>
  <si>
    <t>Corresponde al código de Clasificación Anatómica, Terapéutica</t>
  </si>
  <si>
    <t>Número del documento expedido por la autoridad sanitaria correspondiente (Invima), mediante el cual se autoriza a una persona natural o jurídica para fabricar, envasar e importar un alimento con destino al consumo humano.</t>
  </si>
  <si>
    <t>Fecha de caducidad del registro sanitario</t>
  </si>
  <si>
    <t>Corresponde al estado del registro sanitario según la fecha de vencimiento, el estado puede ser Vigente/ Tramite de renovación</t>
  </si>
  <si>
    <t>Corresponde a los medicamentos sujetos al régimen de control directo de precios, se fija el Precio Máximo de Venta y el precio por unidad de regulación de Medicamentos Vitales No Disponibles</t>
  </si>
  <si>
    <t>Corresponde al número de circular vigente de control directo de precios</t>
  </si>
  <si>
    <t>Corresponde a la fecha de vigencia de la circular o norma de regulación de precios</t>
  </si>
  <si>
    <t>Corresponde al precio máximo de regulación (precio máximo de venta) de la unidad mínima de dispensación (tableta, vial, etc)</t>
  </si>
  <si>
    <t>Corresponde al precio máximo de regulación (precio máximo de venta) de la unidad de presentación comercial (caja x 10 tabletas, caja x 100 viales, etc)</t>
  </si>
  <si>
    <t>Corresponde al valor reportado por parte del oferente de la unidad mínima de dispensación (tableta, vial, etc)</t>
  </si>
  <si>
    <t>Corresponde al valor reportado por parte del oferente de la unidad de presentación comercial  (caja x 10 tabletas, caja x 100 viales, etc)</t>
  </si>
  <si>
    <t>Corresponde a los descuentos que otorga el oferente por pronto pago en una escala de días</t>
  </si>
  <si>
    <t>Corresponde a los beneficios adicionales otorgados por el oferente (docenas de 15 unidades, descuento mensual x volumen de compras, descuento anual x volumen de compras, otros)</t>
  </si>
  <si>
    <t>Corresponde a la cantidad mínima para los despachos de los pedido</t>
  </si>
  <si>
    <t>Relacionar si el producto se puede entregar en la figura de consignación</t>
  </si>
  <si>
    <t>Relacionar las observaciones que considere el proponente de la oferta</t>
  </si>
  <si>
    <t>CONDICIÓN DE TEMPERATURA</t>
  </si>
  <si>
    <t>Nombre de fila</t>
  </si>
  <si>
    <t>Descripción</t>
  </si>
  <si>
    <t>Hace referencia al nombre comercial o registro de marca, definido como el nombre registrado del. Este nombre es propiedad privada del fabricante o titular de registro sanitario</t>
  </si>
  <si>
    <t>CANTIDAD ANUAL [En Und mínimas de dispensación (tableta, vial, ampolla, otro)]</t>
  </si>
  <si>
    <t>Y diligenciar la información requerida.</t>
  </si>
  <si>
    <t>Corresponde a las patoligías para los cuales el medicamento tiene permiso para comercialización en Colombia</t>
  </si>
  <si>
    <t>Nota: No se tenfdra en cuenta para evaluacion, las propuestas que no tengan diligenciado los campos en su totalidad</t>
  </si>
  <si>
    <t xml:space="preserve">HOSPITAL UNIVERSITARIO NACIONAL </t>
  </si>
  <si>
    <t>SUBDIRECCIÓN DE COMPRAS Y SUMINISTROS</t>
  </si>
  <si>
    <t>CONVOCATORIA PÚBLICA 2022</t>
  </si>
  <si>
    <t xml:space="preserve">MEDICAMENTOS HEMATO-ONCOLOGIA </t>
  </si>
  <si>
    <t xml:space="preserve"> EVALUACIÓN ECONÓMICA </t>
  </si>
  <si>
    <t xml:space="preserve">INSTRUCTIVO </t>
  </si>
  <si>
    <t xml:space="preserve">EJEMPLO </t>
  </si>
  <si>
    <t xml:space="preserve">NOMBRE PROVEEDOR: </t>
  </si>
  <si>
    <t xml:space="preserve">NIT : </t>
  </si>
  <si>
    <t xml:space="preserve">TAMOXIFENO 20 MG TABLETA (35448-1)  </t>
  </si>
  <si>
    <t xml:space="preserve">ABATACEPT 250MG/1U POLVO LIOFILIZADO-FRASCO VIAL (19976227-1)  </t>
  </si>
  <si>
    <t xml:space="preserve">ACIDO IBANDRONICO 3 MG/3ML JERINGA PRELLENADA  (19980481-1) </t>
  </si>
  <si>
    <t xml:space="preserve">ACIDO TRANSRETINOICO  (TRETINOINA) 10 MG CAPSULA  (27207-1)  </t>
  </si>
  <si>
    <t xml:space="preserve">ALEMTUZUMAB 12MG/1,2ML / OTRAS SOLUCIONES(20067976-1) </t>
  </si>
  <si>
    <t>ALENDRONICO ACIDO 70 MG TABLETA  (19943211-1)</t>
  </si>
  <si>
    <t>AVELUMAB 200 MG / 10 ML  SOLUCION INYECTABLE</t>
  </si>
  <si>
    <t xml:space="preserve">AZACITIDINA 100MG/1U / POLVOS PARA RECONSTITUIR  (20097294-1)  </t>
  </si>
  <si>
    <t>BACILLUS CALMETTE GUERIN 40 MG POLVO ESTERIL PARA RECONSTITUIR</t>
  </si>
  <si>
    <t>L01XC077031</t>
  </si>
  <si>
    <t xml:space="preserve">BEVACIZUMAB 400 MG/ 16ML SOL. INY. (19956000-1) </t>
  </si>
  <si>
    <t>BRENTUXIMAB VEDOTINA 50MG POLVO PARA RECONSTITUIR  (20058697-3)</t>
  </si>
  <si>
    <t>CARFILZOMIB 60 MG POLVO PARA INYECCION (20087826-1)</t>
  </si>
  <si>
    <t xml:space="preserve">CETUXIMAB 100MG/20ML SOLUCION INYECTABLE </t>
  </si>
  <si>
    <t>CICLOFOSFAMIDA 1000 MG POLVO PARA INYECCION  (21535-1)</t>
  </si>
  <si>
    <t>L01AX047211</t>
  </si>
  <si>
    <t xml:space="preserve">DACARBAZINA 100 MG POLVO PARA INYECCION  (20083476-1) </t>
  </si>
  <si>
    <t xml:space="preserve">DACARBAZINA 200 MG POLVO PARA INYECCION  (20083480-1) </t>
  </si>
  <si>
    <t xml:space="preserve">DACTINOMICINA 0.5 MG POLVO PARA INYECCION  (19902428-1)  </t>
  </si>
  <si>
    <t xml:space="preserve">DARATUMUMAB 100MG/5ML  (20MG/ML) SOLUCION INYECTABLE  (20101895-2) </t>
  </si>
  <si>
    <t>DAUNORRUBICINA 20 MG POLVO INYECTABLE  (19905590-1)</t>
  </si>
  <si>
    <t>DEGARELIX 120 MG POLVO PARA INYECCION  (20062725-2)</t>
  </si>
  <si>
    <t xml:space="preserve">DEGARELIX 80 MG POLVO PARA INYECCION (20007778-1)  </t>
  </si>
  <si>
    <t xml:space="preserve">DENOSUMAB 120MG/1,7ML / OTRAS SOLUCIONES (20052945-1) </t>
  </si>
  <si>
    <t xml:space="preserve">DENOSUMAB60MG/1ML / OTRAS SOLUCIONES (20028103-1)  </t>
  </si>
  <si>
    <t xml:space="preserve">DOXORRUBICINA 10 MG POLVO PARA INYECCION (20010928-1) </t>
  </si>
  <si>
    <t xml:space="preserve">DOXORRUBICINA CLORHIDRATO LIPOSOMAL 2MG/ML SOL. INY. X 10 ML (19969115-1)  </t>
  </si>
  <si>
    <t xml:space="preserve">ECULIZUMAB 300 MG SOLUCIÓN INYECTABLE X 30 ML  (20028870-1) </t>
  </si>
  <si>
    <t>EPIRRUBICINA CLORHIDRATO 50 MG POLVO PARA INYECCION  (225451-1)</t>
  </si>
  <si>
    <t xml:space="preserve">ETOPOSIDO 100 MG/5 ML SOLUCION INYECTBALE  (20048821-1)  </t>
  </si>
  <si>
    <t>FLUDARABINA 50 MG POLVO PARA INYECCION (19915399-3)</t>
  </si>
  <si>
    <t xml:space="preserve">FLUOROURACILO 500 MG/10 ML SOLUCIÓN INYECTABLE (20053621-1)  </t>
  </si>
  <si>
    <t>FOLINATO DE CALCIO 50 MG/5 ML SOLUCION INYECTABLE  (20139379-1)</t>
  </si>
  <si>
    <t xml:space="preserve">FOLINATO DE CALCIO. 350 MG. POLVO PARA INYECCION  </t>
  </si>
  <si>
    <t xml:space="preserve">GOSERELINA 3.6MG IMPLANTE SUBCUTANEO  </t>
  </si>
  <si>
    <t xml:space="preserve">IPILIMUMAB  (50MG)/10ML/1U/5MG/1ML/ OTRAS SOLUCIONES  (20031989-1) </t>
  </si>
  <si>
    <t xml:space="preserve">LANREOTIDA ACETATO120 MG / 0,5 ML / OTRAS SOLUCIONES  (19995723-1)  </t>
  </si>
  <si>
    <t xml:space="preserve">LEUPROLIDA 22.5 MG POLVO PARA INYECCION  (19956218-3) </t>
  </si>
  <si>
    <t>LEUPROLIDE 45 MG POLVO PARA INYECCION  (20032905-1)</t>
  </si>
  <si>
    <t xml:space="preserve">MERCAPTOPURINA 50 MG TABLETA (46262-1) </t>
  </si>
  <si>
    <t xml:space="preserve">MESNA 100 MG/ML SOLUCION INYECTABLE X 4 ML (24063-1)  </t>
  </si>
  <si>
    <t xml:space="preserve">METOTREXATO SODICO 50 MG POLVO PARA INYECCION  (20143914-1) </t>
  </si>
  <si>
    <t xml:space="preserve">METOTREXATO SODICO 500 MG POLVO PARA INYECCION (20116869-1) </t>
  </si>
  <si>
    <t>MITOMICINA 20 MG POLVO PARA INYECCION  (19940720-1)</t>
  </si>
  <si>
    <t xml:space="preserve">NIVOLUMAB 10MG/ML/ OTRAS SOLUCIONES X10ML  (20091924-1)  </t>
  </si>
  <si>
    <t>NIVOLUMAB 40MG/4ML SOLUCION INYECTABLE (20108161-1)</t>
  </si>
  <si>
    <t>OBINUTUZUMAB 1000MG/40ML / OTRAS SOLUCIONES  (20065694-1)</t>
  </si>
  <si>
    <t xml:space="preserve">OCRELIZUMAB 300MG/10ML SOLUCIÓN INYECTABLE (20115374-1)  </t>
  </si>
  <si>
    <t xml:space="preserve">PACLITAXEL 100 MG/16.7 ML SOLUCION INYECTABLE  (20012772-1) </t>
  </si>
  <si>
    <t xml:space="preserve">PACLITAXEL EN NANOPARTICULAS 100 MG POLV. PARA INY.  (20064116-2) </t>
  </si>
  <si>
    <t>PALBOCICLIB 125MG CAPSULA  (20145979-9)</t>
  </si>
  <si>
    <t xml:space="preserve">PANITUMUMAB 100MG/5ML SOLUCION INYECTABLE  (20025916-1)  </t>
  </si>
  <si>
    <t>L01XC087012</t>
  </si>
  <si>
    <t xml:space="preserve">PANITUMUMAB 400MG/20ML SOLUCIÓN INYECTABLE  (20025916-02 )  </t>
  </si>
  <si>
    <t xml:space="preserve">PEGFILGRASTIM 6MG/0.6ML KIT JERINGA PRELLENA + DISPOSITIVO ON BODY INJECTOR  (19959519-6) </t>
  </si>
  <si>
    <t>PEMBROLIZUMAB 25MG/1ML / OTRAS SOLUCIONES (20085509-1)</t>
  </si>
  <si>
    <t>PEMETREXED 100 MG POLVO PARA INYECCION (20055299-1)</t>
  </si>
  <si>
    <t xml:space="preserve">PERTUZUMAB 30MG/ML SOLUCION INYECTABLE X 420 MG  (20060320-1)  </t>
  </si>
  <si>
    <t xml:space="preserve">RAMUCIRUMAB  (100MG)/1U/10MG/1ML OTRAS SOLUCIONES (20111011-1)  </t>
  </si>
  <si>
    <t>RASBURICASA 1.5MG POLVO PARA INYECCION (20060952-2)</t>
  </si>
  <si>
    <t xml:space="preserve">RITUXIMAB  (100MG)/1U/10MG/1ML/ OTRAS SOLUCIONES  (226777-1) </t>
  </si>
  <si>
    <t xml:space="preserve">RITUXIMAB  (500MG)/1U/10MG/1ML/ OTRAS SOLUCIONES  (20010363-1)  </t>
  </si>
  <si>
    <t xml:space="preserve">TACROLIMUS 1MG/1U/CAPSULAS DE LIBERACION MODIFICADA  (19983583-1) </t>
  </si>
  <si>
    <t xml:space="preserve">VINBLASTINA 10MG/10ML SOLUCION INYECTABLE  (20099893-1)  </t>
  </si>
  <si>
    <t>VINCRISTINA SULFATO 1 MG/ML SOLUCION INYECTABLE AMPOLLA X 1ML  (20006838-1)</t>
  </si>
  <si>
    <t xml:space="preserve">MARCA ESPECIFICA </t>
  </si>
  <si>
    <t xml:space="preserve">Baxter </t>
  </si>
  <si>
    <t xml:space="preserve">Debe ser la misma marca ofertada ejemplo alpharma </t>
  </si>
  <si>
    <t>Bristol</t>
  </si>
  <si>
    <t>Amgen</t>
  </si>
  <si>
    <t xml:space="preserve">Debe ser la misma marca ofertada ejemplo roche </t>
  </si>
  <si>
    <t>L01XC037211</t>
  </si>
  <si>
    <t xml:space="preserve">TRASTUZUMAB 440 MG POLVO PARA INYECCION  (20142329-1) </t>
  </si>
  <si>
    <t>L04AB027211</t>
  </si>
  <si>
    <t xml:space="preserve">INFLIXIMAB 100 MG POLVO INYECTABLE (19905280-1) </t>
  </si>
  <si>
    <t xml:space="preserve">La Francol </t>
  </si>
  <si>
    <t xml:space="preserve">NOMBRE DEL PRORDUCTO </t>
  </si>
  <si>
    <t xml:space="preserve">Corresponde a la marca que requiere el HUN, para el caso de los rituximab y los foninatos deben cotizar la misma marca </t>
  </si>
  <si>
    <t>Regulación de precios</t>
  </si>
  <si>
    <t>DETALLES OFERTA ECONOMICA</t>
  </si>
  <si>
    <t>NOMBRE DEL PRODUCTO</t>
  </si>
  <si>
    <t>FORMA FARMACEUTICA</t>
  </si>
  <si>
    <t>VIA DE ADMINISTRACION</t>
  </si>
  <si>
    <t>CONDICIÓN DE TEMPERATURA
[Ambiente/Refrigerado]</t>
  </si>
  <si>
    <t>MARCA ESPECIFICA</t>
  </si>
  <si>
    <t xml:space="preserve">VALOR UNITARIO </t>
  </si>
  <si>
    <t xml:space="preserve">VALOR TOTAL OFERTA ANUAL </t>
  </si>
  <si>
    <t xml:space="preserve">% DESCUENTOS FINANCIEROS </t>
  </si>
  <si>
    <t xml:space="preserve">CIERRE DE FACTURACIÓN </t>
  </si>
  <si>
    <t xml:space="preserve">APERTURA DE FACTURACIÓN </t>
  </si>
  <si>
    <t>CONVOCATORIA PÚBLICA 2023</t>
  </si>
  <si>
    <t>PRESENTACIÓN COMERCIAL
[Ambiente/Refrigerado]</t>
  </si>
  <si>
    <t xml:space="preserve">Corresponde al cierre contable de cada oferente </t>
  </si>
  <si>
    <t xml:space="preserve">Corresponde a la fecha en que se inicia despachos por parte del oferente </t>
  </si>
  <si>
    <t>En el caso de ofertar más de una referencia debe copiar la información básica de las siguientes columnas al final de la ficha (fila 78) manteniendo su posición:</t>
  </si>
  <si>
    <t>AMPOLLA</t>
  </si>
  <si>
    <t>Alpharma</t>
  </si>
  <si>
    <t>Inyectable</t>
  </si>
  <si>
    <t>Subcutanea</t>
  </si>
  <si>
    <t>Intravenosa</t>
  </si>
  <si>
    <t>NA</t>
  </si>
  <si>
    <t>20 MG</t>
  </si>
  <si>
    <t>10 MG</t>
  </si>
  <si>
    <t>70 MG</t>
  </si>
  <si>
    <t>ORAL</t>
  </si>
  <si>
    <t>250MG/1 U</t>
  </si>
  <si>
    <t>POLVO LIOFILIZADO</t>
  </si>
  <si>
    <t>IV</t>
  </si>
  <si>
    <t>3MG/3ML</t>
  </si>
  <si>
    <t>SOLUCION INYECTABLE</t>
  </si>
  <si>
    <t>10  MG</t>
  </si>
  <si>
    <t>SOLIDO-TABLETA</t>
  </si>
  <si>
    <t>SOLIDO-CAPSULA</t>
  </si>
  <si>
    <t>12MG/1,2 ML</t>
  </si>
  <si>
    <t>200MG/10ML</t>
  </si>
  <si>
    <t>100MG/1U</t>
  </si>
  <si>
    <t>100MG/20ML</t>
  </si>
  <si>
    <t>SC</t>
  </si>
  <si>
    <t>40 MG</t>
  </si>
  <si>
    <t>INTRADERMICA</t>
  </si>
  <si>
    <t>400MG/16 ML</t>
  </si>
  <si>
    <t>IT</t>
  </si>
  <si>
    <t>50 MG</t>
  </si>
  <si>
    <t>60 MG</t>
  </si>
  <si>
    <t>1000 MG</t>
  </si>
  <si>
    <t>100 MG</t>
  </si>
  <si>
    <t>200 MG</t>
  </si>
  <si>
    <t>0.5 MG</t>
  </si>
  <si>
    <t>1000 MG/10 ML</t>
  </si>
  <si>
    <t>IV/SC</t>
  </si>
  <si>
    <t>120 MG</t>
  </si>
  <si>
    <t>80 MG</t>
  </si>
  <si>
    <t>100 MG/5 ML</t>
  </si>
  <si>
    <t>120 MG/1.7 ML</t>
  </si>
  <si>
    <t xml:space="preserve">60MG/1ML </t>
  </si>
  <si>
    <t>20MG/10 ML</t>
  </si>
  <si>
    <t>300 MG/30 ML</t>
  </si>
  <si>
    <t>100MG/5ML</t>
  </si>
  <si>
    <t>100MG/5 ML</t>
  </si>
  <si>
    <t xml:space="preserve">500 MG/10 ML </t>
  </si>
  <si>
    <t>350 MG.</t>
  </si>
  <si>
    <t>3.6 MG</t>
  </si>
  <si>
    <t>50MG/10ML</t>
  </si>
  <si>
    <t>120 MG / 0,5 ML</t>
  </si>
  <si>
    <t>22.5 MG</t>
  </si>
  <si>
    <t>45 MG</t>
  </si>
  <si>
    <t>SOLIDA-TABLETA</t>
  </si>
  <si>
    <t>100MG/ML</t>
  </si>
  <si>
    <t>1000MG/40ML</t>
  </si>
  <si>
    <t>50 MG/ 5ML</t>
  </si>
  <si>
    <t>500MG</t>
  </si>
  <si>
    <t>100MG/10ML</t>
  </si>
  <si>
    <t>40MG/4 ML</t>
  </si>
  <si>
    <t>300MG/10ML</t>
  </si>
  <si>
    <t>400MG/20ML</t>
  </si>
  <si>
    <t>100MG/16.7ML</t>
  </si>
  <si>
    <t>125 MG</t>
  </si>
  <si>
    <t>30MG/ML</t>
  </si>
  <si>
    <t>6 MG/6ML</t>
  </si>
  <si>
    <t>100MG/4 ML</t>
  </si>
  <si>
    <t>100MG/10 ML</t>
  </si>
  <si>
    <t xml:space="preserve">1.5 MG  </t>
  </si>
  <si>
    <t>100 MG/10 ML</t>
  </si>
  <si>
    <t>500MG/50ML</t>
  </si>
  <si>
    <t>1 MG/1 U</t>
  </si>
  <si>
    <t>10MG/10 ML</t>
  </si>
  <si>
    <t>440MG</t>
  </si>
  <si>
    <t>L01XC193009</t>
  </si>
  <si>
    <t>BLINATUMOMAB 38,5 MCG POLVO PARA RECONSTITUIR</t>
  </si>
  <si>
    <t>L01XC147011</t>
  </si>
  <si>
    <t>TRASTUZUMAB EMTANSINA 100MG SOLUCIÓN INYECTABLE (20058197-1)</t>
  </si>
  <si>
    <t>L01XX272109</t>
  </si>
  <si>
    <t>TRIOXIDO DE ARSENICO 10MG / 10ML SOLUCION INYECTABLE</t>
  </si>
  <si>
    <t>BRENTUXIMAB VEDOTINA 50MG POLVO PARA RECONSTITUIR (20058697-3)</t>
  </si>
  <si>
    <t>38.5 mcg</t>
  </si>
  <si>
    <t>100 mg</t>
  </si>
  <si>
    <t>10mg/10ml</t>
  </si>
  <si>
    <t>50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</si>
</sst>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&quot;$&quot;\ 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i/>
      <sz val="9"/>
      <color theme="0"/>
      <name val="Arial"/>
      <family val="2"/>
    </font>
    <font>
      <i/>
      <sz val="9"/>
      <name val="Arial"/>
      <family val="2"/>
    </font>
    <font>
      <sz val="8"/>
      <name val="Calibri"/>
      <family val="2"/>
      <scheme val="minor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i/>
      <sz val="12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0" fontId="4" fillId="0" borderId="0"/>
  </cellStyleXfs>
  <cellXfs count="127">
    <xf numFmtId="0" fontId="0" fillId="0" borderId="0" xfId="0"/>
    <xf numFmtId="0" fontId="3" fillId="0" borderId="1" xfId="0" applyFont="1" applyBorder="1" applyAlignment="1"/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5" fillId="7" borderId="0" xfId="3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8" borderId="0" xfId="4" applyFont="1" applyFill="1" applyBorder="1" applyAlignment="1" applyProtection="1">
      <protection locked="0"/>
    </xf>
    <xf numFmtId="0" fontId="6" fillId="0" borderId="20" xfId="0" applyFont="1" applyBorder="1" applyAlignment="1"/>
    <xf numFmtId="0" fontId="3" fillId="0" borderId="21" xfId="0" applyFont="1" applyBorder="1" applyAlignment="1"/>
    <xf numFmtId="0" fontId="3" fillId="0" borderId="22" xfId="0" applyFont="1" applyBorder="1" applyAlignme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Fill="1"/>
    <xf numFmtId="0" fontId="5" fillId="7" borderId="2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7" borderId="2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5" fillId="7" borderId="27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/>
    </xf>
    <xf numFmtId="0" fontId="5" fillId="6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6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0" xfId="0" applyFont="1" applyBorder="1"/>
    <xf numFmtId="0" fontId="3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4" fontId="3" fillId="0" borderId="4" xfId="2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1" fontId="11" fillId="7" borderId="4" xfId="0" applyNumberFormat="1" applyFont="1" applyFill="1" applyBorder="1" applyAlignment="1">
      <alignment horizontal="left" vertical="center"/>
    </xf>
    <xf numFmtId="0" fontId="11" fillId="7" borderId="4" xfId="0" applyFont="1" applyFill="1" applyBorder="1" applyAlignment="1">
      <alignment vertical="center"/>
    </xf>
    <xf numFmtId="0" fontId="11" fillId="7" borderId="4" xfId="0" applyFont="1" applyFill="1" applyBorder="1" applyAlignment="1">
      <alignment vertical="center" wrapText="1"/>
    </xf>
    <xf numFmtId="0" fontId="3" fillId="0" borderId="4" xfId="0" applyFont="1" applyBorder="1"/>
    <xf numFmtId="0" fontId="13" fillId="0" borderId="0" xfId="0" applyFont="1" applyAlignment="1">
      <alignment vertical="center"/>
    </xf>
    <xf numFmtId="0" fontId="14" fillId="3" borderId="38" xfId="1" applyFont="1" applyFill="1" applyBorder="1" applyAlignment="1" applyProtection="1">
      <alignment horizontal="center" vertical="center" wrapText="1"/>
      <protection locked="0"/>
    </xf>
    <xf numFmtId="0" fontId="14" fillId="3" borderId="39" xfId="1" applyFont="1" applyFill="1" applyBorder="1" applyAlignment="1" applyProtection="1">
      <alignment horizontal="center" vertical="center" wrapText="1"/>
      <protection locked="0"/>
    </xf>
    <xf numFmtId="0" fontId="15" fillId="12" borderId="39" xfId="1" applyFont="1" applyFill="1" applyBorder="1" applyAlignment="1" applyProtection="1">
      <alignment horizontal="center" vertical="center" wrapText="1"/>
      <protection locked="0"/>
    </xf>
    <xf numFmtId="0" fontId="15" fillId="12" borderId="39" xfId="1" applyFont="1" applyFill="1" applyBorder="1" applyAlignment="1">
      <alignment horizontal="center" vertical="center" wrapText="1"/>
    </xf>
    <xf numFmtId="0" fontId="15" fillId="10" borderId="39" xfId="1" applyFont="1" applyFill="1" applyBorder="1" applyAlignment="1">
      <alignment horizontal="center" vertical="center" wrapText="1"/>
    </xf>
    <xf numFmtId="0" fontId="15" fillId="10" borderId="39" xfId="1" applyFont="1" applyFill="1" applyBorder="1" applyAlignment="1" applyProtection="1">
      <alignment horizontal="center" vertical="center" wrapText="1"/>
      <protection locked="0"/>
    </xf>
    <xf numFmtId="0" fontId="15" fillId="9" borderId="39" xfId="1" applyFont="1" applyFill="1" applyBorder="1" applyAlignment="1" applyProtection="1">
      <alignment horizontal="center" vertical="center" wrapText="1"/>
      <protection locked="0"/>
    </xf>
    <xf numFmtId="0" fontId="15" fillId="9" borderId="45" xfId="1" applyFont="1" applyFill="1" applyBorder="1" applyAlignment="1" applyProtection="1">
      <alignment horizontal="center" vertical="center" wrapText="1"/>
      <protection locked="0"/>
    </xf>
    <xf numFmtId="164" fontId="15" fillId="10" borderId="38" xfId="1" applyNumberFormat="1" applyFont="1" applyFill="1" applyBorder="1" applyAlignment="1">
      <alignment horizontal="center" vertical="center" wrapText="1"/>
    </xf>
    <xf numFmtId="164" fontId="15" fillId="10" borderId="39" xfId="1" applyNumberFormat="1" applyFont="1" applyFill="1" applyBorder="1" applyAlignment="1">
      <alignment horizontal="center" vertical="center" wrapText="1"/>
    </xf>
    <xf numFmtId="14" fontId="15" fillId="10" borderId="39" xfId="1" applyNumberFormat="1" applyFont="1" applyFill="1" applyBorder="1" applyAlignment="1">
      <alignment horizontal="center" vertical="center" wrapText="1"/>
    </xf>
    <xf numFmtId="164" fontId="15" fillId="10" borderId="40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17" fillId="6" borderId="41" xfId="0" applyFont="1" applyFill="1" applyBorder="1" applyAlignment="1">
      <alignment vertical="center" wrapText="1"/>
    </xf>
    <xf numFmtId="0" fontId="15" fillId="11" borderId="4" xfId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wrapText="1"/>
    </xf>
    <xf numFmtId="1" fontId="11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11" borderId="42" xfId="0" applyFont="1" applyFill="1" applyBorder="1" applyAlignment="1">
      <alignment horizontal="center" vertical="center"/>
    </xf>
    <xf numFmtId="0" fontId="13" fillId="11" borderId="43" xfId="0" applyFont="1" applyFill="1" applyBorder="1" applyAlignment="1">
      <alignment horizontal="center" vertical="center"/>
    </xf>
    <xf numFmtId="0" fontId="13" fillId="11" borderId="36" xfId="0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/>
    </xf>
    <xf numFmtId="0" fontId="5" fillId="8" borderId="17" xfId="4" applyFont="1" applyFill="1" applyBorder="1" applyAlignment="1" applyProtection="1">
      <alignment horizontal="left"/>
      <protection locked="0"/>
    </xf>
    <xf numFmtId="0" fontId="5" fillId="8" borderId="18" xfId="4" applyFont="1" applyFill="1" applyBorder="1" applyAlignment="1" applyProtection="1">
      <alignment horizontal="left"/>
      <protection locked="0"/>
    </xf>
    <xf numFmtId="0" fontId="5" fillId="8" borderId="19" xfId="4" applyFont="1" applyFill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7" borderId="9" xfId="3" applyFont="1" applyFill="1" applyBorder="1" applyAlignment="1" applyProtection="1">
      <alignment horizontal="center" vertical="center"/>
      <protection locked="0"/>
    </xf>
    <xf numFmtId="0" fontId="5" fillId="7" borderId="10" xfId="3" applyFont="1" applyFill="1" applyBorder="1" applyAlignment="1" applyProtection="1">
      <alignment horizontal="center" vertical="center"/>
      <protection locked="0"/>
    </xf>
    <xf numFmtId="0" fontId="5" fillId="7" borderId="11" xfId="3" applyFont="1" applyFill="1" applyBorder="1" applyAlignment="1" applyProtection="1">
      <alignment horizontal="center" vertical="center"/>
      <protection locked="0"/>
    </xf>
    <xf numFmtId="0" fontId="5" fillId="7" borderId="12" xfId="3" applyFont="1" applyFill="1" applyBorder="1" applyAlignment="1" applyProtection="1">
      <alignment horizontal="center" vertical="center"/>
      <protection locked="0"/>
    </xf>
    <xf numFmtId="0" fontId="5" fillId="7" borderId="0" xfId="3" applyFont="1" applyFill="1" applyBorder="1" applyAlignment="1" applyProtection="1">
      <alignment horizontal="center" vertical="center"/>
      <protection locked="0"/>
    </xf>
    <xf numFmtId="0" fontId="5" fillId="7" borderId="13" xfId="3" applyFont="1" applyFill="1" applyBorder="1" applyAlignment="1" applyProtection="1">
      <alignment horizontal="center" vertical="center"/>
      <protection locked="0"/>
    </xf>
    <xf numFmtId="0" fontId="5" fillId="7" borderId="14" xfId="3" applyFont="1" applyFill="1" applyBorder="1" applyAlignment="1" applyProtection="1">
      <alignment horizontal="center" vertical="center"/>
      <protection locked="0"/>
    </xf>
    <xf numFmtId="0" fontId="5" fillId="7" borderId="15" xfId="3" applyFont="1" applyFill="1" applyBorder="1" applyAlignment="1" applyProtection="1">
      <alignment horizontal="center" vertical="center"/>
      <protection locked="0"/>
    </xf>
    <xf numFmtId="0" fontId="5" fillId="7" borderId="16" xfId="3" applyFont="1" applyFill="1" applyBorder="1" applyAlignment="1" applyProtection="1">
      <alignment horizontal="center" vertical="center"/>
      <protection locked="0"/>
    </xf>
    <xf numFmtId="0" fontId="5" fillId="8" borderId="17" xfId="4" applyFont="1" applyFill="1" applyBorder="1" applyAlignment="1" applyProtection="1">
      <alignment horizontal="center"/>
      <protection locked="0"/>
    </xf>
    <xf numFmtId="0" fontId="5" fillId="8" borderId="18" xfId="4" applyFont="1" applyFill="1" applyBorder="1" applyAlignment="1" applyProtection="1">
      <alignment horizontal="center"/>
      <protection locked="0"/>
    </xf>
    <xf numFmtId="0" fontId="5" fillId="8" borderId="19" xfId="4" applyFont="1" applyFill="1" applyBorder="1" applyAlignment="1" applyProtection="1">
      <alignment horizontal="center"/>
      <protection locked="0"/>
    </xf>
    <xf numFmtId="0" fontId="12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4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10" borderId="42" xfId="0" applyFont="1" applyFill="1" applyBorder="1" applyAlignment="1">
      <alignment horizontal="center" vertical="center"/>
    </xf>
    <xf numFmtId="0" fontId="13" fillId="10" borderId="43" xfId="0" applyFont="1" applyFill="1" applyBorder="1" applyAlignment="1">
      <alignment horizontal="center" vertical="center"/>
    </xf>
    <xf numFmtId="0" fontId="13" fillId="10" borderId="44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8" fillId="5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7" borderId="3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7" borderId="33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35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0" fontId="3" fillId="0" borderId="0" xfId="0" applyFont="1" applyFill="1"/>
    <xf numFmtId="1" fontId="11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</cellXfs>
  <cellStyles count="5">
    <cellStyle name="Moneda" xfId="2" builtinId="4"/>
    <cellStyle name="Normal" xfId="0" builtinId="0"/>
    <cellStyle name="Normal 2" xfId="1"/>
    <cellStyle name="Normal 2 2 2" xfId="4"/>
    <cellStyle name="Normal 2 3" xfId="3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</font>
      <fill>
        <patternFill patternType="solid">
          <fgColor theme="0"/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107949</xdr:colOff>
      <xdr:row>1</xdr:row>
      <xdr:rowOff>42861</xdr:rowOff>
    </xdr:from>
    <xdr:ext cx="1492251" cy="709613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949" y="204786"/>
          <a:ext cx="1492251" cy="70961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355599</xdr:colOff>
      <xdr:row>1</xdr:row>
      <xdr:rowOff>42862</xdr:rowOff>
    </xdr:from>
    <xdr:ext cx="1597026" cy="766763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6099" y="204787"/>
          <a:ext cx="1597026" cy="7667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26193</xdr:colOff>
      <xdr:row>53</xdr:row>
      <xdr:rowOff>38100</xdr:rowOff>
    </xdr:from>
    <xdr:to>
      <xdr:col>4</xdr:col>
      <xdr:colOff>546457</xdr:colOff>
      <xdr:row>59</xdr:row>
      <xdr:rowOff>28575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93" y="11858625"/>
          <a:ext cx="9216589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355598</xdr:colOff>
      <xdr:row>1</xdr:row>
      <xdr:rowOff>106362</xdr:rowOff>
    </xdr:from>
    <xdr:ext cx="1739901" cy="676805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5598" y="265112"/>
          <a:ext cx="1739901" cy="6768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3"/>
  <sheetViews>
    <sheetView showGridLines="0" topLeftCell="Z4" zoomScaleNormal="100" workbookViewId="0">
      <selection activeCell="AC17" sqref="AC17"/>
    </sheetView>
  </sheetViews>
  <sheetFormatPr baseColWidth="10" defaultRowHeight="12" x14ac:dyDescent="0.2"/>
  <cols>
    <col min="1" max="1" width="6.140625" style="6" customWidth="1"/>
    <col min="2" max="2" width="15.140625" style="14" customWidth="1"/>
    <col min="3" max="3" width="58.7109375" style="6" customWidth="1"/>
    <col min="4" max="5" width="20.140625" style="6" customWidth="1"/>
    <col min="6" max="6" width="18.28515625" style="6" bestFit="1" customWidth="1"/>
    <col min="7" max="7" width="22.85546875" style="6" bestFit="1" customWidth="1"/>
    <col min="8" max="8" width="18.28515625" style="6" customWidth="1"/>
    <col min="9" max="9" width="20.85546875" style="15" customWidth="1"/>
    <col min="10" max="12" width="18.85546875" style="15" customWidth="1"/>
    <col min="13" max="13" width="19.5703125" style="15" customWidth="1"/>
    <col min="14" max="14" width="24.85546875" style="15" customWidth="1"/>
    <col min="15" max="16" width="19" style="15" customWidth="1"/>
    <col min="17" max="18" width="17.42578125" style="15" customWidth="1"/>
    <col min="19" max="19" width="20.28515625" style="15" customWidth="1"/>
    <col min="20" max="20" width="16.5703125" style="15" customWidth="1"/>
    <col min="21" max="25" width="18" style="15" customWidth="1"/>
    <col min="26" max="26" width="19.5703125" style="15" customWidth="1"/>
    <col min="27" max="27" width="15.85546875" style="15" customWidth="1"/>
    <col min="28" max="28" width="16.28515625" style="15" customWidth="1"/>
    <col min="29" max="30" width="14.140625" style="15" customWidth="1"/>
    <col min="31" max="31" width="26.42578125" style="15" customWidth="1"/>
    <col min="32" max="32" width="24.28515625" style="15" customWidth="1"/>
    <col min="33" max="33" width="16.140625" style="6" customWidth="1"/>
    <col min="34" max="16384" width="11.42578125" style="6"/>
  </cols>
  <sheetData>
    <row r="1" spans="1:38" ht="12.75" thickBot="1" x14ac:dyDescent="0.25">
      <c r="A1" s="1"/>
      <c r="B1" s="2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5"/>
    </row>
    <row r="2" spans="1:38" ht="11.25" customHeight="1" x14ac:dyDescent="0.2">
      <c r="A2" s="74"/>
      <c r="B2" s="77" t="s">
        <v>139</v>
      </c>
      <c r="C2" s="78"/>
      <c r="D2" s="78"/>
      <c r="E2" s="78"/>
      <c r="F2" s="78"/>
      <c r="G2" s="78"/>
      <c r="H2" s="78"/>
      <c r="I2" s="78"/>
      <c r="J2" s="78"/>
      <c r="K2" s="78"/>
      <c r="L2" s="79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8" ht="14.25" customHeight="1" x14ac:dyDescent="0.2">
      <c r="A3" s="75"/>
      <c r="B3" s="80" t="s">
        <v>140</v>
      </c>
      <c r="C3" s="81"/>
      <c r="D3" s="81"/>
      <c r="E3" s="81"/>
      <c r="F3" s="81"/>
      <c r="G3" s="81"/>
      <c r="H3" s="81"/>
      <c r="I3" s="81"/>
      <c r="J3" s="81"/>
      <c r="K3" s="81"/>
      <c r="L3" s="82"/>
      <c r="M3" s="7"/>
      <c r="N3" s="7"/>
      <c r="O3" s="7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8" ht="10.5" customHeight="1" x14ac:dyDescent="0.2">
      <c r="A4" s="75"/>
      <c r="B4" s="80" t="s">
        <v>238</v>
      </c>
      <c r="C4" s="81"/>
      <c r="D4" s="81"/>
      <c r="E4" s="81"/>
      <c r="F4" s="81"/>
      <c r="G4" s="81"/>
      <c r="H4" s="81"/>
      <c r="I4" s="81"/>
      <c r="J4" s="81"/>
      <c r="K4" s="81"/>
      <c r="L4" s="82"/>
      <c r="M4" s="7"/>
      <c r="N4" s="7"/>
      <c r="O4" s="7"/>
      <c r="P4" s="7"/>
      <c r="Q4" s="7"/>
      <c r="R4" s="7"/>
      <c r="S4" s="7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8" ht="12.75" thickBot="1" x14ac:dyDescent="0.25">
      <c r="A5" s="75"/>
      <c r="B5" s="83" t="s">
        <v>142</v>
      </c>
      <c r="C5" s="84"/>
      <c r="D5" s="84"/>
      <c r="E5" s="84"/>
      <c r="F5" s="84"/>
      <c r="G5" s="84"/>
      <c r="H5" s="84"/>
      <c r="I5" s="84"/>
      <c r="J5" s="84"/>
      <c r="K5" s="84"/>
      <c r="L5" s="85"/>
      <c r="M5" s="7"/>
      <c r="N5" s="7"/>
      <c r="O5" s="7"/>
      <c r="P5" s="7"/>
      <c r="Q5" s="7"/>
      <c r="R5" s="7"/>
      <c r="S5" s="7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8" ht="12.75" thickBot="1" x14ac:dyDescent="0.25">
      <c r="A6" s="76"/>
      <c r="B6" s="86" t="s">
        <v>143</v>
      </c>
      <c r="C6" s="87"/>
      <c r="D6" s="87"/>
      <c r="E6" s="87"/>
      <c r="F6" s="87"/>
      <c r="G6" s="87"/>
      <c r="H6" s="87"/>
      <c r="I6" s="87"/>
      <c r="J6" s="87"/>
      <c r="K6" s="87"/>
      <c r="L6" s="88"/>
      <c r="M6" s="10"/>
      <c r="N6" s="10"/>
      <c r="O6" s="10"/>
      <c r="P6" s="10"/>
      <c r="Q6" s="10"/>
      <c r="R6" s="10"/>
      <c r="S6" s="10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8" ht="12.75" thickBot="1" x14ac:dyDescent="0.25">
      <c r="A7" s="11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8" ht="15.75" customHeight="1" thickBot="1" x14ac:dyDescent="0.25">
      <c r="A8" s="71" t="s">
        <v>146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3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8" ht="15.75" customHeight="1" thickBot="1" x14ac:dyDescent="0.25">
      <c r="A9" s="71" t="s">
        <v>147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3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8" ht="15.75" customHeight="1" thickBot="1" x14ac:dyDescent="0.25">
      <c r="A10" s="71" t="s">
        <v>7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3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8" ht="12.75" customHeight="1" thickBot="1" x14ac:dyDescent="0.25">
      <c r="A11" s="71" t="s">
        <v>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3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8" s="48" customFormat="1" ht="33" customHeight="1" thickBot="1" x14ac:dyDescent="0.3">
      <c r="A12" s="89" t="s">
        <v>1</v>
      </c>
      <c r="B12" s="90"/>
      <c r="C12" s="90"/>
      <c r="D12" s="90"/>
      <c r="E12" s="90"/>
      <c r="F12" s="90"/>
      <c r="G12" s="90"/>
      <c r="H12" s="91"/>
      <c r="I12" s="92" t="s">
        <v>2</v>
      </c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4"/>
      <c r="Y12" s="95" t="s">
        <v>226</v>
      </c>
      <c r="Z12" s="96"/>
      <c r="AA12" s="96"/>
      <c r="AB12" s="96"/>
      <c r="AC12" s="97"/>
      <c r="AD12" s="67" t="s">
        <v>227</v>
      </c>
      <c r="AE12" s="68"/>
      <c r="AF12" s="68"/>
      <c r="AG12" s="68"/>
      <c r="AH12" s="68"/>
      <c r="AI12" s="69"/>
      <c r="AJ12" s="69"/>
      <c r="AK12" s="69"/>
      <c r="AL12" s="70"/>
    </row>
    <row r="13" spans="1:38" s="61" customFormat="1" ht="90.75" customHeight="1" thickBot="1" x14ac:dyDescent="0.3">
      <c r="A13" s="49" t="s">
        <v>94</v>
      </c>
      <c r="B13" s="50" t="s">
        <v>3</v>
      </c>
      <c r="C13" s="50" t="s">
        <v>228</v>
      </c>
      <c r="D13" s="50" t="s">
        <v>232</v>
      </c>
      <c r="E13" s="50" t="s">
        <v>11</v>
      </c>
      <c r="F13" s="50" t="s">
        <v>229</v>
      </c>
      <c r="G13" s="50" t="s">
        <v>230</v>
      </c>
      <c r="H13" s="50" t="s">
        <v>4</v>
      </c>
      <c r="I13" s="51" t="s">
        <v>9</v>
      </c>
      <c r="J13" s="51" t="s">
        <v>10</v>
      </c>
      <c r="K13" s="51" t="s">
        <v>11</v>
      </c>
      <c r="L13" s="51" t="s">
        <v>12</v>
      </c>
      <c r="M13" s="51" t="s">
        <v>96</v>
      </c>
      <c r="N13" s="52" t="s">
        <v>231</v>
      </c>
      <c r="O13" s="52" t="s">
        <v>14</v>
      </c>
      <c r="P13" s="51" t="s">
        <v>13</v>
      </c>
      <c r="Q13" s="53" t="s">
        <v>18</v>
      </c>
      <c r="R13" s="54" t="s">
        <v>16</v>
      </c>
      <c r="S13" s="54" t="s">
        <v>17</v>
      </c>
      <c r="T13" s="55" t="s">
        <v>15</v>
      </c>
      <c r="U13" s="55" t="s">
        <v>21</v>
      </c>
      <c r="V13" s="55" t="s">
        <v>19</v>
      </c>
      <c r="W13" s="55" t="s">
        <v>20</v>
      </c>
      <c r="X13" s="56" t="s">
        <v>22</v>
      </c>
      <c r="Y13" s="57" t="s">
        <v>23</v>
      </c>
      <c r="Z13" s="58" t="s">
        <v>24</v>
      </c>
      <c r="AA13" s="59" t="s">
        <v>95</v>
      </c>
      <c r="AB13" s="58" t="s">
        <v>25</v>
      </c>
      <c r="AC13" s="60" t="s">
        <v>26</v>
      </c>
      <c r="AD13" s="64" t="s">
        <v>233</v>
      </c>
      <c r="AE13" s="64" t="s">
        <v>234</v>
      </c>
      <c r="AF13" s="64" t="s">
        <v>235</v>
      </c>
      <c r="AG13" s="64" t="s">
        <v>30</v>
      </c>
      <c r="AH13" s="64" t="s">
        <v>31</v>
      </c>
      <c r="AI13" s="64" t="s">
        <v>32</v>
      </c>
      <c r="AJ13" s="64" t="s">
        <v>236</v>
      </c>
      <c r="AK13" s="64" t="s">
        <v>237</v>
      </c>
      <c r="AL13" s="64" t="s">
        <v>33</v>
      </c>
    </row>
    <row r="14" spans="1:38" s="41" customFormat="1" x14ac:dyDescent="0.2">
      <c r="A14" s="32">
        <v>1</v>
      </c>
      <c r="B14" s="44" t="s">
        <v>91</v>
      </c>
      <c r="C14" s="45" t="s">
        <v>148</v>
      </c>
      <c r="D14" s="121" t="s">
        <v>248</v>
      </c>
      <c r="E14" s="45" t="s">
        <v>249</v>
      </c>
      <c r="F14" s="35" t="s">
        <v>259</v>
      </c>
      <c r="G14" s="35" t="s">
        <v>252</v>
      </c>
      <c r="H14" s="66">
        <v>33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>
        <f>(Z14+AA14)*H14</f>
        <v>0</v>
      </c>
      <c r="AC14" s="36"/>
      <c r="AD14" s="36"/>
      <c r="AE14" s="65"/>
      <c r="AF14" s="65"/>
      <c r="AG14" s="65"/>
      <c r="AH14" s="65"/>
      <c r="AI14" s="65"/>
      <c r="AJ14" s="65"/>
      <c r="AK14" s="65"/>
      <c r="AL14" s="65"/>
    </row>
    <row r="15" spans="1:38" s="41" customFormat="1" x14ac:dyDescent="0.2">
      <c r="A15" s="32">
        <v>2</v>
      </c>
      <c r="B15" s="44" t="s">
        <v>35</v>
      </c>
      <c r="C15" s="45" t="s">
        <v>149</v>
      </c>
      <c r="D15" s="121" t="s">
        <v>248</v>
      </c>
      <c r="E15" s="45" t="s">
        <v>253</v>
      </c>
      <c r="F15" s="35" t="s">
        <v>254</v>
      </c>
      <c r="G15" s="35" t="s">
        <v>255</v>
      </c>
      <c r="H15" s="66">
        <v>12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>
        <f t="shared" ref="AB15:AB76" si="0">(Z15+AA15)*H15</f>
        <v>0</v>
      </c>
      <c r="AC15" s="36"/>
      <c r="AD15" s="36"/>
      <c r="AE15" s="65"/>
      <c r="AF15" s="65"/>
      <c r="AG15" s="65"/>
      <c r="AH15" s="65"/>
      <c r="AI15" s="65"/>
      <c r="AJ15" s="65"/>
      <c r="AK15" s="65"/>
      <c r="AL15" s="65"/>
    </row>
    <row r="16" spans="1:38" s="41" customFormat="1" ht="24" x14ac:dyDescent="0.2">
      <c r="A16" s="32">
        <v>3</v>
      </c>
      <c r="B16" s="44" t="s">
        <v>36</v>
      </c>
      <c r="C16" s="45" t="s">
        <v>150</v>
      </c>
      <c r="D16" s="121" t="s">
        <v>248</v>
      </c>
      <c r="E16" s="45" t="s">
        <v>256</v>
      </c>
      <c r="F16" s="35" t="s">
        <v>257</v>
      </c>
      <c r="G16" s="35" t="s">
        <v>255</v>
      </c>
      <c r="H16" s="66">
        <v>12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>
        <f t="shared" si="0"/>
        <v>0</v>
      </c>
      <c r="AC16" s="36"/>
      <c r="AD16" s="36"/>
      <c r="AE16" s="65"/>
      <c r="AF16" s="65"/>
      <c r="AG16" s="65"/>
      <c r="AH16" s="65"/>
      <c r="AI16" s="65"/>
      <c r="AJ16" s="65"/>
      <c r="AK16" s="65"/>
      <c r="AL16" s="65"/>
    </row>
    <row r="17" spans="1:38" s="41" customFormat="1" x14ac:dyDescent="0.2">
      <c r="A17" s="32">
        <v>4</v>
      </c>
      <c r="B17" s="44" t="s">
        <v>37</v>
      </c>
      <c r="C17" s="45" t="s">
        <v>151</v>
      </c>
      <c r="D17" s="121" t="s">
        <v>248</v>
      </c>
      <c r="E17" s="45" t="s">
        <v>258</v>
      </c>
      <c r="F17" s="35" t="s">
        <v>260</v>
      </c>
      <c r="G17" s="35" t="s">
        <v>252</v>
      </c>
      <c r="H17" s="66">
        <v>1846.5</v>
      </c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>
        <f t="shared" si="0"/>
        <v>0</v>
      </c>
      <c r="AC17" s="36"/>
      <c r="AD17" s="36"/>
      <c r="AE17" s="65"/>
      <c r="AF17" s="65"/>
      <c r="AG17" s="65"/>
      <c r="AH17" s="65"/>
      <c r="AI17" s="65"/>
      <c r="AJ17" s="65"/>
      <c r="AK17" s="65"/>
      <c r="AL17" s="65"/>
    </row>
    <row r="18" spans="1:38" s="41" customFormat="1" ht="24" x14ac:dyDescent="0.2">
      <c r="A18" s="32">
        <v>5</v>
      </c>
      <c r="B18" s="44">
        <v>20067976</v>
      </c>
      <c r="C18" s="45" t="s">
        <v>152</v>
      </c>
      <c r="D18" s="121" t="s">
        <v>248</v>
      </c>
      <c r="E18" s="45" t="s">
        <v>261</v>
      </c>
      <c r="F18" s="35" t="s">
        <v>257</v>
      </c>
      <c r="G18" s="35" t="s">
        <v>255</v>
      </c>
      <c r="H18" s="66">
        <v>84</v>
      </c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>
        <f t="shared" si="0"/>
        <v>0</v>
      </c>
      <c r="AC18" s="36"/>
      <c r="AD18" s="36"/>
      <c r="AE18" s="65"/>
      <c r="AF18" s="65"/>
      <c r="AG18" s="65"/>
      <c r="AH18" s="65"/>
      <c r="AI18" s="65"/>
      <c r="AJ18" s="65"/>
      <c r="AK18" s="65"/>
      <c r="AL18" s="65"/>
    </row>
    <row r="19" spans="1:38" s="41" customFormat="1" x14ac:dyDescent="0.2">
      <c r="A19" s="32">
        <v>6</v>
      </c>
      <c r="B19" s="44" t="s">
        <v>38</v>
      </c>
      <c r="C19" s="45" t="s">
        <v>153</v>
      </c>
      <c r="D19" s="121" t="s">
        <v>248</v>
      </c>
      <c r="E19" s="45" t="s">
        <v>251</v>
      </c>
      <c r="F19" s="35" t="s">
        <v>259</v>
      </c>
      <c r="G19" s="35" t="s">
        <v>252</v>
      </c>
      <c r="H19" s="66">
        <v>12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>
        <f t="shared" si="0"/>
        <v>0</v>
      </c>
      <c r="AC19" s="36"/>
      <c r="AD19" s="36"/>
      <c r="AE19" s="65"/>
      <c r="AF19" s="65"/>
      <c r="AG19" s="65"/>
      <c r="AH19" s="65"/>
      <c r="AI19" s="65"/>
      <c r="AJ19" s="65"/>
      <c r="AK19" s="65"/>
      <c r="AL19" s="65"/>
    </row>
    <row r="20" spans="1:38" s="41" customFormat="1" ht="24" x14ac:dyDescent="0.2">
      <c r="A20" s="32">
        <v>7</v>
      </c>
      <c r="B20" s="44" t="s">
        <v>39</v>
      </c>
      <c r="C20" s="45" t="s">
        <v>154</v>
      </c>
      <c r="D20" s="121" t="s">
        <v>248</v>
      </c>
      <c r="E20" s="45" t="s">
        <v>262</v>
      </c>
      <c r="F20" s="35" t="s">
        <v>257</v>
      </c>
      <c r="G20" s="35" t="s">
        <v>255</v>
      </c>
      <c r="H20" s="66">
        <v>48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>
        <f t="shared" si="0"/>
        <v>0</v>
      </c>
      <c r="AC20" s="36"/>
      <c r="AD20" s="36"/>
      <c r="AE20" s="65"/>
      <c r="AF20" s="65"/>
      <c r="AG20" s="65"/>
      <c r="AH20" s="65"/>
      <c r="AI20" s="65"/>
      <c r="AJ20" s="65"/>
      <c r="AK20" s="65"/>
      <c r="AL20" s="65"/>
    </row>
    <row r="21" spans="1:38" s="41" customFormat="1" x14ac:dyDescent="0.2">
      <c r="A21" s="32">
        <v>8</v>
      </c>
      <c r="B21" s="44" t="s">
        <v>40</v>
      </c>
      <c r="C21" s="45" t="s">
        <v>155</v>
      </c>
      <c r="D21" s="121" t="s">
        <v>248</v>
      </c>
      <c r="E21" s="45" t="s">
        <v>263</v>
      </c>
      <c r="F21" s="35" t="s">
        <v>254</v>
      </c>
      <c r="G21" s="35" t="s">
        <v>265</v>
      </c>
      <c r="H21" s="66">
        <v>1308</v>
      </c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>
        <f t="shared" si="0"/>
        <v>0</v>
      </c>
      <c r="AC21" s="36"/>
      <c r="AD21" s="36"/>
      <c r="AE21" s="65"/>
      <c r="AF21" s="65"/>
      <c r="AG21" s="65"/>
      <c r="AH21" s="65"/>
      <c r="AI21" s="65"/>
      <c r="AJ21" s="65"/>
      <c r="AK21" s="65"/>
      <c r="AL21" s="65"/>
    </row>
    <row r="22" spans="1:38" s="41" customFormat="1" x14ac:dyDescent="0.2">
      <c r="A22" s="32">
        <v>9</v>
      </c>
      <c r="B22" s="44" t="s">
        <v>41</v>
      </c>
      <c r="C22" s="45" t="s">
        <v>156</v>
      </c>
      <c r="D22" s="121" t="s">
        <v>248</v>
      </c>
      <c r="E22" s="45" t="s">
        <v>266</v>
      </c>
      <c r="F22" s="35" t="s">
        <v>254</v>
      </c>
      <c r="G22" s="35" t="s">
        <v>267</v>
      </c>
      <c r="H22" s="66">
        <v>42</v>
      </c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>
        <f t="shared" si="0"/>
        <v>0</v>
      </c>
      <c r="AC22" s="36"/>
      <c r="AD22" s="36"/>
      <c r="AE22" s="65"/>
      <c r="AF22" s="65"/>
      <c r="AG22" s="65"/>
      <c r="AH22" s="65"/>
      <c r="AI22" s="65"/>
      <c r="AJ22" s="65"/>
      <c r="AK22" s="65"/>
      <c r="AL22" s="65"/>
    </row>
    <row r="23" spans="1:38" s="41" customFormat="1" ht="24" x14ac:dyDescent="0.2">
      <c r="A23" s="32">
        <v>10</v>
      </c>
      <c r="B23" s="44" t="s">
        <v>157</v>
      </c>
      <c r="C23" s="45" t="s">
        <v>158</v>
      </c>
      <c r="D23" s="121" t="s">
        <v>223</v>
      </c>
      <c r="E23" s="45" t="s">
        <v>268</v>
      </c>
      <c r="F23" s="35" t="s">
        <v>257</v>
      </c>
      <c r="G23" s="35" t="s">
        <v>255</v>
      </c>
      <c r="H23" s="66">
        <v>12</v>
      </c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>
        <f t="shared" si="0"/>
        <v>0</v>
      </c>
      <c r="AC23" s="36"/>
      <c r="AD23" s="36"/>
      <c r="AE23" s="65"/>
      <c r="AF23" s="65"/>
      <c r="AG23" s="65"/>
      <c r="AH23" s="65"/>
      <c r="AI23" s="65"/>
      <c r="AJ23" s="65"/>
      <c r="AK23" s="65"/>
      <c r="AL23" s="65"/>
    </row>
    <row r="24" spans="1:38" s="41" customFormat="1" x14ac:dyDescent="0.2">
      <c r="A24" s="32">
        <v>11</v>
      </c>
      <c r="B24" s="44" t="s">
        <v>42</v>
      </c>
      <c r="C24" s="45" t="s">
        <v>159</v>
      </c>
      <c r="D24" s="121" t="s">
        <v>248</v>
      </c>
      <c r="E24" s="45" t="s">
        <v>270</v>
      </c>
      <c r="F24" s="35" t="s">
        <v>254</v>
      </c>
      <c r="G24" s="35" t="s">
        <v>255</v>
      </c>
      <c r="H24" s="66">
        <v>12</v>
      </c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>
        <f t="shared" si="0"/>
        <v>0</v>
      </c>
      <c r="AC24" s="36"/>
      <c r="AD24" s="36"/>
      <c r="AE24" s="65"/>
      <c r="AF24" s="65"/>
      <c r="AG24" s="65"/>
      <c r="AH24" s="65"/>
      <c r="AI24" s="65"/>
      <c r="AJ24" s="65"/>
      <c r="AK24" s="65"/>
      <c r="AL24" s="65"/>
    </row>
    <row r="25" spans="1:38" s="41" customFormat="1" x14ac:dyDescent="0.2">
      <c r="A25" s="32">
        <v>12</v>
      </c>
      <c r="B25" s="44" t="s">
        <v>43</v>
      </c>
      <c r="C25" s="45" t="s">
        <v>160</v>
      </c>
      <c r="D25" s="121" t="s">
        <v>248</v>
      </c>
      <c r="E25" s="45" t="s">
        <v>271</v>
      </c>
      <c r="F25" s="35" t="s">
        <v>254</v>
      </c>
      <c r="G25" s="35" t="s">
        <v>255</v>
      </c>
      <c r="H25" s="66">
        <v>12</v>
      </c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>
        <f t="shared" si="0"/>
        <v>0</v>
      </c>
      <c r="AC25" s="36"/>
      <c r="AD25" s="36"/>
      <c r="AE25" s="65"/>
      <c r="AF25" s="65"/>
      <c r="AG25" s="65"/>
      <c r="AH25" s="65"/>
      <c r="AI25" s="65"/>
      <c r="AJ25" s="65"/>
      <c r="AK25" s="65"/>
      <c r="AL25" s="65"/>
    </row>
    <row r="26" spans="1:38" s="41" customFormat="1" ht="24" x14ac:dyDescent="0.2">
      <c r="A26" s="32">
        <v>13</v>
      </c>
      <c r="B26" s="44" t="s">
        <v>65</v>
      </c>
      <c r="C26" s="45" t="s">
        <v>161</v>
      </c>
      <c r="D26" s="121" t="s">
        <v>248</v>
      </c>
      <c r="E26" s="45" t="s">
        <v>264</v>
      </c>
      <c r="F26" s="35" t="s">
        <v>257</v>
      </c>
      <c r="G26" s="35" t="s">
        <v>255</v>
      </c>
      <c r="H26" s="66">
        <v>369</v>
      </c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>
        <f t="shared" si="0"/>
        <v>0</v>
      </c>
      <c r="AC26" s="36"/>
      <c r="AD26" s="36"/>
      <c r="AE26" s="65"/>
      <c r="AF26" s="65"/>
      <c r="AG26" s="65"/>
      <c r="AH26" s="65"/>
      <c r="AI26" s="65"/>
      <c r="AJ26" s="65"/>
      <c r="AK26" s="65"/>
      <c r="AL26" s="65"/>
    </row>
    <row r="27" spans="1:38" s="41" customFormat="1" x14ac:dyDescent="0.2">
      <c r="A27" s="32">
        <v>14</v>
      </c>
      <c r="B27" s="44" t="s">
        <v>44</v>
      </c>
      <c r="C27" s="45" t="s">
        <v>162</v>
      </c>
      <c r="D27" s="121" t="s">
        <v>214</v>
      </c>
      <c r="E27" s="45" t="s">
        <v>272</v>
      </c>
      <c r="F27" s="35" t="s">
        <v>254</v>
      </c>
      <c r="G27" s="35" t="s">
        <v>255</v>
      </c>
      <c r="H27" s="66">
        <v>432</v>
      </c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>
        <f t="shared" si="0"/>
        <v>0</v>
      </c>
      <c r="AC27" s="36"/>
      <c r="AD27" s="36"/>
      <c r="AE27" s="65"/>
      <c r="AF27" s="65"/>
      <c r="AG27" s="65"/>
      <c r="AH27" s="65"/>
      <c r="AI27" s="65"/>
      <c r="AJ27" s="65"/>
      <c r="AK27" s="65"/>
      <c r="AL27" s="65"/>
    </row>
    <row r="28" spans="1:38" s="41" customFormat="1" ht="24" x14ac:dyDescent="0.2">
      <c r="A28" s="32">
        <v>15</v>
      </c>
      <c r="B28" s="44" t="s">
        <v>45</v>
      </c>
      <c r="C28" s="45" t="s">
        <v>46</v>
      </c>
      <c r="D28" s="121" t="s">
        <v>248</v>
      </c>
      <c r="E28" s="45" t="s">
        <v>276</v>
      </c>
      <c r="F28" s="35" t="s">
        <v>257</v>
      </c>
      <c r="G28" s="35" t="s">
        <v>277</v>
      </c>
      <c r="H28" s="66">
        <v>1365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>
        <f t="shared" si="0"/>
        <v>0</v>
      </c>
      <c r="AC28" s="36"/>
      <c r="AD28" s="36"/>
      <c r="AE28" s="65"/>
      <c r="AF28" s="65"/>
      <c r="AG28" s="65"/>
      <c r="AH28" s="65"/>
      <c r="AI28" s="65"/>
      <c r="AJ28" s="65"/>
      <c r="AK28" s="65"/>
      <c r="AL28" s="65"/>
    </row>
    <row r="29" spans="1:38" s="41" customFormat="1" x14ac:dyDescent="0.2">
      <c r="A29" s="32">
        <v>16</v>
      </c>
      <c r="B29" s="44" t="s">
        <v>163</v>
      </c>
      <c r="C29" s="45" t="s">
        <v>164</v>
      </c>
      <c r="D29" s="121" t="s">
        <v>248</v>
      </c>
      <c r="E29" s="45" t="s">
        <v>273</v>
      </c>
      <c r="F29" s="35" t="s">
        <v>254</v>
      </c>
      <c r="G29" s="35" t="s">
        <v>255</v>
      </c>
      <c r="H29" s="66">
        <v>12</v>
      </c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>
        <f t="shared" si="0"/>
        <v>0</v>
      </c>
      <c r="AC29" s="36"/>
      <c r="AD29" s="36"/>
      <c r="AE29" s="65"/>
      <c r="AF29" s="65"/>
      <c r="AG29" s="65"/>
      <c r="AH29" s="65"/>
      <c r="AI29" s="65"/>
      <c r="AJ29" s="65"/>
      <c r="AK29" s="65"/>
      <c r="AL29" s="65"/>
    </row>
    <row r="30" spans="1:38" s="41" customFormat="1" x14ac:dyDescent="0.2">
      <c r="A30" s="32">
        <v>17</v>
      </c>
      <c r="B30" s="44" t="s">
        <v>47</v>
      </c>
      <c r="C30" s="45" t="s">
        <v>165</v>
      </c>
      <c r="D30" s="121" t="s">
        <v>248</v>
      </c>
      <c r="E30" s="45" t="s">
        <v>274</v>
      </c>
      <c r="F30" s="35" t="s">
        <v>254</v>
      </c>
      <c r="G30" s="35" t="s">
        <v>255</v>
      </c>
      <c r="H30" s="66">
        <v>204</v>
      </c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>
        <f t="shared" si="0"/>
        <v>0</v>
      </c>
      <c r="AC30" s="36"/>
      <c r="AD30" s="36"/>
      <c r="AE30" s="65"/>
      <c r="AF30" s="65"/>
      <c r="AG30" s="65"/>
      <c r="AH30" s="65"/>
      <c r="AI30" s="65"/>
      <c r="AJ30" s="65"/>
      <c r="AK30" s="65"/>
      <c r="AL30" s="65"/>
    </row>
    <row r="31" spans="1:38" s="41" customFormat="1" x14ac:dyDescent="0.2">
      <c r="A31" s="32">
        <v>18</v>
      </c>
      <c r="B31" s="44" t="s">
        <v>48</v>
      </c>
      <c r="C31" s="45" t="s">
        <v>166</v>
      </c>
      <c r="D31" s="121" t="s">
        <v>248</v>
      </c>
      <c r="E31" s="45" t="s">
        <v>275</v>
      </c>
      <c r="F31" s="35" t="s">
        <v>254</v>
      </c>
      <c r="G31" s="35" t="s">
        <v>255</v>
      </c>
      <c r="H31" s="66">
        <v>12</v>
      </c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>
        <f t="shared" si="0"/>
        <v>0</v>
      </c>
      <c r="AC31" s="36"/>
      <c r="AD31" s="36"/>
      <c r="AE31" s="65"/>
      <c r="AF31" s="65"/>
      <c r="AG31" s="65"/>
      <c r="AH31" s="65"/>
      <c r="AI31" s="65"/>
      <c r="AJ31" s="65"/>
      <c r="AK31" s="65"/>
      <c r="AL31" s="65"/>
    </row>
    <row r="32" spans="1:38" s="41" customFormat="1" ht="24" x14ac:dyDescent="0.2">
      <c r="A32" s="32">
        <v>19</v>
      </c>
      <c r="B32" s="44" t="s">
        <v>49</v>
      </c>
      <c r="C32" s="45" t="s">
        <v>167</v>
      </c>
      <c r="D32" s="121" t="s">
        <v>248</v>
      </c>
      <c r="E32" s="45" t="s">
        <v>280</v>
      </c>
      <c r="F32" s="35" t="s">
        <v>257</v>
      </c>
      <c r="G32" s="35" t="s">
        <v>255</v>
      </c>
      <c r="H32" s="66">
        <v>1389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>
        <f t="shared" si="0"/>
        <v>0</v>
      </c>
      <c r="AC32" s="36"/>
      <c r="AD32" s="36"/>
      <c r="AE32" s="65"/>
      <c r="AF32" s="65"/>
      <c r="AG32" s="65"/>
      <c r="AH32" s="65"/>
      <c r="AI32" s="65"/>
      <c r="AJ32" s="65"/>
      <c r="AK32" s="65"/>
      <c r="AL32" s="65"/>
    </row>
    <row r="33" spans="1:38" s="41" customFormat="1" x14ac:dyDescent="0.2">
      <c r="A33" s="32">
        <v>20</v>
      </c>
      <c r="B33" s="44" t="s">
        <v>50</v>
      </c>
      <c r="C33" s="45" t="s">
        <v>168</v>
      </c>
      <c r="D33" s="121" t="s">
        <v>248</v>
      </c>
      <c r="E33" s="45" t="s">
        <v>249</v>
      </c>
      <c r="F33" s="35" t="s">
        <v>254</v>
      </c>
      <c r="G33" s="35" t="s">
        <v>255</v>
      </c>
      <c r="H33" s="66">
        <v>324</v>
      </c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>
        <f t="shared" si="0"/>
        <v>0</v>
      </c>
      <c r="AC33" s="36"/>
      <c r="AD33" s="36"/>
      <c r="AE33" s="65"/>
      <c r="AF33" s="65"/>
      <c r="AG33" s="65"/>
      <c r="AH33" s="65"/>
      <c r="AI33" s="65"/>
      <c r="AJ33" s="65"/>
      <c r="AK33" s="65"/>
      <c r="AL33" s="65"/>
    </row>
    <row r="34" spans="1:38" s="41" customFormat="1" x14ac:dyDescent="0.2">
      <c r="A34" s="32">
        <v>21</v>
      </c>
      <c r="B34" s="44" t="s">
        <v>51</v>
      </c>
      <c r="C34" s="45" t="s">
        <v>169</v>
      </c>
      <c r="D34" s="121" t="s">
        <v>248</v>
      </c>
      <c r="E34" s="45" t="s">
        <v>278</v>
      </c>
      <c r="F34" s="35" t="s">
        <v>254</v>
      </c>
      <c r="G34" s="35" t="s">
        <v>265</v>
      </c>
      <c r="H34" s="66">
        <v>24</v>
      </c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>
        <f t="shared" si="0"/>
        <v>0</v>
      </c>
      <c r="AC34" s="36"/>
      <c r="AD34" s="36"/>
      <c r="AE34" s="65"/>
      <c r="AF34" s="65"/>
      <c r="AG34" s="65"/>
      <c r="AH34" s="65"/>
      <c r="AI34" s="65"/>
      <c r="AJ34" s="65"/>
      <c r="AK34" s="65"/>
      <c r="AL34" s="65"/>
    </row>
    <row r="35" spans="1:38" s="41" customFormat="1" x14ac:dyDescent="0.2">
      <c r="A35" s="32">
        <v>22</v>
      </c>
      <c r="B35" s="44" t="s">
        <v>52</v>
      </c>
      <c r="C35" s="45" t="s">
        <v>170</v>
      </c>
      <c r="D35" s="121" t="s">
        <v>248</v>
      </c>
      <c r="E35" s="45" t="s">
        <v>279</v>
      </c>
      <c r="F35" s="35" t="s">
        <v>254</v>
      </c>
      <c r="G35" s="35" t="s">
        <v>265</v>
      </c>
      <c r="H35" s="66">
        <v>12</v>
      </c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>
        <f t="shared" si="0"/>
        <v>0</v>
      </c>
      <c r="AC35" s="36"/>
      <c r="AD35" s="36"/>
      <c r="AE35" s="65"/>
      <c r="AF35" s="65"/>
      <c r="AG35" s="65"/>
      <c r="AH35" s="65"/>
      <c r="AI35" s="65"/>
      <c r="AJ35" s="65"/>
      <c r="AK35" s="65"/>
      <c r="AL35" s="65"/>
    </row>
    <row r="36" spans="1:38" s="41" customFormat="1" ht="24" x14ac:dyDescent="0.2">
      <c r="A36" s="32">
        <v>23</v>
      </c>
      <c r="B36" s="44" t="s">
        <v>54</v>
      </c>
      <c r="C36" s="45" t="s">
        <v>171</v>
      </c>
      <c r="D36" s="121" t="s">
        <v>248</v>
      </c>
      <c r="E36" s="45" t="s">
        <v>281</v>
      </c>
      <c r="F36" s="35" t="s">
        <v>257</v>
      </c>
      <c r="G36" s="35" t="s">
        <v>265</v>
      </c>
      <c r="H36" s="66">
        <v>88.5</v>
      </c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>
        <f t="shared" si="0"/>
        <v>0</v>
      </c>
      <c r="AC36" s="36"/>
      <c r="AD36" s="36"/>
      <c r="AE36" s="65"/>
      <c r="AF36" s="65"/>
      <c r="AG36" s="65"/>
      <c r="AH36" s="65"/>
      <c r="AI36" s="65"/>
      <c r="AJ36" s="65"/>
      <c r="AK36" s="65"/>
      <c r="AL36" s="65"/>
    </row>
    <row r="37" spans="1:38" s="41" customFormat="1" ht="24" x14ac:dyDescent="0.2">
      <c r="A37" s="32">
        <v>24</v>
      </c>
      <c r="B37" s="44" t="s">
        <v>53</v>
      </c>
      <c r="C37" s="45" t="s">
        <v>172</v>
      </c>
      <c r="D37" s="121" t="s">
        <v>248</v>
      </c>
      <c r="E37" s="45" t="s">
        <v>282</v>
      </c>
      <c r="F37" s="35" t="s">
        <v>257</v>
      </c>
      <c r="G37" s="35" t="s">
        <v>265</v>
      </c>
      <c r="H37" s="66">
        <v>12</v>
      </c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>
        <f t="shared" si="0"/>
        <v>0</v>
      </c>
      <c r="AC37" s="36"/>
      <c r="AD37" s="36"/>
      <c r="AE37" s="65"/>
      <c r="AF37" s="65"/>
      <c r="AG37" s="65"/>
      <c r="AH37" s="65"/>
      <c r="AI37" s="65"/>
      <c r="AJ37" s="65"/>
      <c r="AK37" s="65"/>
      <c r="AL37" s="65"/>
    </row>
    <row r="38" spans="1:38" s="41" customFormat="1" x14ac:dyDescent="0.2">
      <c r="A38" s="32">
        <v>25</v>
      </c>
      <c r="B38" s="44" t="s">
        <v>55</v>
      </c>
      <c r="C38" s="45" t="s">
        <v>173</v>
      </c>
      <c r="D38" s="121" t="s">
        <v>248</v>
      </c>
      <c r="E38" s="45" t="s">
        <v>250</v>
      </c>
      <c r="F38" s="35" t="s">
        <v>254</v>
      </c>
      <c r="G38" s="35" t="s">
        <v>255</v>
      </c>
      <c r="H38" s="66">
        <v>1104</v>
      </c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>
        <f t="shared" si="0"/>
        <v>0</v>
      </c>
      <c r="AC38" s="36"/>
      <c r="AD38" s="36"/>
      <c r="AE38" s="65"/>
      <c r="AF38" s="65"/>
      <c r="AG38" s="65"/>
      <c r="AH38" s="65"/>
      <c r="AI38" s="65"/>
      <c r="AJ38" s="65"/>
      <c r="AK38" s="65"/>
      <c r="AL38" s="65"/>
    </row>
    <row r="39" spans="1:38" s="41" customFormat="1" ht="24" x14ac:dyDescent="0.2">
      <c r="A39" s="32">
        <v>26</v>
      </c>
      <c r="B39" s="44" t="s">
        <v>56</v>
      </c>
      <c r="C39" s="45" t="s">
        <v>174</v>
      </c>
      <c r="D39" s="121" t="s">
        <v>248</v>
      </c>
      <c r="E39" s="45" t="s">
        <v>283</v>
      </c>
      <c r="F39" s="35" t="s">
        <v>257</v>
      </c>
      <c r="G39" s="35" t="s">
        <v>255</v>
      </c>
      <c r="H39" s="66">
        <v>72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>
        <f t="shared" si="0"/>
        <v>0</v>
      </c>
      <c r="AC39" s="36"/>
      <c r="AD39" s="36"/>
      <c r="AE39" s="65"/>
      <c r="AF39" s="65"/>
      <c r="AG39" s="65"/>
      <c r="AH39" s="65"/>
      <c r="AI39" s="65"/>
      <c r="AJ39" s="65"/>
      <c r="AK39" s="65"/>
      <c r="AL39" s="65"/>
    </row>
    <row r="40" spans="1:38" s="41" customFormat="1" x14ac:dyDescent="0.2">
      <c r="A40" s="32">
        <v>27</v>
      </c>
      <c r="B40" s="44" t="s">
        <v>57</v>
      </c>
      <c r="C40" s="45" t="s">
        <v>175</v>
      </c>
      <c r="D40" s="121" t="s">
        <v>248</v>
      </c>
      <c r="E40" s="45" t="s">
        <v>284</v>
      </c>
      <c r="F40" s="35" t="s">
        <v>254</v>
      </c>
      <c r="G40" s="35" t="s">
        <v>255</v>
      </c>
      <c r="H40" s="66">
        <v>12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>
        <f t="shared" si="0"/>
        <v>0</v>
      </c>
      <c r="AC40" s="36"/>
      <c r="AD40" s="36"/>
      <c r="AE40" s="65"/>
      <c r="AF40" s="65"/>
      <c r="AG40" s="65"/>
      <c r="AH40" s="65"/>
      <c r="AI40" s="65"/>
      <c r="AJ40" s="65"/>
      <c r="AK40" s="65"/>
      <c r="AL40" s="65"/>
    </row>
    <row r="41" spans="1:38" s="41" customFormat="1" ht="24" x14ac:dyDescent="0.2">
      <c r="A41" s="32">
        <v>28</v>
      </c>
      <c r="B41" s="44" t="s">
        <v>58</v>
      </c>
      <c r="C41" s="45" t="s">
        <v>176</v>
      </c>
      <c r="D41" s="121" t="s">
        <v>248</v>
      </c>
      <c r="E41" s="45" t="s">
        <v>285</v>
      </c>
      <c r="F41" s="35" t="s">
        <v>257</v>
      </c>
      <c r="G41" s="35" t="s">
        <v>255</v>
      </c>
      <c r="H41" s="66">
        <v>12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>
        <f t="shared" si="0"/>
        <v>0</v>
      </c>
      <c r="AC41" s="36"/>
      <c r="AD41" s="36"/>
      <c r="AE41" s="65"/>
      <c r="AF41" s="65"/>
      <c r="AG41" s="65"/>
      <c r="AH41" s="65"/>
      <c r="AI41" s="65"/>
      <c r="AJ41" s="65"/>
      <c r="AK41" s="65"/>
      <c r="AL41" s="65"/>
    </row>
    <row r="42" spans="1:38" s="41" customFormat="1" ht="24" x14ac:dyDescent="0.2">
      <c r="A42" s="32">
        <v>29</v>
      </c>
      <c r="B42" s="44" t="s">
        <v>59</v>
      </c>
      <c r="C42" s="45" t="s">
        <v>177</v>
      </c>
      <c r="D42" s="121" t="s">
        <v>248</v>
      </c>
      <c r="E42" s="45" t="s">
        <v>286</v>
      </c>
      <c r="F42" s="35" t="s">
        <v>257</v>
      </c>
      <c r="G42" s="35" t="s">
        <v>255</v>
      </c>
      <c r="H42" s="66">
        <v>181.5</v>
      </c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>
        <f t="shared" si="0"/>
        <v>0</v>
      </c>
      <c r="AC42" s="36"/>
      <c r="AD42" s="36"/>
      <c r="AE42" s="65"/>
      <c r="AF42" s="65"/>
      <c r="AG42" s="65"/>
      <c r="AH42" s="65"/>
      <c r="AI42" s="65"/>
      <c r="AJ42" s="65"/>
      <c r="AK42" s="65"/>
      <c r="AL42" s="65"/>
    </row>
    <row r="43" spans="1:38" s="41" customFormat="1" x14ac:dyDescent="0.2">
      <c r="A43" s="32">
        <v>30</v>
      </c>
      <c r="B43" s="44" t="s">
        <v>60</v>
      </c>
      <c r="C43" s="45" t="s">
        <v>178</v>
      </c>
      <c r="D43" s="121" t="s">
        <v>248</v>
      </c>
      <c r="E43" s="45" t="s">
        <v>270</v>
      </c>
      <c r="F43" s="35" t="s">
        <v>254</v>
      </c>
      <c r="G43" s="35" t="s">
        <v>255</v>
      </c>
      <c r="H43" s="66">
        <v>96</v>
      </c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>
        <f t="shared" si="0"/>
        <v>0</v>
      </c>
      <c r="AC43" s="36"/>
      <c r="AD43" s="36"/>
      <c r="AE43" s="65"/>
      <c r="AF43" s="65"/>
      <c r="AG43" s="65"/>
      <c r="AH43" s="65"/>
      <c r="AI43" s="65"/>
      <c r="AJ43" s="65"/>
      <c r="AK43" s="65"/>
      <c r="AL43" s="65"/>
    </row>
    <row r="44" spans="1:38" s="41" customFormat="1" ht="24" x14ac:dyDescent="0.2">
      <c r="A44" s="32">
        <v>31</v>
      </c>
      <c r="B44" s="44" t="s">
        <v>34</v>
      </c>
      <c r="C44" s="45" t="s">
        <v>179</v>
      </c>
      <c r="D44" s="121" t="s">
        <v>248</v>
      </c>
      <c r="E44" s="45" t="s">
        <v>287</v>
      </c>
      <c r="F44" s="35" t="s">
        <v>257</v>
      </c>
      <c r="G44" s="35" t="s">
        <v>255</v>
      </c>
      <c r="H44" s="66">
        <v>4104</v>
      </c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>
        <f t="shared" si="0"/>
        <v>0</v>
      </c>
      <c r="AC44" s="36"/>
      <c r="AD44" s="36"/>
      <c r="AE44" s="65"/>
      <c r="AF44" s="65"/>
      <c r="AG44" s="65"/>
      <c r="AH44" s="65"/>
      <c r="AI44" s="65"/>
      <c r="AJ44" s="65"/>
      <c r="AK44" s="65"/>
      <c r="AL44" s="65"/>
    </row>
    <row r="45" spans="1:38" s="41" customFormat="1" ht="30.75" customHeight="1" x14ac:dyDescent="0.2">
      <c r="A45" s="32">
        <v>32</v>
      </c>
      <c r="B45" s="44" t="s">
        <v>61</v>
      </c>
      <c r="C45" s="45" t="s">
        <v>180</v>
      </c>
      <c r="D45" s="121" t="s">
        <v>215</v>
      </c>
      <c r="E45" s="46" t="s">
        <v>270</v>
      </c>
      <c r="F45" s="35" t="s">
        <v>254</v>
      </c>
      <c r="G45" s="35" t="s">
        <v>255</v>
      </c>
      <c r="H45" s="66">
        <v>6067.5</v>
      </c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>
        <f t="shared" si="0"/>
        <v>0</v>
      </c>
      <c r="AC45" s="36"/>
      <c r="AD45" s="36"/>
      <c r="AE45" s="65"/>
      <c r="AF45" s="65"/>
      <c r="AG45" s="65"/>
      <c r="AH45" s="65"/>
      <c r="AI45" s="65"/>
      <c r="AJ45" s="65"/>
      <c r="AK45" s="65"/>
      <c r="AL45" s="65"/>
    </row>
    <row r="46" spans="1:38" s="41" customFormat="1" ht="29.25" customHeight="1" x14ac:dyDescent="0.2">
      <c r="A46" s="32">
        <v>33</v>
      </c>
      <c r="B46" s="44" t="s">
        <v>62</v>
      </c>
      <c r="C46" s="45" t="s">
        <v>181</v>
      </c>
      <c r="D46" s="121" t="s">
        <v>215</v>
      </c>
      <c r="E46" s="46" t="s">
        <v>288</v>
      </c>
      <c r="F46" s="35" t="s">
        <v>254</v>
      </c>
      <c r="G46" s="35" t="s">
        <v>255</v>
      </c>
      <c r="H46" s="66">
        <v>472.5</v>
      </c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>
        <f t="shared" si="0"/>
        <v>0</v>
      </c>
      <c r="AC46" s="36"/>
      <c r="AD46" s="36"/>
      <c r="AE46" s="65"/>
      <c r="AF46" s="65"/>
      <c r="AG46" s="65"/>
      <c r="AH46" s="65"/>
      <c r="AI46" s="65"/>
      <c r="AJ46" s="65"/>
      <c r="AK46" s="65"/>
      <c r="AL46" s="65"/>
    </row>
    <row r="47" spans="1:38" s="41" customFormat="1" x14ac:dyDescent="0.2">
      <c r="A47" s="32">
        <v>34</v>
      </c>
      <c r="B47" s="44" t="s">
        <v>63</v>
      </c>
      <c r="C47" s="45" t="s">
        <v>182</v>
      </c>
      <c r="D47" s="121" t="s">
        <v>248</v>
      </c>
      <c r="E47" s="45" t="s">
        <v>289</v>
      </c>
      <c r="F47" s="35" t="s">
        <v>254</v>
      </c>
      <c r="G47" s="35" t="s">
        <v>265</v>
      </c>
      <c r="H47" s="66">
        <v>12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>
        <f t="shared" si="0"/>
        <v>0</v>
      </c>
      <c r="AC47" s="36"/>
      <c r="AD47" s="36"/>
      <c r="AE47" s="65"/>
      <c r="AF47" s="65"/>
      <c r="AG47" s="65"/>
      <c r="AH47" s="65"/>
      <c r="AI47" s="65"/>
      <c r="AJ47" s="65"/>
      <c r="AK47" s="65"/>
      <c r="AL47" s="65"/>
    </row>
    <row r="48" spans="1:38" s="41" customFormat="1" ht="24" x14ac:dyDescent="0.2">
      <c r="A48" s="32">
        <v>35</v>
      </c>
      <c r="B48" s="44" t="s">
        <v>64</v>
      </c>
      <c r="C48" s="45" t="s">
        <v>183</v>
      </c>
      <c r="D48" s="121" t="s">
        <v>248</v>
      </c>
      <c r="E48" s="45" t="s">
        <v>290</v>
      </c>
      <c r="F48" s="35" t="s">
        <v>257</v>
      </c>
      <c r="G48" s="35" t="s">
        <v>255</v>
      </c>
      <c r="H48" s="66">
        <v>74</v>
      </c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>
        <f t="shared" si="0"/>
        <v>0</v>
      </c>
      <c r="AC48" s="36"/>
      <c r="AD48" s="36"/>
      <c r="AE48" s="65"/>
      <c r="AF48" s="65"/>
      <c r="AG48" s="65"/>
      <c r="AH48" s="65"/>
      <c r="AI48" s="65"/>
      <c r="AJ48" s="65"/>
      <c r="AK48" s="65"/>
      <c r="AL48" s="65"/>
    </row>
    <row r="49" spans="1:38" s="41" customFormat="1" ht="24" x14ac:dyDescent="0.2">
      <c r="A49" s="32">
        <v>36</v>
      </c>
      <c r="B49" s="44" t="s">
        <v>66</v>
      </c>
      <c r="C49" s="45" t="s">
        <v>184</v>
      </c>
      <c r="D49" s="121" t="s">
        <v>248</v>
      </c>
      <c r="E49" s="45" t="s">
        <v>291</v>
      </c>
      <c r="F49" s="35" t="s">
        <v>257</v>
      </c>
      <c r="G49" s="35" t="s">
        <v>277</v>
      </c>
      <c r="H49" s="66">
        <v>12</v>
      </c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>
        <f t="shared" si="0"/>
        <v>0</v>
      </c>
      <c r="AC49" s="36"/>
      <c r="AD49" s="36"/>
      <c r="AE49" s="65"/>
      <c r="AF49" s="65"/>
      <c r="AG49" s="65"/>
      <c r="AH49" s="65"/>
      <c r="AI49" s="65"/>
      <c r="AJ49" s="65"/>
      <c r="AK49" s="65"/>
      <c r="AL49" s="65"/>
    </row>
    <row r="50" spans="1:38" s="41" customFormat="1" x14ac:dyDescent="0.2">
      <c r="A50" s="32">
        <v>37</v>
      </c>
      <c r="B50" s="44" t="s">
        <v>67</v>
      </c>
      <c r="C50" s="45" t="s">
        <v>185</v>
      </c>
      <c r="D50" s="121" t="s">
        <v>248</v>
      </c>
      <c r="E50" s="45" t="s">
        <v>292</v>
      </c>
      <c r="F50" s="35" t="s">
        <v>254</v>
      </c>
      <c r="G50" s="35" t="s">
        <v>265</v>
      </c>
      <c r="H50" s="66">
        <v>12</v>
      </c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>
        <f t="shared" si="0"/>
        <v>0</v>
      </c>
      <c r="AC50" s="36"/>
      <c r="AD50" s="36"/>
      <c r="AE50" s="65"/>
      <c r="AF50" s="65"/>
      <c r="AG50" s="65"/>
      <c r="AH50" s="65"/>
      <c r="AI50" s="65"/>
      <c r="AJ50" s="65"/>
      <c r="AK50" s="65"/>
      <c r="AL50" s="65"/>
    </row>
    <row r="51" spans="1:38" s="41" customFormat="1" x14ac:dyDescent="0.2">
      <c r="A51" s="32">
        <v>38</v>
      </c>
      <c r="B51" s="44" t="s">
        <v>68</v>
      </c>
      <c r="C51" s="45" t="s">
        <v>186</v>
      </c>
      <c r="D51" s="121" t="s">
        <v>248</v>
      </c>
      <c r="E51" s="45" t="s">
        <v>293</v>
      </c>
      <c r="F51" s="35" t="s">
        <v>254</v>
      </c>
      <c r="G51" s="35" t="s">
        <v>265</v>
      </c>
      <c r="H51" s="66">
        <v>12</v>
      </c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>
        <f t="shared" si="0"/>
        <v>0</v>
      </c>
      <c r="AC51" s="36"/>
      <c r="AD51" s="36"/>
      <c r="AE51" s="65"/>
      <c r="AF51" s="65"/>
      <c r="AG51" s="65"/>
      <c r="AH51" s="65"/>
      <c r="AI51" s="65"/>
      <c r="AJ51" s="65"/>
      <c r="AK51" s="65"/>
      <c r="AL51" s="65"/>
    </row>
    <row r="52" spans="1:38" s="41" customFormat="1" x14ac:dyDescent="0.2">
      <c r="A52" s="32">
        <v>39</v>
      </c>
      <c r="B52" s="44" t="s">
        <v>69</v>
      </c>
      <c r="C52" s="45" t="s">
        <v>187</v>
      </c>
      <c r="D52" s="121" t="s">
        <v>248</v>
      </c>
      <c r="E52" s="45" t="s">
        <v>270</v>
      </c>
      <c r="F52" s="35" t="s">
        <v>294</v>
      </c>
      <c r="G52" s="35" t="s">
        <v>255</v>
      </c>
      <c r="H52" s="66">
        <v>358</v>
      </c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>
        <f t="shared" si="0"/>
        <v>0</v>
      </c>
      <c r="AC52" s="36"/>
      <c r="AD52" s="36"/>
      <c r="AE52" s="65"/>
      <c r="AF52" s="65"/>
      <c r="AG52" s="65"/>
      <c r="AH52" s="65"/>
      <c r="AI52" s="65"/>
      <c r="AJ52" s="65"/>
      <c r="AK52" s="65"/>
      <c r="AL52" s="65"/>
    </row>
    <row r="53" spans="1:38" s="41" customFormat="1" ht="24" x14ac:dyDescent="0.2">
      <c r="A53" s="32">
        <v>40</v>
      </c>
      <c r="B53" s="44" t="s">
        <v>70</v>
      </c>
      <c r="C53" s="45" t="s">
        <v>188</v>
      </c>
      <c r="D53" s="121" t="s">
        <v>248</v>
      </c>
      <c r="E53" s="45" t="s">
        <v>295</v>
      </c>
      <c r="F53" s="35" t="s">
        <v>257</v>
      </c>
      <c r="G53" s="35" t="s">
        <v>255</v>
      </c>
      <c r="H53" s="66">
        <v>651</v>
      </c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>
        <f t="shared" si="0"/>
        <v>0</v>
      </c>
      <c r="AC53" s="36"/>
      <c r="AD53" s="36"/>
      <c r="AE53" s="65"/>
      <c r="AF53" s="65"/>
      <c r="AG53" s="65"/>
      <c r="AH53" s="65"/>
      <c r="AI53" s="65"/>
      <c r="AJ53" s="65"/>
      <c r="AK53" s="65"/>
      <c r="AL53" s="65"/>
    </row>
    <row r="54" spans="1:38" s="41" customFormat="1" ht="24" x14ac:dyDescent="0.2">
      <c r="A54" s="32">
        <v>41</v>
      </c>
      <c r="B54" s="44" t="s">
        <v>71</v>
      </c>
      <c r="C54" s="45" t="s">
        <v>189</v>
      </c>
      <c r="D54" s="121" t="s">
        <v>248</v>
      </c>
      <c r="E54" s="45" t="s">
        <v>297</v>
      </c>
      <c r="F54" s="35" t="s">
        <v>257</v>
      </c>
      <c r="G54" s="35" t="s">
        <v>269</v>
      </c>
      <c r="H54" s="66">
        <v>199.5</v>
      </c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>
        <f t="shared" si="0"/>
        <v>0</v>
      </c>
      <c r="AC54" s="36"/>
      <c r="AD54" s="36"/>
      <c r="AE54" s="65"/>
      <c r="AF54" s="65"/>
      <c r="AG54" s="65"/>
      <c r="AH54" s="65"/>
      <c r="AI54" s="65"/>
      <c r="AJ54" s="65"/>
      <c r="AK54" s="65"/>
      <c r="AL54" s="65"/>
    </row>
    <row r="55" spans="1:38" s="41" customFormat="1" x14ac:dyDescent="0.2">
      <c r="A55" s="32">
        <v>42</v>
      </c>
      <c r="B55" s="44" t="s">
        <v>72</v>
      </c>
      <c r="C55" s="45" t="s">
        <v>190</v>
      </c>
      <c r="D55" s="121" t="s">
        <v>248</v>
      </c>
      <c r="E55" s="45" t="s">
        <v>298</v>
      </c>
      <c r="F55" s="35" t="s">
        <v>254</v>
      </c>
      <c r="G55" s="35" t="s">
        <v>255</v>
      </c>
      <c r="H55" s="66">
        <v>1893</v>
      </c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>
        <f t="shared" si="0"/>
        <v>0</v>
      </c>
      <c r="AC55" s="36"/>
      <c r="AD55" s="36"/>
      <c r="AE55" s="65"/>
      <c r="AF55" s="65"/>
      <c r="AG55" s="65"/>
      <c r="AH55" s="65"/>
      <c r="AI55" s="65"/>
      <c r="AJ55" s="65"/>
      <c r="AK55" s="65"/>
      <c r="AL55" s="65"/>
    </row>
    <row r="56" spans="1:38" s="41" customFormat="1" x14ac:dyDescent="0.2">
      <c r="A56" s="32">
        <v>43</v>
      </c>
      <c r="B56" s="44" t="s">
        <v>73</v>
      </c>
      <c r="C56" s="45" t="s">
        <v>191</v>
      </c>
      <c r="D56" s="121" t="s">
        <v>248</v>
      </c>
      <c r="E56" s="45" t="s">
        <v>249</v>
      </c>
      <c r="F56" s="35" t="s">
        <v>254</v>
      </c>
      <c r="G56" s="35" t="s">
        <v>255</v>
      </c>
      <c r="H56" s="66">
        <v>12</v>
      </c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>
        <f t="shared" si="0"/>
        <v>0</v>
      </c>
      <c r="AC56" s="36"/>
      <c r="AD56" s="36"/>
      <c r="AE56" s="65"/>
      <c r="AF56" s="65"/>
      <c r="AG56" s="65"/>
      <c r="AH56" s="65"/>
      <c r="AI56" s="65"/>
      <c r="AJ56" s="65"/>
      <c r="AK56" s="65"/>
      <c r="AL56" s="65"/>
    </row>
    <row r="57" spans="1:38" s="41" customFormat="1" ht="24" x14ac:dyDescent="0.2">
      <c r="A57" s="32">
        <v>44</v>
      </c>
      <c r="B57" s="44" t="s">
        <v>74</v>
      </c>
      <c r="C57" s="45" t="s">
        <v>192</v>
      </c>
      <c r="D57" s="121" t="s">
        <v>216</v>
      </c>
      <c r="E57" s="46" t="s">
        <v>299</v>
      </c>
      <c r="F57" s="35" t="s">
        <v>257</v>
      </c>
      <c r="G57" s="35" t="s">
        <v>255</v>
      </c>
      <c r="H57" s="66">
        <v>462</v>
      </c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>
        <f t="shared" si="0"/>
        <v>0</v>
      </c>
      <c r="AC57" s="36"/>
      <c r="AD57" s="36"/>
      <c r="AE57" s="65"/>
      <c r="AF57" s="65"/>
      <c r="AG57" s="65"/>
      <c r="AH57" s="65"/>
      <c r="AI57" s="65"/>
      <c r="AJ57" s="65"/>
      <c r="AK57" s="65"/>
      <c r="AL57" s="65"/>
    </row>
    <row r="58" spans="1:38" s="41" customFormat="1" ht="24" x14ac:dyDescent="0.2">
      <c r="A58" s="32">
        <v>45</v>
      </c>
      <c r="B58" s="44" t="s">
        <v>75</v>
      </c>
      <c r="C58" s="45" t="s">
        <v>193</v>
      </c>
      <c r="D58" s="121" t="s">
        <v>216</v>
      </c>
      <c r="E58" s="46" t="s">
        <v>300</v>
      </c>
      <c r="F58" s="35" t="s">
        <v>257</v>
      </c>
      <c r="G58" s="35" t="s">
        <v>255</v>
      </c>
      <c r="H58" s="66">
        <v>232.5</v>
      </c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>
        <f t="shared" si="0"/>
        <v>0</v>
      </c>
      <c r="AC58" s="36"/>
      <c r="AD58" s="36"/>
      <c r="AE58" s="65"/>
      <c r="AF58" s="65"/>
      <c r="AG58" s="65"/>
      <c r="AH58" s="65"/>
      <c r="AI58" s="65"/>
      <c r="AJ58" s="65"/>
      <c r="AK58" s="65"/>
      <c r="AL58" s="65"/>
    </row>
    <row r="59" spans="1:38" s="41" customFormat="1" ht="24" x14ac:dyDescent="0.2">
      <c r="A59" s="32">
        <v>46</v>
      </c>
      <c r="B59" s="44" t="s">
        <v>76</v>
      </c>
      <c r="C59" s="45" t="s">
        <v>194</v>
      </c>
      <c r="D59" s="121" t="s">
        <v>248</v>
      </c>
      <c r="E59" s="45" t="s">
        <v>296</v>
      </c>
      <c r="F59" s="35" t="s">
        <v>257</v>
      </c>
      <c r="G59" s="35" t="s">
        <v>255</v>
      </c>
      <c r="H59" s="66">
        <v>127.5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>
        <f t="shared" si="0"/>
        <v>0</v>
      </c>
      <c r="AC59" s="36"/>
      <c r="AD59" s="36"/>
      <c r="AE59" s="65"/>
      <c r="AF59" s="65"/>
      <c r="AG59" s="65"/>
      <c r="AH59" s="65"/>
      <c r="AI59" s="65"/>
      <c r="AJ59" s="65"/>
      <c r="AK59" s="65"/>
      <c r="AL59" s="65"/>
    </row>
    <row r="60" spans="1:38" s="41" customFormat="1" ht="24" x14ac:dyDescent="0.2">
      <c r="A60" s="32">
        <v>47</v>
      </c>
      <c r="B60" s="44" t="s">
        <v>77</v>
      </c>
      <c r="C60" s="45" t="s">
        <v>195</v>
      </c>
      <c r="D60" s="121" t="s">
        <v>248</v>
      </c>
      <c r="E60" s="45" t="s">
        <v>301</v>
      </c>
      <c r="F60" s="35" t="s">
        <v>257</v>
      </c>
      <c r="G60" s="35" t="s">
        <v>255</v>
      </c>
      <c r="H60" s="66">
        <v>322.5</v>
      </c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>
        <f t="shared" si="0"/>
        <v>0</v>
      </c>
      <c r="AC60" s="36"/>
      <c r="AD60" s="36"/>
      <c r="AE60" s="65"/>
      <c r="AF60" s="65"/>
      <c r="AG60" s="65"/>
      <c r="AH60" s="65"/>
      <c r="AI60" s="65"/>
      <c r="AJ60" s="65"/>
      <c r="AK60" s="65"/>
      <c r="AL60" s="65"/>
    </row>
    <row r="61" spans="1:38" s="41" customFormat="1" ht="24" x14ac:dyDescent="0.2">
      <c r="A61" s="32">
        <v>48</v>
      </c>
      <c r="B61" s="44" t="s">
        <v>78</v>
      </c>
      <c r="C61" s="45" t="s">
        <v>196</v>
      </c>
      <c r="D61" s="121" t="s">
        <v>248</v>
      </c>
      <c r="E61" s="45" t="s">
        <v>303</v>
      </c>
      <c r="F61" s="35" t="s">
        <v>257</v>
      </c>
      <c r="G61" s="35" t="s">
        <v>255</v>
      </c>
      <c r="H61" s="66">
        <v>382.5</v>
      </c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>
        <f t="shared" si="0"/>
        <v>0</v>
      </c>
      <c r="AC61" s="36"/>
      <c r="AD61" s="36"/>
      <c r="AE61" s="65"/>
      <c r="AF61" s="65"/>
      <c r="AG61" s="65"/>
      <c r="AH61" s="65"/>
      <c r="AI61" s="65"/>
      <c r="AJ61" s="65"/>
      <c r="AK61" s="65"/>
      <c r="AL61" s="65"/>
    </row>
    <row r="62" spans="1:38" s="41" customFormat="1" x14ac:dyDescent="0.2">
      <c r="A62" s="32">
        <v>49</v>
      </c>
      <c r="B62" s="44" t="s">
        <v>79</v>
      </c>
      <c r="C62" s="45" t="s">
        <v>197</v>
      </c>
      <c r="D62" s="121" t="s">
        <v>248</v>
      </c>
      <c r="E62" s="45" t="s">
        <v>273</v>
      </c>
      <c r="F62" s="35" t="s">
        <v>254</v>
      </c>
      <c r="G62" s="35" t="s">
        <v>255</v>
      </c>
      <c r="H62" s="66">
        <v>199.5</v>
      </c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>
        <f t="shared" si="0"/>
        <v>0</v>
      </c>
      <c r="AC62" s="36"/>
      <c r="AD62" s="36"/>
      <c r="AE62" s="65"/>
      <c r="AF62" s="65"/>
      <c r="AG62" s="65"/>
      <c r="AH62" s="65"/>
      <c r="AI62" s="65"/>
      <c r="AJ62" s="65"/>
      <c r="AK62" s="65"/>
      <c r="AL62" s="65"/>
    </row>
    <row r="63" spans="1:38" s="41" customFormat="1" x14ac:dyDescent="0.2">
      <c r="A63" s="32">
        <v>50</v>
      </c>
      <c r="B63" s="44" t="s">
        <v>80</v>
      </c>
      <c r="C63" s="45" t="s">
        <v>198</v>
      </c>
      <c r="D63" s="121" t="s">
        <v>248</v>
      </c>
      <c r="E63" s="45" t="s">
        <v>304</v>
      </c>
      <c r="F63" s="35" t="s">
        <v>260</v>
      </c>
      <c r="G63" s="35" t="s">
        <v>252</v>
      </c>
      <c r="H63" s="66">
        <v>12</v>
      </c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>
        <f t="shared" si="0"/>
        <v>0</v>
      </c>
      <c r="AC63" s="36"/>
      <c r="AD63" s="36"/>
      <c r="AE63" s="65"/>
      <c r="AF63" s="65"/>
      <c r="AG63" s="65"/>
      <c r="AH63" s="65"/>
      <c r="AI63" s="65"/>
      <c r="AJ63" s="65"/>
      <c r="AK63" s="65"/>
      <c r="AL63" s="65"/>
    </row>
    <row r="64" spans="1:38" s="41" customFormat="1" ht="24" x14ac:dyDescent="0.2">
      <c r="A64" s="32">
        <v>51</v>
      </c>
      <c r="B64" s="44" t="s">
        <v>81</v>
      </c>
      <c r="C64" s="45" t="s">
        <v>199</v>
      </c>
      <c r="D64" s="121" t="s">
        <v>217</v>
      </c>
      <c r="E64" s="45" t="s">
        <v>286</v>
      </c>
      <c r="F64" s="35" t="s">
        <v>257</v>
      </c>
      <c r="G64" s="35" t="s">
        <v>255</v>
      </c>
      <c r="H64" s="66">
        <v>63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>
        <f t="shared" si="0"/>
        <v>0</v>
      </c>
      <c r="AC64" s="36"/>
      <c r="AD64" s="36"/>
      <c r="AE64" s="65"/>
      <c r="AF64" s="65"/>
      <c r="AG64" s="65"/>
      <c r="AH64" s="65"/>
      <c r="AI64" s="65"/>
      <c r="AJ64" s="65"/>
      <c r="AK64" s="65"/>
      <c r="AL64" s="65"/>
    </row>
    <row r="65" spans="1:38" s="41" customFormat="1" ht="24" x14ac:dyDescent="0.2">
      <c r="A65" s="32">
        <v>52</v>
      </c>
      <c r="B65" s="44" t="s">
        <v>200</v>
      </c>
      <c r="C65" s="45" t="s">
        <v>201</v>
      </c>
      <c r="D65" s="121" t="s">
        <v>217</v>
      </c>
      <c r="E65" s="45" t="s">
        <v>302</v>
      </c>
      <c r="F65" s="35" t="s">
        <v>257</v>
      </c>
      <c r="G65" s="35" t="s">
        <v>255</v>
      </c>
      <c r="H65" s="66">
        <v>20</v>
      </c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>
        <f t="shared" si="0"/>
        <v>0</v>
      </c>
      <c r="AC65" s="36"/>
      <c r="AD65" s="36"/>
      <c r="AE65" s="65"/>
      <c r="AF65" s="65"/>
      <c r="AG65" s="65"/>
      <c r="AH65" s="65"/>
      <c r="AI65" s="65"/>
      <c r="AJ65" s="65"/>
      <c r="AK65" s="65"/>
      <c r="AL65" s="65"/>
    </row>
    <row r="66" spans="1:38" s="41" customFormat="1" x14ac:dyDescent="0.2">
      <c r="A66" s="32">
        <v>53</v>
      </c>
      <c r="B66" s="44" t="s">
        <v>82</v>
      </c>
      <c r="C66" s="45" t="s">
        <v>202</v>
      </c>
      <c r="D66" s="121" t="s">
        <v>248</v>
      </c>
      <c r="E66" s="45" t="s">
        <v>306</v>
      </c>
      <c r="F66" s="35" t="s">
        <v>254</v>
      </c>
      <c r="G66" s="35" t="s">
        <v>265</v>
      </c>
      <c r="H66" s="66">
        <v>85.5</v>
      </c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>
        <f t="shared" si="0"/>
        <v>0</v>
      </c>
      <c r="AC66" s="36"/>
      <c r="AD66" s="36"/>
      <c r="AE66" s="65"/>
      <c r="AF66" s="65"/>
      <c r="AG66" s="65"/>
      <c r="AH66" s="65"/>
      <c r="AI66" s="65"/>
      <c r="AJ66" s="65"/>
      <c r="AK66" s="65"/>
      <c r="AL66" s="65"/>
    </row>
    <row r="67" spans="1:38" s="41" customFormat="1" ht="24" x14ac:dyDescent="0.2">
      <c r="A67" s="32">
        <v>54</v>
      </c>
      <c r="B67" s="44" t="s">
        <v>83</v>
      </c>
      <c r="C67" s="45" t="s">
        <v>203</v>
      </c>
      <c r="D67" s="121" t="s">
        <v>248</v>
      </c>
      <c r="E67" s="45" t="s">
        <v>307</v>
      </c>
      <c r="F67" s="35" t="s">
        <v>257</v>
      </c>
      <c r="G67" s="35" t="s">
        <v>255</v>
      </c>
      <c r="H67" s="66">
        <v>186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>
        <f t="shared" si="0"/>
        <v>0</v>
      </c>
      <c r="AC67" s="36"/>
      <c r="AD67" s="36"/>
      <c r="AE67" s="65"/>
      <c r="AF67" s="65"/>
      <c r="AG67" s="65"/>
      <c r="AH67" s="65"/>
      <c r="AI67" s="65"/>
      <c r="AJ67" s="65"/>
      <c r="AK67" s="65"/>
      <c r="AL67" s="65"/>
    </row>
    <row r="68" spans="1:38" s="41" customFormat="1" x14ac:dyDescent="0.2">
      <c r="A68" s="32">
        <v>55</v>
      </c>
      <c r="B68" s="44" t="s">
        <v>84</v>
      </c>
      <c r="C68" s="45" t="s">
        <v>204</v>
      </c>
      <c r="D68" s="121" t="s">
        <v>248</v>
      </c>
      <c r="E68" s="45" t="s">
        <v>273</v>
      </c>
      <c r="F68" s="35" t="s">
        <v>254</v>
      </c>
      <c r="G68" s="35" t="s">
        <v>255</v>
      </c>
      <c r="H68" s="66">
        <v>12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>
        <f t="shared" si="0"/>
        <v>0</v>
      </c>
      <c r="AC68" s="36"/>
      <c r="AD68" s="36"/>
      <c r="AE68" s="65"/>
      <c r="AF68" s="65"/>
      <c r="AG68" s="65"/>
      <c r="AH68" s="65"/>
      <c r="AI68" s="65"/>
      <c r="AJ68" s="65"/>
      <c r="AK68" s="65"/>
      <c r="AL68" s="65"/>
    </row>
    <row r="69" spans="1:38" s="41" customFormat="1" ht="24" x14ac:dyDescent="0.2">
      <c r="A69" s="32">
        <v>56</v>
      </c>
      <c r="B69" s="44" t="s">
        <v>85</v>
      </c>
      <c r="C69" s="45" t="s">
        <v>205</v>
      </c>
      <c r="D69" s="121" t="s">
        <v>248</v>
      </c>
      <c r="E69" s="45" t="s">
        <v>305</v>
      </c>
      <c r="F69" s="35" t="s">
        <v>257</v>
      </c>
      <c r="G69" s="35" t="s">
        <v>255</v>
      </c>
      <c r="H69" s="66">
        <v>20</v>
      </c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>
        <f t="shared" si="0"/>
        <v>0</v>
      </c>
      <c r="AC69" s="36"/>
      <c r="AD69" s="36"/>
      <c r="AE69" s="65"/>
      <c r="AF69" s="65"/>
      <c r="AG69" s="65"/>
      <c r="AH69" s="65"/>
      <c r="AI69" s="65"/>
      <c r="AJ69" s="65"/>
      <c r="AK69" s="65"/>
      <c r="AL69" s="65"/>
    </row>
    <row r="70" spans="1:38" s="41" customFormat="1" ht="24" x14ac:dyDescent="0.2">
      <c r="A70" s="32">
        <v>57</v>
      </c>
      <c r="B70" s="44" t="s">
        <v>86</v>
      </c>
      <c r="C70" s="45" t="s">
        <v>206</v>
      </c>
      <c r="D70" s="121" t="s">
        <v>248</v>
      </c>
      <c r="E70" s="45" t="s">
        <v>308</v>
      </c>
      <c r="F70" s="35" t="s">
        <v>257</v>
      </c>
      <c r="G70" s="35" t="s">
        <v>255</v>
      </c>
      <c r="H70" s="66">
        <v>142</v>
      </c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>
        <f t="shared" si="0"/>
        <v>0</v>
      </c>
      <c r="AC70" s="36"/>
      <c r="AD70" s="36"/>
      <c r="AE70" s="65"/>
      <c r="AF70" s="65"/>
      <c r="AG70" s="65"/>
      <c r="AH70" s="65"/>
      <c r="AI70" s="65"/>
      <c r="AJ70" s="65"/>
      <c r="AK70" s="65"/>
      <c r="AL70" s="65"/>
    </row>
    <row r="71" spans="1:38" s="41" customFormat="1" x14ac:dyDescent="0.2">
      <c r="A71" s="32">
        <v>58</v>
      </c>
      <c r="B71" s="44" t="s">
        <v>87</v>
      </c>
      <c r="C71" s="45" t="s">
        <v>207</v>
      </c>
      <c r="D71" s="121" t="s">
        <v>248</v>
      </c>
      <c r="E71" s="45" t="s">
        <v>309</v>
      </c>
      <c r="F71" s="35" t="s">
        <v>254</v>
      </c>
      <c r="G71" s="35" t="s">
        <v>255</v>
      </c>
      <c r="H71" s="66">
        <v>654</v>
      </c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>
        <f t="shared" si="0"/>
        <v>0</v>
      </c>
      <c r="AC71" s="36"/>
      <c r="AD71" s="36"/>
      <c r="AE71" s="65"/>
      <c r="AF71" s="65"/>
      <c r="AG71" s="65"/>
      <c r="AH71" s="65"/>
      <c r="AI71" s="65"/>
      <c r="AJ71" s="65"/>
      <c r="AK71" s="65"/>
      <c r="AL71" s="65"/>
    </row>
    <row r="72" spans="1:38" s="41" customFormat="1" ht="24" x14ac:dyDescent="0.2">
      <c r="A72" s="32">
        <v>59</v>
      </c>
      <c r="B72" s="44" t="s">
        <v>88</v>
      </c>
      <c r="C72" s="45" t="s">
        <v>208</v>
      </c>
      <c r="D72" s="121" t="s">
        <v>218</v>
      </c>
      <c r="E72" s="46" t="s">
        <v>310</v>
      </c>
      <c r="F72" s="35" t="s">
        <v>257</v>
      </c>
      <c r="G72" s="35" t="s">
        <v>255</v>
      </c>
      <c r="H72" s="66">
        <v>1519.5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>
        <f t="shared" si="0"/>
        <v>0</v>
      </c>
      <c r="AC72" s="36"/>
      <c r="AD72" s="36"/>
      <c r="AE72" s="65"/>
      <c r="AF72" s="65"/>
      <c r="AG72" s="65"/>
      <c r="AH72" s="65"/>
      <c r="AI72" s="65"/>
      <c r="AJ72" s="65"/>
      <c r="AK72" s="65"/>
      <c r="AL72" s="65"/>
    </row>
    <row r="73" spans="1:38" s="41" customFormat="1" ht="24" x14ac:dyDescent="0.2">
      <c r="A73" s="32">
        <v>60</v>
      </c>
      <c r="B73" s="44" t="s">
        <v>89</v>
      </c>
      <c r="C73" s="45" t="s">
        <v>209</v>
      </c>
      <c r="D73" s="121" t="s">
        <v>218</v>
      </c>
      <c r="E73" s="46" t="s">
        <v>311</v>
      </c>
      <c r="F73" s="35" t="s">
        <v>257</v>
      </c>
      <c r="G73" s="35" t="s">
        <v>255</v>
      </c>
      <c r="H73" s="66">
        <v>735</v>
      </c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>
        <f t="shared" si="0"/>
        <v>0</v>
      </c>
      <c r="AC73" s="36"/>
      <c r="AD73" s="36"/>
      <c r="AE73" s="65"/>
      <c r="AF73" s="65"/>
      <c r="AG73" s="65"/>
      <c r="AH73" s="65"/>
      <c r="AI73" s="65"/>
      <c r="AJ73" s="65"/>
      <c r="AK73" s="65"/>
      <c r="AL73" s="65"/>
    </row>
    <row r="74" spans="1:38" s="41" customFormat="1" x14ac:dyDescent="0.2">
      <c r="A74" s="32">
        <v>61</v>
      </c>
      <c r="B74" s="44" t="s">
        <v>90</v>
      </c>
      <c r="C74" s="45" t="s">
        <v>210</v>
      </c>
      <c r="D74" s="121" t="s">
        <v>248</v>
      </c>
      <c r="E74" s="45" t="s">
        <v>312</v>
      </c>
      <c r="F74" s="35" t="s">
        <v>260</v>
      </c>
      <c r="G74" s="35" t="s">
        <v>252</v>
      </c>
      <c r="H74" s="66">
        <v>12</v>
      </c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>
        <f t="shared" si="0"/>
        <v>0</v>
      </c>
      <c r="AC74" s="36"/>
      <c r="AD74" s="36"/>
      <c r="AE74" s="65"/>
      <c r="AF74" s="65"/>
      <c r="AG74" s="65"/>
      <c r="AH74" s="65"/>
      <c r="AI74" s="65"/>
      <c r="AJ74" s="65"/>
      <c r="AK74" s="65"/>
      <c r="AL74" s="65"/>
    </row>
    <row r="75" spans="1:38" s="41" customFormat="1" ht="24" x14ac:dyDescent="0.2">
      <c r="A75" s="32">
        <v>62</v>
      </c>
      <c r="B75" s="44" t="s">
        <v>92</v>
      </c>
      <c r="C75" s="45" t="s">
        <v>211</v>
      </c>
      <c r="D75" s="121" t="s">
        <v>248</v>
      </c>
      <c r="E75" s="45" t="s">
        <v>313</v>
      </c>
      <c r="F75" s="35" t="s">
        <v>257</v>
      </c>
      <c r="G75" s="35" t="s">
        <v>255</v>
      </c>
      <c r="H75" s="66">
        <v>81</v>
      </c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>
        <f t="shared" si="0"/>
        <v>0</v>
      </c>
      <c r="AC75" s="36"/>
      <c r="AD75" s="36"/>
      <c r="AE75" s="65"/>
      <c r="AF75" s="65"/>
      <c r="AG75" s="65"/>
      <c r="AH75" s="65"/>
      <c r="AI75" s="65"/>
      <c r="AJ75" s="65"/>
      <c r="AK75" s="65"/>
      <c r="AL75" s="65"/>
    </row>
    <row r="76" spans="1:38" s="41" customFormat="1" ht="24" x14ac:dyDescent="0.2">
      <c r="A76" s="32">
        <v>63</v>
      </c>
      <c r="B76" s="44" t="s">
        <v>93</v>
      </c>
      <c r="C76" s="45" t="s">
        <v>212</v>
      </c>
      <c r="D76" s="121" t="s">
        <v>248</v>
      </c>
      <c r="E76" s="45" t="s">
        <v>250</v>
      </c>
      <c r="F76" s="35" t="s">
        <v>257</v>
      </c>
      <c r="G76" s="35" t="s">
        <v>255</v>
      </c>
      <c r="H76" s="66">
        <v>772.5</v>
      </c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>
        <f t="shared" si="0"/>
        <v>0</v>
      </c>
      <c r="AC76" s="36"/>
      <c r="AD76" s="36"/>
      <c r="AE76" s="65"/>
      <c r="AF76" s="65"/>
      <c r="AG76" s="65"/>
      <c r="AH76" s="65"/>
      <c r="AI76" s="65"/>
      <c r="AJ76" s="65"/>
      <c r="AK76" s="65"/>
      <c r="AL76" s="65"/>
    </row>
    <row r="77" spans="1:38" x14ac:dyDescent="0.2">
      <c r="A77" s="32">
        <v>64</v>
      </c>
      <c r="B77" s="44" t="s">
        <v>219</v>
      </c>
      <c r="C77" s="45" t="s">
        <v>220</v>
      </c>
      <c r="D77" s="121" t="s">
        <v>248</v>
      </c>
      <c r="E77" s="47" t="s">
        <v>314</v>
      </c>
      <c r="F77" s="47" t="s">
        <v>254</v>
      </c>
      <c r="G77" s="47" t="s">
        <v>255</v>
      </c>
      <c r="H77" s="66">
        <v>100</v>
      </c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7"/>
      <c r="AH77" s="47"/>
      <c r="AI77" s="47"/>
      <c r="AJ77" s="47"/>
      <c r="AK77" s="47"/>
      <c r="AL77" s="47"/>
    </row>
    <row r="78" spans="1:38" x14ac:dyDescent="0.2">
      <c r="A78" s="32">
        <v>65</v>
      </c>
      <c r="B78" s="44" t="s">
        <v>221</v>
      </c>
      <c r="C78" s="45" t="s">
        <v>222</v>
      </c>
      <c r="D78" s="121" t="s">
        <v>248</v>
      </c>
      <c r="E78" s="47" t="s">
        <v>273</v>
      </c>
      <c r="F78" s="47" t="s">
        <v>254</v>
      </c>
      <c r="G78" s="47" t="s">
        <v>255</v>
      </c>
      <c r="H78" s="66">
        <v>40</v>
      </c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7"/>
      <c r="AH78" s="47"/>
      <c r="AI78" s="47"/>
      <c r="AJ78" s="47"/>
      <c r="AK78" s="47"/>
      <c r="AL78" s="47"/>
    </row>
    <row r="79" spans="1:38" s="122" customFormat="1" x14ac:dyDescent="0.2">
      <c r="A79" s="32">
        <v>66</v>
      </c>
      <c r="B79" s="123" t="s">
        <v>315</v>
      </c>
      <c r="C79" s="121" t="s">
        <v>316</v>
      </c>
      <c r="D79" s="121" t="s">
        <v>248</v>
      </c>
      <c r="E79" s="124" t="s">
        <v>322</v>
      </c>
      <c r="F79" s="124" t="s">
        <v>254</v>
      </c>
      <c r="G79" s="124" t="s">
        <v>255</v>
      </c>
      <c r="H79" s="66">
        <v>80</v>
      </c>
      <c r="I79" s="125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</row>
    <row r="80" spans="1:38" s="122" customFormat="1" x14ac:dyDescent="0.2">
      <c r="A80" s="32">
        <v>67</v>
      </c>
      <c r="B80" s="123" t="s">
        <v>317</v>
      </c>
      <c r="C80" s="121" t="s">
        <v>318</v>
      </c>
      <c r="D80" s="121" t="s">
        <v>248</v>
      </c>
      <c r="E80" s="124" t="s">
        <v>323</v>
      </c>
      <c r="F80" s="124" t="s">
        <v>254</v>
      </c>
      <c r="G80" s="124" t="s">
        <v>255</v>
      </c>
      <c r="H80" s="66">
        <v>30</v>
      </c>
      <c r="I80" s="125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</row>
    <row r="81" spans="1:32" s="122" customFormat="1" x14ac:dyDescent="0.2">
      <c r="A81" s="32">
        <v>68</v>
      </c>
      <c r="B81" s="123" t="s">
        <v>319</v>
      </c>
      <c r="C81" s="121" t="s">
        <v>320</v>
      </c>
      <c r="D81" s="121" t="s">
        <v>248</v>
      </c>
      <c r="E81" s="124" t="s">
        <v>324</v>
      </c>
      <c r="F81" s="124" t="s">
        <v>257</v>
      </c>
      <c r="G81" s="124" t="s">
        <v>255</v>
      </c>
      <c r="H81" s="66">
        <v>200</v>
      </c>
      <c r="I81" s="125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</row>
    <row r="82" spans="1:32" s="122" customFormat="1" x14ac:dyDescent="0.2">
      <c r="A82" s="32">
        <v>69</v>
      </c>
      <c r="B82" s="123" t="s">
        <v>42</v>
      </c>
      <c r="C82" s="121" t="s">
        <v>321</v>
      </c>
      <c r="D82" s="121" t="s">
        <v>248</v>
      </c>
      <c r="E82" s="124" t="s">
        <v>325</v>
      </c>
      <c r="F82" s="124" t="s">
        <v>254</v>
      </c>
      <c r="G82" s="124" t="s">
        <v>255</v>
      </c>
      <c r="H82" s="66">
        <v>20</v>
      </c>
      <c r="I82" s="125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</row>
    <row r="83" spans="1:32" x14ac:dyDescent="0.2">
      <c r="B83" s="6"/>
    </row>
    <row r="84" spans="1:32" x14ac:dyDescent="0.2">
      <c r="B84" s="6"/>
    </row>
    <row r="85" spans="1:32" x14ac:dyDescent="0.2">
      <c r="B85" s="6"/>
    </row>
    <row r="86" spans="1:32" x14ac:dyDescent="0.2">
      <c r="B86" s="6"/>
    </row>
    <row r="87" spans="1:32" x14ac:dyDescent="0.2">
      <c r="B87" s="6"/>
    </row>
    <row r="88" spans="1:32" x14ac:dyDescent="0.2">
      <c r="B88" s="6"/>
    </row>
    <row r="89" spans="1:32" x14ac:dyDescent="0.2">
      <c r="B89" s="6"/>
    </row>
    <row r="90" spans="1:32" x14ac:dyDescent="0.2">
      <c r="B90" s="6"/>
    </row>
    <row r="91" spans="1:32" x14ac:dyDescent="0.2">
      <c r="B91" s="6"/>
    </row>
    <row r="92" spans="1:32" x14ac:dyDescent="0.2">
      <c r="B92" s="6"/>
    </row>
    <row r="93" spans="1:32" x14ac:dyDescent="0.2">
      <c r="B93" s="6"/>
    </row>
    <row r="94" spans="1:32" x14ac:dyDescent="0.2">
      <c r="B94" s="6"/>
    </row>
    <row r="95" spans="1:32" x14ac:dyDescent="0.2">
      <c r="B95" s="6"/>
    </row>
    <row r="96" spans="1:32" x14ac:dyDescent="0.2">
      <c r="B96" s="6"/>
    </row>
    <row r="97" spans="2:2" x14ac:dyDescent="0.2">
      <c r="B97" s="6"/>
    </row>
    <row r="98" spans="2:2" x14ac:dyDescent="0.2">
      <c r="B98" s="6"/>
    </row>
    <row r="99" spans="2:2" x14ac:dyDescent="0.2">
      <c r="B99" s="6"/>
    </row>
    <row r="100" spans="2:2" x14ac:dyDescent="0.2">
      <c r="B100" s="6"/>
    </row>
    <row r="101" spans="2:2" x14ac:dyDescent="0.2">
      <c r="B101" s="6"/>
    </row>
    <row r="102" spans="2:2" x14ac:dyDescent="0.2">
      <c r="B102" s="6"/>
    </row>
    <row r="103" spans="2:2" x14ac:dyDescent="0.2">
      <c r="B103" s="6"/>
    </row>
    <row r="104" spans="2:2" x14ac:dyDescent="0.2">
      <c r="B104" s="6"/>
    </row>
    <row r="105" spans="2:2" x14ac:dyDescent="0.2">
      <c r="B105" s="6"/>
    </row>
    <row r="106" spans="2:2" x14ac:dyDescent="0.2">
      <c r="B106" s="6"/>
    </row>
    <row r="107" spans="2:2" x14ac:dyDescent="0.2">
      <c r="B107" s="6"/>
    </row>
    <row r="108" spans="2:2" x14ac:dyDescent="0.2">
      <c r="B108" s="6"/>
    </row>
    <row r="109" spans="2:2" x14ac:dyDescent="0.2">
      <c r="B109" s="6"/>
    </row>
    <row r="110" spans="2:2" x14ac:dyDescent="0.2">
      <c r="B110" s="6"/>
    </row>
    <row r="111" spans="2:2" x14ac:dyDescent="0.2">
      <c r="B111" s="6"/>
    </row>
    <row r="112" spans="2:2" x14ac:dyDescent="0.2">
      <c r="B112" s="6"/>
    </row>
    <row r="113" spans="2:2" x14ac:dyDescent="0.2">
      <c r="B113" s="6"/>
    </row>
    <row r="114" spans="2:2" x14ac:dyDescent="0.2">
      <c r="B114" s="6"/>
    </row>
    <row r="115" spans="2:2" x14ac:dyDescent="0.2">
      <c r="B115" s="6"/>
    </row>
    <row r="116" spans="2:2" x14ac:dyDescent="0.2">
      <c r="B116" s="6"/>
    </row>
    <row r="117" spans="2:2" x14ac:dyDescent="0.2">
      <c r="B117" s="6"/>
    </row>
    <row r="118" spans="2:2" x14ac:dyDescent="0.2">
      <c r="B118" s="6"/>
    </row>
    <row r="119" spans="2:2" x14ac:dyDescent="0.2">
      <c r="B119" s="6"/>
    </row>
    <row r="120" spans="2:2" x14ac:dyDescent="0.2">
      <c r="B120" s="6"/>
    </row>
    <row r="121" spans="2:2" x14ac:dyDescent="0.2">
      <c r="B121" s="6"/>
    </row>
    <row r="122" spans="2:2" x14ac:dyDescent="0.2">
      <c r="B122" s="6"/>
    </row>
    <row r="123" spans="2:2" x14ac:dyDescent="0.2">
      <c r="B123" s="6"/>
    </row>
    <row r="124" spans="2:2" x14ac:dyDescent="0.2">
      <c r="B124" s="6"/>
    </row>
    <row r="125" spans="2:2" x14ac:dyDescent="0.2">
      <c r="B125" s="6"/>
    </row>
    <row r="126" spans="2:2" x14ac:dyDescent="0.2">
      <c r="B126" s="6"/>
    </row>
    <row r="127" spans="2:2" x14ac:dyDescent="0.2">
      <c r="B127" s="6"/>
    </row>
    <row r="128" spans="2:2" x14ac:dyDescent="0.2">
      <c r="B128" s="6"/>
    </row>
    <row r="129" spans="2:2" x14ac:dyDescent="0.2">
      <c r="B129" s="6"/>
    </row>
    <row r="130" spans="2:2" x14ac:dyDescent="0.2">
      <c r="B130" s="6"/>
    </row>
    <row r="131" spans="2:2" x14ac:dyDescent="0.2">
      <c r="B131" s="6"/>
    </row>
    <row r="132" spans="2:2" x14ac:dyDescent="0.2">
      <c r="B132" s="6"/>
    </row>
    <row r="133" spans="2:2" x14ac:dyDescent="0.2">
      <c r="B133" s="6"/>
    </row>
    <row r="134" spans="2:2" x14ac:dyDescent="0.2">
      <c r="B134" s="6"/>
    </row>
    <row r="135" spans="2:2" x14ac:dyDescent="0.2">
      <c r="B135" s="6"/>
    </row>
    <row r="136" spans="2:2" x14ac:dyDescent="0.2">
      <c r="B136" s="6"/>
    </row>
    <row r="137" spans="2:2" x14ac:dyDescent="0.2">
      <c r="B137" s="6"/>
    </row>
    <row r="138" spans="2:2" x14ac:dyDescent="0.2">
      <c r="B138" s="6"/>
    </row>
    <row r="139" spans="2:2" x14ac:dyDescent="0.2">
      <c r="B139" s="6"/>
    </row>
    <row r="140" spans="2:2" x14ac:dyDescent="0.2">
      <c r="B140" s="6"/>
    </row>
    <row r="141" spans="2:2" x14ac:dyDescent="0.2">
      <c r="B141" s="6"/>
    </row>
    <row r="142" spans="2:2" x14ac:dyDescent="0.2">
      <c r="B142" s="6"/>
    </row>
    <row r="143" spans="2:2" x14ac:dyDescent="0.2">
      <c r="B143" s="6"/>
    </row>
  </sheetData>
  <mergeCells count="14">
    <mergeCell ref="AD12:AL12"/>
    <mergeCell ref="A9:L9"/>
    <mergeCell ref="A2:A6"/>
    <mergeCell ref="B2:L2"/>
    <mergeCell ref="B3:L3"/>
    <mergeCell ref="B4:L4"/>
    <mergeCell ref="B5:L5"/>
    <mergeCell ref="B6:L6"/>
    <mergeCell ref="A8:L8"/>
    <mergeCell ref="A10:L10"/>
    <mergeCell ref="A11:L11"/>
    <mergeCell ref="A12:H12"/>
    <mergeCell ref="I12:X12"/>
    <mergeCell ref="Y12:AC12"/>
  </mergeCells>
  <conditionalFormatting sqref="B144:B1048576">
    <cfRule type="duplicateValues" dxfId="29" priority="27"/>
  </conditionalFormatting>
  <conditionalFormatting sqref="B144:B1048576">
    <cfRule type="duplicateValues" dxfId="28" priority="26"/>
  </conditionalFormatting>
  <conditionalFormatting sqref="B75:C76">
    <cfRule type="duplicateValues" dxfId="27" priority="17"/>
  </conditionalFormatting>
  <conditionalFormatting sqref="B14:B76">
    <cfRule type="duplicateValues" dxfId="26" priority="30"/>
  </conditionalFormatting>
  <conditionalFormatting sqref="B14:B76">
    <cfRule type="duplicateValues" dxfId="25" priority="32"/>
  </conditionalFormatting>
  <conditionalFormatting sqref="B14:C74">
    <cfRule type="duplicateValues" dxfId="24" priority="34"/>
  </conditionalFormatting>
  <conditionalFormatting sqref="B77:B78">
    <cfRule type="duplicateValues" dxfId="23" priority="15"/>
  </conditionalFormatting>
  <conditionalFormatting sqref="B77:B78">
    <cfRule type="duplicateValues" dxfId="22" priority="14"/>
  </conditionalFormatting>
  <conditionalFormatting sqref="B77:C78">
    <cfRule type="duplicateValues" dxfId="21" priority="13"/>
  </conditionalFormatting>
  <conditionalFormatting sqref="B77:B78">
    <cfRule type="duplicateValues" dxfId="20" priority="12"/>
  </conditionalFormatting>
  <conditionalFormatting sqref="B13">
    <cfRule type="duplicateValues" dxfId="19" priority="8"/>
    <cfRule type="duplicateValues" dxfId="18" priority="9"/>
  </conditionalFormatting>
  <conditionalFormatting sqref="L13">
    <cfRule type="duplicateValues" dxfId="17" priority="10"/>
  </conditionalFormatting>
  <conditionalFormatting sqref="B13">
    <cfRule type="duplicateValues" dxfId="16" priority="11"/>
  </conditionalFormatting>
  <conditionalFormatting sqref="B79:B82">
    <cfRule type="duplicateValues" dxfId="13" priority="5"/>
  </conditionalFormatting>
  <conditionalFormatting sqref="B79:B82">
    <cfRule type="duplicateValues" dxfId="12" priority="4"/>
  </conditionalFormatting>
  <conditionalFormatting sqref="B79:C82">
    <cfRule type="duplicateValues" dxfId="11" priority="3"/>
  </conditionalFormatting>
  <conditionalFormatting sqref="B79:B82">
    <cfRule type="duplicateValues" dxfId="10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showGridLines="0" topLeftCell="A40" workbookViewId="0">
      <selection activeCell="B44" sqref="B44"/>
    </sheetView>
  </sheetViews>
  <sheetFormatPr baseColWidth="10" defaultRowHeight="12" x14ac:dyDescent="0.2"/>
  <cols>
    <col min="1" max="1" width="2.85546875" style="16" customWidth="1"/>
    <col min="2" max="2" width="37" style="27" customWidth="1"/>
    <col min="3" max="3" width="82" style="16" customWidth="1"/>
    <col min="4" max="16384" width="11.42578125" style="16"/>
  </cols>
  <sheetData>
    <row r="1" spans="1:36" s="6" customFormat="1" ht="12.75" thickBot="1" x14ac:dyDescent="0.25">
      <c r="A1" s="1"/>
      <c r="B1" s="2"/>
      <c r="C1" s="3"/>
      <c r="D1" s="16"/>
      <c r="E1" s="16"/>
      <c r="F1" s="16"/>
      <c r="G1" s="1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5"/>
    </row>
    <row r="2" spans="1:36" s="6" customFormat="1" x14ac:dyDescent="0.2">
      <c r="A2" s="74"/>
      <c r="B2" s="98"/>
      <c r="C2" s="17" t="s">
        <v>139</v>
      </c>
      <c r="D2" s="7"/>
      <c r="E2" s="7"/>
      <c r="F2" s="7"/>
      <c r="G2" s="7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18"/>
    </row>
    <row r="3" spans="1:36" s="6" customFormat="1" x14ac:dyDescent="0.2">
      <c r="A3" s="75"/>
      <c r="B3" s="99"/>
      <c r="C3" s="19" t="s">
        <v>140</v>
      </c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18"/>
    </row>
    <row r="4" spans="1:36" s="6" customFormat="1" x14ac:dyDescent="0.2">
      <c r="A4" s="75"/>
      <c r="B4" s="99"/>
      <c r="C4" s="19" t="s">
        <v>141</v>
      </c>
      <c r="D4" s="7"/>
      <c r="E4" s="7"/>
      <c r="F4" s="7"/>
      <c r="G4" s="7"/>
      <c r="H4" s="7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20"/>
    </row>
    <row r="5" spans="1:36" s="6" customFormat="1" x14ac:dyDescent="0.2">
      <c r="A5" s="75"/>
      <c r="B5" s="99"/>
      <c r="C5" s="19" t="s">
        <v>142</v>
      </c>
      <c r="D5" s="7"/>
      <c r="E5" s="7"/>
      <c r="F5" s="7"/>
      <c r="G5" s="7"/>
      <c r="H5" s="7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20"/>
    </row>
    <row r="6" spans="1:36" s="6" customFormat="1" x14ac:dyDescent="0.2">
      <c r="A6" s="75"/>
      <c r="B6" s="99"/>
      <c r="C6" s="19"/>
      <c r="D6" s="7"/>
      <c r="E6" s="7"/>
      <c r="F6" s="7"/>
      <c r="G6" s="7"/>
      <c r="H6" s="7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20"/>
    </row>
    <row r="7" spans="1:36" s="6" customFormat="1" ht="12.75" thickBot="1" x14ac:dyDescent="0.25">
      <c r="A7" s="76"/>
      <c r="B7" s="100"/>
      <c r="C7" s="21" t="s">
        <v>144</v>
      </c>
      <c r="D7" s="16"/>
      <c r="E7" s="16"/>
      <c r="F7" s="16"/>
      <c r="G7" s="16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20"/>
    </row>
    <row r="9" spans="1:36" x14ac:dyDescent="0.2">
      <c r="B9" s="22" t="s">
        <v>132</v>
      </c>
      <c r="C9" s="23" t="s">
        <v>133</v>
      </c>
    </row>
    <row r="10" spans="1:36" x14ac:dyDescent="0.2">
      <c r="B10" s="24" t="s">
        <v>5</v>
      </c>
      <c r="C10" s="25" t="s">
        <v>101</v>
      </c>
    </row>
    <row r="11" spans="1:36" x14ac:dyDescent="0.2">
      <c r="B11" s="24" t="s">
        <v>6</v>
      </c>
      <c r="C11" s="25" t="s">
        <v>102</v>
      </c>
    </row>
    <row r="12" spans="1:36" x14ac:dyDescent="0.2">
      <c r="B12" s="24" t="s">
        <v>7</v>
      </c>
      <c r="C12" s="25" t="s">
        <v>103</v>
      </c>
    </row>
    <row r="13" spans="1:36" x14ac:dyDescent="0.2">
      <c r="B13" s="24" t="s">
        <v>8</v>
      </c>
      <c r="C13" s="25" t="s">
        <v>104</v>
      </c>
    </row>
    <row r="14" spans="1:36" x14ac:dyDescent="0.2">
      <c r="B14" s="24" t="s">
        <v>94</v>
      </c>
      <c r="C14" s="25" t="s">
        <v>97</v>
      </c>
    </row>
    <row r="15" spans="1:36" x14ac:dyDescent="0.2">
      <c r="B15" s="24" t="s">
        <v>3</v>
      </c>
      <c r="C15" s="25" t="s">
        <v>98</v>
      </c>
    </row>
    <row r="16" spans="1:36" x14ac:dyDescent="0.2">
      <c r="B16" s="24" t="s">
        <v>224</v>
      </c>
      <c r="C16" s="25" t="s">
        <v>99</v>
      </c>
    </row>
    <row r="17" spans="2:3" ht="24" x14ac:dyDescent="0.2">
      <c r="B17" s="43" t="s">
        <v>213</v>
      </c>
      <c r="C17" s="42" t="s">
        <v>225</v>
      </c>
    </row>
    <row r="18" spans="2:3" x14ac:dyDescent="0.2">
      <c r="B18" s="43" t="s">
        <v>11</v>
      </c>
      <c r="C18" s="42" t="s">
        <v>106</v>
      </c>
    </row>
    <row r="19" spans="2:3" ht="24" x14ac:dyDescent="0.2">
      <c r="B19" s="43" t="s">
        <v>12</v>
      </c>
      <c r="C19" s="42" t="s">
        <v>107</v>
      </c>
    </row>
    <row r="20" spans="2:3" ht="24" x14ac:dyDescent="0.2">
      <c r="B20" s="24" t="s">
        <v>96</v>
      </c>
      <c r="C20" s="25" t="s">
        <v>108</v>
      </c>
    </row>
    <row r="21" spans="2:3" ht="24" x14ac:dyDescent="0.2">
      <c r="B21" s="24" t="s">
        <v>135</v>
      </c>
      <c r="C21" s="25" t="s">
        <v>100</v>
      </c>
    </row>
    <row r="22" spans="2:3" x14ac:dyDescent="0.2">
      <c r="B22" s="43" t="s">
        <v>9</v>
      </c>
      <c r="C22" s="42" t="s">
        <v>105</v>
      </c>
    </row>
    <row r="23" spans="2:3" ht="24" x14ac:dyDescent="0.2">
      <c r="B23" s="43" t="s">
        <v>10</v>
      </c>
      <c r="C23" s="42" t="s">
        <v>134</v>
      </c>
    </row>
    <row r="24" spans="2:3" x14ac:dyDescent="0.2">
      <c r="B24" s="43" t="s">
        <v>11</v>
      </c>
      <c r="C24" s="42" t="s">
        <v>106</v>
      </c>
    </row>
    <row r="25" spans="2:3" ht="24" x14ac:dyDescent="0.2">
      <c r="B25" s="43" t="s">
        <v>12</v>
      </c>
      <c r="C25" s="42" t="s">
        <v>107</v>
      </c>
    </row>
    <row r="26" spans="2:3" ht="24" x14ac:dyDescent="0.2">
      <c r="B26" s="43" t="s">
        <v>131</v>
      </c>
      <c r="C26" s="42" t="s">
        <v>111</v>
      </c>
    </row>
    <row r="27" spans="2:3" ht="24" x14ac:dyDescent="0.2">
      <c r="B27" s="43" t="s">
        <v>14</v>
      </c>
      <c r="C27" s="42" t="s">
        <v>110</v>
      </c>
    </row>
    <row r="28" spans="2:3" ht="24" x14ac:dyDescent="0.2">
      <c r="B28" s="43" t="s">
        <v>239</v>
      </c>
      <c r="C28" s="42" t="s">
        <v>109</v>
      </c>
    </row>
    <row r="29" spans="2:3" x14ac:dyDescent="0.2">
      <c r="B29" s="43" t="s">
        <v>18</v>
      </c>
      <c r="C29" s="42" t="s">
        <v>115</v>
      </c>
    </row>
    <row r="30" spans="2:3" x14ac:dyDescent="0.2">
      <c r="B30" s="43" t="s">
        <v>16</v>
      </c>
      <c r="C30" s="42" t="s">
        <v>113</v>
      </c>
    </row>
    <row r="31" spans="2:3" x14ac:dyDescent="0.2">
      <c r="B31" s="43" t="s">
        <v>17</v>
      </c>
      <c r="C31" s="42" t="s">
        <v>114</v>
      </c>
    </row>
    <row r="32" spans="2:3" x14ac:dyDescent="0.2">
      <c r="B32" s="43" t="s">
        <v>15</v>
      </c>
      <c r="C32" s="42" t="s">
        <v>112</v>
      </c>
    </row>
    <row r="33" spans="2:3" ht="24" x14ac:dyDescent="0.2">
      <c r="B33" s="43" t="s">
        <v>21</v>
      </c>
      <c r="C33" s="42" t="s">
        <v>137</v>
      </c>
    </row>
    <row r="34" spans="2:3" ht="36" x14ac:dyDescent="0.2">
      <c r="B34" s="43" t="s">
        <v>19</v>
      </c>
      <c r="C34" s="42" t="s">
        <v>116</v>
      </c>
    </row>
    <row r="35" spans="2:3" x14ac:dyDescent="0.2">
      <c r="B35" s="43" t="s">
        <v>20</v>
      </c>
      <c r="C35" s="42" t="s">
        <v>117</v>
      </c>
    </row>
    <row r="36" spans="2:3" ht="24" x14ac:dyDescent="0.2">
      <c r="B36" s="43" t="s">
        <v>22</v>
      </c>
      <c r="C36" s="42" t="s">
        <v>118</v>
      </c>
    </row>
    <row r="37" spans="2:3" ht="24" x14ac:dyDescent="0.2">
      <c r="B37" s="43" t="s">
        <v>23</v>
      </c>
      <c r="C37" s="42" t="s">
        <v>119</v>
      </c>
    </row>
    <row r="38" spans="2:3" x14ac:dyDescent="0.2">
      <c r="B38" s="43" t="s">
        <v>24</v>
      </c>
      <c r="C38" s="42" t="s">
        <v>120</v>
      </c>
    </row>
    <row r="39" spans="2:3" ht="24" x14ac:dyDescent="0.2">
      <c r="B39" s="43" t="s">
        <v>95</v>
      </c>
      <c r="C39" s="42" t="s">
        <v>121</v>
      </c>
    </row>
    <row r="40" spans="2:3" ht="24" x14ac:dyDescent="0.2">
      <c r="B40" s="43" t="s">
        <v>25</v>
      </c>
      <c r="C40" s="42" t="s">
        <v>122</v>
      </c>
    </row>
    <row r="41" spans="2:3" ht="24" x14ac:dyDescent="0.2">
      <c r="B41" s="43" t="s">
        <v>26</v>
      </c>
      <c r="C41" s="42" t="s">
        <v>123</v>
      </c>
    </row>
    <row r="42" spans="2:3" ht="24" x14ac:dyDescent="0.2">
      <c r="B42" s="43" t="s">
        <v>27</v>
      </c>
      <c r="C42" s="42" t="s">
        <v>124</v>
      </c>
    </row>
    <row r="43" spans="2:3" ht="24" x14ac:dyDescent="0.2">
      <c r="B43" s="43" t="s">
        <v>28</v>
      </c>
      <c r="C43" s="42" t="s">
        <v>125</v>
      </c>
    </row>
    <row r="44" spans="2:3" ht="24" x14ac:dyDescent="0.2">
      <c r="B44" s="43" t="s">
        <v>29</v>
      </c>
      <c r="C44" s="42" t="s">
        <v>126</v>
      </c>
    </row>
    <row r="45" spans="2:3" ht="24" x14ac:dyDescent="0.2">
      <c r="B45" s="26" t="s">
        <v>30</v>
      </c>
      <c r="C45" s="42" t="s">
        <v>127</v>
      </c>
    </row>
    <row r="46" spans="2:3" x14ac:dyDescent="0.2">
      <c r="B46" s="26" t="s">
        <v>31</v>
      </c>
      <c r="C46" s="42" t="s">
        <v>128</v>
      </c>
    </row>
    <row r="47" spans="2:3" x14ac:dyDescent="0.2">
      <c r="B47" s="26" t="s">
        <v>32</v>
      </c>
      <c r="C47" s="25" t="s">
        <v>129</v>
      </c>
    </row>
    <row r="48" spans="2:3" ht="15.75" x14ac:dyDescent="0.2">
      <c r="B48" s="63" t="s">
        <v>236</v>
      </c>
      <c r="C48" s="62" t="s">
        <v>240</v>
      </c>
    </row>
    <row r="49" spans="2:3" ht="15.75" x14ac:dyDescent="0.2">
      <c r="B49" s="63" t="s">
        <v>237</v>
      </c>
      <c r="C49" s="62" t="s">
        <v>241</v>
      </c>
    </row>
    <row r="50" spans="2:3" ht="15.75" x14ac:dyDescent="0.2">
      <c r="B50" s="63" t="s">
        <v>33</v>
      </c>
      <c r="C50" s="62" t="s">
        <v>130</v>
      </c>
    </row>
    <row r="51" spans="2:3" x14ac:dyDescent="0.2">
      <c r="B51" s="16"/>
    </row>
    <row r="53" spans="2:3" ht="30" customHeight="1" x14ac:dyDescent="0.2">
      <c r="B53" s="101" t="s">
        <v>242</v>
      </c>
      <c r="C53" s="101"/>
    </row>
    <row r="61" spans="2:3" x14ac:dyDescent="0.2">
      <c r="B61" s="102" t="s">
        <v>136</v>
      </c>
      <c r="C61" s="102"/>
    </row>
    <row r="63" spans="2:3" ht="28.5" customHeight="1" x14ac:dyDescent="0.2">
      <c r="B63" s="101" t="s">
        <v>138</v>
      </c>
      <c r="C63" s="101"/>
    </row>
  </sheetData>
  <mergeCells count="4">
    <mergeCell ref="A2:B7"/>
    <mergeCell ref="B53:C53"/>
    <mergeCell ref="B61:C61"/>
    <mergeCell ref="B63:C6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showGridLines="0" tabSelected="1" topLeftCell="A3" zoomScale="90" zoomScaleNormal="90" workbookViewId="0">
      <selection activeCell="AI24" sqref="AI24"/>
    </sheetView>
  </sheetViews>
  <sheetFormatPr baseColWidth="10" defaultRowHeight="12" x14ac:dyDescent="0.2"/>
  <cols>
    <col min="1" max="1" width="14.7109375" style="6" bestFit="1" customWidth="1"/>
    <col min="2" max="2" width="31.7109375" style="14" bestFit="1" customWidth="1"/>
    <col min="3" max="3" width="31.28515625" style="6" bestFit="1" customWidth="1"/>
    <col min="4" max="4" width="31.28515625" style="6" customWidth="1"/>
    <col min="5" max="5" width="19" style="6" bestFit="1" customWidth="1"/>
    <col min="6" max="6" width="25.5703125" style="6" bestFit="1" customWidth="1"/>
    <col min="7" max="7" width="19" style="6" customWidth="1"/>
    <col min="8" max="9" width="25.140625" style="6" customWidth="1"/>
    <col min="10" max="13" width="20.85546875" style="15" customWidth="1"/>
    <col min="14" max="14" width="18.85546875" style="15" customWidth="1"/>
    <col min="15" max="15" width="36.42578125" style="15" customWidth="1"/>
    <col min="16" max="16" width="22.7109375" style="15" customWidth="1"/>
    <col min="17" max="17" width="20.28515625" style="15" customWidth="1"/>
    <col min="18" max="18" width="16.5703125" style="15" customWidth="1"/>
    <col min="19" max="19" width="18" style="15" customWidth="1"/>
    <col min="20" max="20" width="22.7109375" style="15" customWidth="1"/>
    <col min="21" max="21" width="19.5703125" style="15" customWidth="1"/>
    <col min="22" max="22" width="15.85546875" style="15" customWidth="1"/>
    <col min="23" max="23" width="16.28515625" style="15" customWidth="1"/>
    <col min="24" max="24" width="14.140625" style="15" customWidth="1"/>
    <col min="25" max="25" width="40.85546875" style="15" customWidth="1"/>
    <col min="26" max="26" width="16.7109375" style="15" customWidth="1"/>
    <col min="27" max="27" width="19.5703125" style="15" customWidth="1"/>
    <col min="28" max="28" width="16.5703125" style="15" customWidth="1"/>
    <col min="29" max="30" width="26.42578125" style="15" customWidth="1"/>
    <col min="31" max="16384" width="11.42578125" style="6"/>
  </cols>
  <sheetData>
    <row r="1" spans="1:38" ht="12.75" thickBot="1" x14ac:dyDescent="0.25"/>
    <row r="2" spans="1:38" x14ac:dyDescent="0.2">
      <c r="A2" s="74"/>
      <c r="B2" s="107"/>
      <c r="C2" s="109" t="s">
        <v>139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9"/>
    </row>
    <row r="3" spans="1:38" x14ac:dyDescent="0.2">
      <c r="A3" s="75"/>
      <c r="B3" s="108"/>
      <c r="C3" s="103" t="s">
        <v>140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5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8" x14ac:dyDescent="0.2">
      <c r="A4" s="75"/>
      <c r="B4" s="108"/>
      <c r="C4" s="103" t="s">
        <v>141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5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8" ht="12.75" thickBot="1" x14ac:dyDescent="0.25">
      <c r="A5" s="75"/>
      <c r="B5" s="108"/>
      <c r="C5" s="112" t="s">
        <v>142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4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</row>
    <row r="6" spans="1:38" ht="15" customHeight="1" x14ac:dyDescent="0.2">
      <c r="A6" s="75"/>
      <c r="B6" s="99"/>
      <c r="C6" s="115" t="s">
        <v>145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7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8" ht="15.75" customHeight="1" thickBot="1" x14ac:dyDescent="0.25">
      <c r="A7" s="76"/>
      <c r="B7" s="100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20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</row>
    <row r="8" spans="1:38" s="31" customFormat="1" x14ac:dyDescent="0.2">
      <c r="A8" s="28" t="s">
        <v>0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30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</row>
    <row r="9" spans="1:38" x14ac:dyDescent="0.2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</row>
    <row r="10" spans="1:38" ht="12.75" thickBot="1" x14ac:dyDescent="0.25"/>
    <row r="11" spans="1:38" s="48" customFormat="1" ht="33" customHeight="1" thickBot="1" x14ac:dyDescent="0.3">
      <c r="A11" s="89" t="s">
        <v>1</v>
      </c>
      <c r="B11" s="90"/>
      <c r="C11" s="90"/>
      <c r="D11" s="90"/>
      <c r="E11" s="90"/>
      <c r="F11" s="90"/>
      <c r="G11" s="90"/>
      <c r="H11" s="91"/>
      <c r="I11" s="92" t="s">
        <v>2</v>
      </c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4"/>
      <c r="Y11" s="95" t="s">
        <v>226</v>
      </c>
      <c r="Z11" s="96"/>
      <c r="AA11" s="96"/>
      <c r="AB11" s="96"/>
      <c r="AC11" s="97"/>
      <c r="AD11" s="67" t="s">
        <v>227</v>
      </c>
      <c r="AE11" s="68"/>
      <c r="AF11" s="68"/>
      <c r="AG11" s="68"/>
      <c r="AH11" s="68"/>
      <c r="AI11" s="69"/>
      <c r="AJ11" s="69"/>
      <c r="AK11" s="69"/>
      <c r="AL11" s="70"/>
    </row>
    <row r="12" spans="1:38" s="61" customFormat="1" ht="90.75" customHeight="1" thickBot="1" x14ac:dyDescent="0.3">
      <c r="A12" s="49" t="s">
        <v>94</v>
      </c>
      <c r="B12" s="50" t="s">
        <v>3</v>
      </c>
      <c r="C12" s="50" t="s">
        <v>228</v>
      </c>
      <c r="D12" s="50" t="s">
        <v>232</v>
      </c>
      <c r="E12" s="50" t="s">
        <v>11</v>
      </c>
      <c r="F12" s="50" t="s">
        <v>229</v>
      </c>
      <c r="G12" s="50" t="s">
        <v>230</v>
      </c>
      <c r="H12" s="50" t="s">
        <v>4</v>
      </c>
      <c r="I12" s="51" t="s">
        <v>9</v>
      </c>
      <c r="J12" s="51" t="s">
        <v>10</v>
      </c>
      <c r="K12" s="51" t="s">
        <v>11</v>
      </c>
      <c r="L12" s="51" t="s">
        <v>12</v>
      </c>
      <c r="M12" s="51" t="s">
        <v>96</v>
      </c>
      <c r="N12" s="52" t="s">
        <v>231</v>
      </c>
      <c r="O12" s="52" t="s">
        <v>14</v>
      </c>
      <c r="P12" s="51" t="s">
        <v>13</v>
      </c>
      <c r="Q12" s="53" t="s">
        <v>18</v>
      </c>
      <c r="R12" s="54" t="s">
        <v>16</v>
      </c>
      <c r="S12" s="54" t="s">
        <v>17</v>
      </c>
      <c r="T12" s="55" t="s">
        <v>15</v>
      </c>
      <c r="U12" s="55" t="s">
        <v>21</v>
      </c>
      <c r="V12" s="55" t="s">
        <v>19</v>
      </c>
      <c r="W12" s="55" t="s">
        <v>20</v>
      </c>
      <c r="X12" s="56" t="s">
        <v>22</v>
      </c>
      <c r="Y12" s="57" t="s">
        <v>23</v>
      </c>
      <c r="Z12" s="58" t="s">
        <v>24</v>
      </c>
      <c r="AA12" s="59" t="s">
        <v>95</v>
      </c>
      <c r="AB12" s="58" t="s">
        <v>25</v>
      </c>
      <c r="AC12" s="60" t="s">
        <v>26</v>
      </c>
      <c r="AD12" s="64" t="s">
        <v>233</v>
      </c>
      <c r="AE12" s="64" t="s">
        <v>234</v>
      </c>
      <c r="AF12" s="64" t="s">
        <v>235</v>
      </c>
      <c r="AG12" s="64" t="s">
        <v>30</v>
      </c>
      <c r="AH12" s="64" t="s">
        <v>31</v>
      </c>
      <c r="AI12" s="64" t="s">
        <v>32</v>
      </c>
      <c r="AJ12" s="64" t="s">
        <v>236</v>
      </c>
      <c r="AK12" s="64" t="s">
        <v>237</v>
      </c>
      <c r="AL12" s="64" t="s">
        <v>33</v>
      </c>
    </row>
    <row r="13" spans="1:38" x14ac:dyDescent="0.2">
      <c r="A13" s="32">
        <v>1</v>
      </c>
      <c r="B13" s="44" t="s">
        <v>61</v>
      </c>
      <c r="C13" s="45" t="s">
        <v>180</v>
      </c>
      <c r="D13" s="45" t="s">
        <v>244</v>
      </c>
      <c r="E13" s="33" t="s">
        <v>243</v>
      </c>
      <c r="F13" s="33" t="s">
        <v>245</v>
      </c>
      <c r="G13" s="33" t="s">
        <v>246</v>
      </c>
      <c r="H13" s="66">
        <v>6067.5</v>
      </c>
      <c r="I13" s="34"/>
      <c r="J13" s="36"/>
      <c r="K13" s="36"/>
      <c r="L13" s="34"/>
      <c r="M13" s="37"/>
      <c r="N13" s="34"/>
      <c r="O13" s="34"/>
      <c r="P13" s="34"/>
      <c r="Q13" s="34"/>
      <c r="R13" s="34"/>
      <c r="S13" s="34"/>
      <c r="T13" s="34"/>
      <c r="U13" s="34"/>
      <c r="V13" s="38"/>
      <c r="W13" s="38"/>
      <c r="X13" s="36"/>
      <c r="Y13" s="34"/>
      <c r="Z13" s="39"/>
      <c r="AA13" s="6"/>
      <c r="AB13" s="6"/>
      <c r="AC13" s="6"/>
      <c r="AD13" s="6"/>
    </row>
    <row r="14" spans="1:38" x14ac:dyDescent="0.2">
      <c r="A14" s="32">
        <v>2</v>
      </c>
      <c r="B14" s="44" t="s">
        <v>62</v>
      </c>
      <c r="C14" s="45" t="s">
        <v>181</v>
      </c>
      <c r="D14" s="45" t="s">
        <v>244</v>
      </c>
      <c r="E14" s="33" t="s">
        <v>243</v>
      </c>
      <c r="F14" s="33" t="s">
        <v>245</v>
      </c>
      <c r="G14" s="33" t="s">
        <v>247</v>
      </c>
      <c r="H14" s="66">
        <v>472.5</v>
      </c>
      <c r="I14" s="34"/>
      <c r="J14" s="36"/>
      <c r="K14" s="36"/>
      <c r="L14" s="34"/>
      <c r="M14" s="37"/>
      <c r="N14" s="34"/>
      <c r="O14" s="34"/>
      <c r="P14" s="34"/>
      <c r="Q14" s="34"/>
      <c r="R14" s="34"/>
      <c r="S14" s="40"/>
      <c r="T14" s="40"/>
      <c r="U14" s="40"/>
      <c r="V14" s="38"/>
      <c r="W14" s="38"/>
      <c r="X14" s="36"/>
      <c r="Y14" s="34"/>
      <c r="Z14" s="39"/>
      <c r="AA14" s="6"/>
      <c r="AB14" s="6"/>
      <c r="AC14" s="6"/>
      <c r="AD14" s="6"/>
    </row>
    <row r="15" spans="1:38" x14ac:dyDescent="0.2">
      <c r="B15" s="6"/>
    </row>
    <row r="16" spans="1:38" x14ac:dyDescent="0.2">
      <c r="B16" s="6"/>
    </row>
    <row r="17" spans="2:2" x14ac:dyDescent="0.2">
      <c r="B17" s="6"/>
    </row>
    <row r="18" spans="2:2" x14ac:dyDescent="0.2">
      <c r="B18" s="6"/>
    </row>
    <row r="19" spans="2:2" x14ac:dyDescent="0.2">
      <c r="B19" s="6"/>
    </row>
    <row r="20" spans="2:2" x14ac:dyDescent="0.2">
      <c r="B20" s="6"/>
    </row>
    <row r="21" spans="2:2" x14ac:dyDescent="0.2">
      <c r="B21" s="6"/>
    </row>
    <row r="22" spans="2:2" x14ac:dyDescent="0.2">
      <c r="B22" s="6"/>
    </row>
    <row r="23" spans="2:2" x14ac:dyDescent="0.2">
      <c r="B23" s="6"/>
    </row>
    <row r="24" spans="2:2" x14ac:dyDescent="0.2">
      <c r="B24" s="6"/>
    </row>
    <row r="25" spans="2:2" x14ac:dyDescent="0.2">
      <c r="B25" s="6"/>
    </row>
    <row r="26" spans="2:2" x14ac:dyDescent="0.2">
      <c r="B26" s="6"/>
    </row>
    <row r="27" spans="2:2" x14ac:dyDescent="0.2">
      <c r="B27" s="6"/>
    </row>
    <row r="28" spans="2:2" x14ac:dyDescent="0.2">
      <c r="B28" s="6"/>
    </row>
    <row r="29" spans="2:2" x14ac:dyDescent="0.2">
      <c r="B29" s="6"/>
    </row>
    <row r="30" spans="2:2" x14ac:dyDescent="0.2">
      <c r="B30" s="6"/>
    </row>
    <row r="31" spans="2:2" x14ac:dyDescent="0.2">
      <c r="B31" s="6"/>
    </row>
    <row r="32" spans="2:2" x14ac:dyDescent="0.2">
      <c r="B32" s="6"/>
    </row>
    <row r="33" spans="2:2" x14ac:dyDescent="0.2">
      <c r="B33" s="6"/>
    </row>
    <row r="34" spans="2:2" x14ac:dyDescent="0.2">
      <c r="B34" s="6"/>
    </row>
    <row r="35" spans="2:2" x14ac:dyDescent="0.2">
      <c r="B35" s="6"/>
    </row>
    <row r="36" spans="2:2" x14ac:dyDescent="0.2">
      <c r="B36" s="6"/>
    </row>
    <row r="37" spans="2:2" x14ac:dyDescent="0.2">
      <c r="B37" s="6"/>
    </row>
    <row r="38" spans="2:2" x14ac:dyDescent="0.2">
      <c r="B38" s="6"/>
    </row>
    <row r="39" spans="2:2" x14ac:dyDescent="0.2">
      <c r="B39" s="6"/>
    </row>
    <row r="40" spans="2:2" x14ac:dyDescent="0.2">
      <c r="B40" s="6"/>
    </row>
    <row r="41" spans="2:2" x14ac:dyDescent="0.2">
      <c r="B41" s="6"/>
    </row>
    <row r="42" spans="2:2" x14ac:dyDescent="0.2">
      <c r="B42" s="6"/>
    </row>
    <row r="43" spans="2:2" x14ac:dyDescent="0.2">
      <c r="B43" s="6"/>
    </row>
    <row r="44" spans="2:2" x14ac:dyDescent="0.2">
      <c r="B44" s="6"/>
    </row>
    <row r="45" spans="2:2" x14ac:dyDescent="0.2">
      <c r="B45" s="6"/>
    </row>
    <row r="46" spans="2:2" x14ac:dyDescent="0.2">
      <c r="B46" s="6"/>
    </row>
    <row r="47" spans="2:2" x14ac:dyDescent="0.2">
      <c r="B47" s="6"/>
    </row>
    <row r="48" spans="2:2" x14ac:dyDescent="0.2">
      <c r="B48" s="6"/>
    </row>
    <row r="49" spans="2:2" x14ac:dyDescent="0.2">
      <c r="B49" s="6"/>
    </row>
    <row r="50" spans="2:2" x14ac:dyDescent="0.2">
      <c r="B50" s="6"/>
    </row>
    <row r="51" spans="2:2" x14ac:dyDescent="0.2">
      <c r="B51" s="6"/>
    </row>
    <row r="52" spans="2:2" x14ac:dyDescent="0.2">
      <c r="B52" s="6"/>
    </row>
    <row r="53" spans="2:2" x14ac:dyDescent="0.2">
      <c r="B53" s="6"/>
    </row>
    <row r="54" spans="2:2" x14ac:dyDescent="0.2">
      <c r="B54" s="6"/>
    </row>
    <row r="55" spans="2:2" x14ac:dyDescent="0.2">
      <c r="B55" s="6"/>
    </row>
    <row r="56" spans="2:2" x14ac:dyDescent="0.2">
      <c r="B56" s="6"/>
    </row>
    <row r="57" spans="2:2" x14ac:dyDescent="0.2">
      <c r="B57" s="6"/>
    </row>
    <row r="58" spans="2:2" x14ac:dyDescent="0.2">
      <c r="B58" s="6"/>
    </row>
    <row r="59" spans="2:2" x14ac:dyDescent="0.2">
      <c r="B59" s="6"/>
    </row>
    <row r="60" spans="2:2" x14ac:dyDescent="0.2">
      <c r="B60" s="6"/>
    </row>
    <row r="61" spans="2:2" x14ac:dyDescent="0.2">
      <c r="B61" s="6"/>
    </row>
    <row r="62" spans="2:2" x14ac:dyDescent="0.2">
      <c r="B62" s="6"/>
    </row>
    <row r="63" spans="2:2" x14ac:dyDescent="0.2">
      <c r="B63" s="6"/>
    </row>
    <row r="64" spans="2:2" x14ac:dyDescent="0.2">
      <c r="B64" s="6"/>
    </row>
    <row r="65" spans="2:2" x14ac:dyDescent="0.2">
      <c r="B65" s="6"/>
    </row>
    <row r="66" spans="2:2" x14ac:dyDescent="0.2">
      <c r="B66" s="6"/>
    </row>
    <row r="67" spans="2:2" x14ac:dyDescent="0.2">
      <c r="B67" s="6"/>
    </row>
    <row r="68" spans="2:2" x14ac:dyDescent="0.2">
      <c r="B68" s="6"/>
    </row>
    <row r="69" spans="2:2" x14ac:dyDescent="0.2">
      <c r="B69" s="6"/>
    </row>
    <row r="70" spans="2:2" x14ac:dyDescent="0.2">
      <c r="B70" s="6"/>
    </row>
    <row r="71" spans="2:2" x14ac:dyDescent="0.2">
      <c r="B71" s="6"/>
    </row>
    <row r="72" spans="2:2" x14ac:dyDescent="0.2">
      <c r="B72" s="6"/>
    </row>
    <row r="73" spans="2:2" x14ac:dyDescent="0.2">
      <c r="B73" s="6"/>
    </row>
    <row r="74" spans="2:2" x14ac:dyDescent="0.2">
      <c r="B74" s="6"/>
    </row>
    <row r="75" spans="2:2" x14ac:dyDescent="0.2">
      <c r="B75" s="6"/>
    </row>
    <row r="76" spans="2:2" x14ac:dyDescent="0.2">
      <c r="B76" s="6"/>
    </row>
    <row r="77" spans="2:2" x14ac:dyDescent="0.2">
      <c r="B77" s="6"/>
    </row>
    <row r="78" spans="2:2" x14ac:dyDescent="0.2">
      <c r="B78" s="6"/>
    </row>
    <row r="79" spans="2:2" x14ac:dyDescent="0.2">
      <c r="B79" s="6"/>
    </row>
    <row r="80" spans="2:2" x14ac:dyDescent="0.2">
      <c r="B80" s="6"/>
    </row>
    <row r="81" spans="2:2" x14ac:dyDescent="0.2">
      <c r="B81" s="6"/>
    </row>
  </sheetData>
  <autoFilter ref="A12:AD13"/>
  <mergeCells count="11">
    <mergeCell ref="AD11:AL11"/>
    <mergeCell ref="C3:P3"/>
    <mergeCell ref="C4:P4"/>
    <mergeCell ref="A9:P9"/>
    <mergeCell ref="A11:H11"/>
    <mergeCell ref="A2:B7"/>
    <mergeCell ref="C2:P2"/>
    <mergeCell ref="C5:P5"/>
    <mergeCell ref="C6:P7"/>
    <mergeCell ref="I11:X11"/>
    <mergeCell ref="Y11:AC11"/>
  </mergeCells>
  <conditionalFormatting sqref="B82:B1048576">
    <cfRule type="duplicateValues" dxfId="8" priority="10"/>
  </conditionalFormatting>
  <conditionalFormatting sqref="B82:B1048576">
    <cfRule type="duplicateValues" dxfId="7" priority="9"/>
  </conditionalFormatting>
  <conditionalFormatting sqref="B13:B14">
    <cfRule type="duplicateValues" dxfId="6" priority="5"/>
  </conditionalFormatting>
  <conditionalFormatting sqref="B13:B14">
    <cfRule type="duplicateValues" dxfId="5" priority="6"/>
  </conditionalFormatting>
  <conditionalFormatting sqref="B13:D14">
    <cfRule type="duplicateValues" dxfId="4" priority="7"/>
  </conditionalFormatting>
  <conditionalFormatting sqref="B12">
    <cfRule type="duplicateValues" dxfId="3" priority="1"/>
    <cfRule type="duplicateValues" dxfId="2" priority="2"/>
  </conditionalFormatting>
  <conditionalFormatting sqref="L12">
    <cfRule type="duplicateValues" dxfId="1" priority="3"/>
  </conditionalFormatting>
  <conditionalFormatting sqref="B12">
    <cfRule type="duplicateValues" dxfId="0" priority="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Ficha Oncologicos</vt:lpstr>
      <vt:lpstr>Instruccion Diligenciamiento</vt:lpstr>
      <vt:lpstr>Ejemplo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Quitiaquez Quitiaquez</dc:creator>
  <cp:lastModifiedBy>Victor Andres Vargas Peña</cp:lastModifiedBy>
  <dcterms:created xsi:type="dcterms:W3CDTF">2022-02-24T21:46:26Z</dcterms:created>
  <dcterms:modified xsi:type="dcterms:W3CDTF">2023-08-16T16:45:49Z</dcterms:modified>
</cp:coreProperties>
</file>