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8.1.13\22. Juridica\CONTRATOS NUMERADOS\2023\SUMINISTRO E INSTALACIÓN DE VIDRIOS\"/>
    </mc:Choice>
  </mc:AlternateContent>
  <bookViews>
    <workbookView xWindow="0" yWindow="0" windowWidth="20490" windowHeight="7500"/>
  </bookViews>
  <sheets>
    <sheet name="INVITACION A COTIZAR" sheetId="1" r:id="rId1"/>
  </sheets>
  <calcPr calcId="162913"/>
</workbook>
</file>

<file path=xl/calcChain.xml><?xml version="1.0" encoding="utf-8"?>
<calcChain xmlns="http://schemas.openxmlformats.org/spreadsheetml/2006/main">
  <c r="E21" i="1" l="1"/>
  <c r="F21" i="1"/>
  <c r="G21" i="1" s="1"/>
  <c r="E20" i="1" l="1"/>
  <c r="F20" i="1"/>
  <c r="G20" i="1"/>
  <c r="D6" i="1"/>
  <c r="E23" i="1"/>
  <c r="F23" i="1"/>
  <c r="G23" i="1"/>
  <c r="E24" i="1"/>
  <c r="F24" i="1" s="1"/>
  <c r="G24" i="1" s="1"/>
  <c r="E22" i="1" l="1"/>
  <c r="F22" i="1" s="1"/>
  <c r="G22" i="1" s="1"/>
  <c r="E17" i="1"/>
  <c r="F17" i="1" s="1"/>
  <c r="G17" i="1" s="1"/>
  <c r="E18" i="1"/>
  <c r="F18" i="1" s="1"/>
  <c r="G18" i="1" s="1"/>
  <c r="E19" i="1"/>
  <c r="F19" i="1" s="1"/>
  <c r="G19" i="1" s="1"/>
  <c r="E11" i="1" l="1"/>
  <c r="F11" i="1" s="1"/>
  <c r="G11" i="1" s="1"/>
  <c r="E12" i="1"/>
  <c r="F12" i="1" s="1"/>
  <c r="G12" i="1" s="1"/>
  <c r="E13" i="1"/>
  <c r="F13" i="1" s="1"/>
  <c r="G13" i="1" s="1"/>
  <c r="E14" i="1"/>
  <c r="F14" i="1" s="1"/>
  <c r="G14" i="1" s="1"/>
  <c r="E15" i="1"/>
  <c r="F15" i="1" s="1"/>
  <c r="G15" i="1" s="1"/>
  <c r="E16" i="1"/>
  <c r="F16" i="1" s="1"/>
  <c r="G16" i="1" s="1"/>
  <c r="E10" i="1"/>
  <c r="F10" i="1" l="1"/>
  <c r="G10" i="1" s="1"/>
  <c r="G27" i="1" s="1"/>
</calcChain>
</file>

<file path=xl/sharedStrings.xml><?xml version="1.0" encoding="utf-8"?>
<sst xmlns="http://schemas.openxmlformats.org/spreadsheetml/2006/main" count="31" uniqueCount="31">
  <si>
    <t>FECHA DE SOLICITUD:</t>
  </si>
  <si>
    <t>Item</t>
  </si>
  <si>
    <t>CANT</t>
  </si>
  <si>
    <t>VALOR UNITARIO</t>
  </si>
  <si>
    <t>IVA</t>
  </si>
  <si>
    <t>VALOR UNITARIO IVA INCLUIDO</t>
  </si>
  <si>
    <t>EMPRESA / OFERENTE:</t>
  </si>
  <si>
    <t>NIT:</t>
  </si>
  <si>
    <t>PERSONA ENCARGADA DE COTIZAR:</t>
  </si>
  <si>
    <t>NUMERO DE CONTACTO :</t>
  </si>
  <si>
    <t>OBSERVACIONES DEL PROVEEDOR</t>
  </si>
  <si>
    <t>TOTAL</t>
  </si>
  <si>
    <t>VALOR TOTAL</t>
  </si>
  <si>
    <t xml:space="preserve">DESCRIPCION DE REQUERIMIENTOS </t>
  </si>
  <si>
    <t>CORREO ELECTRÓNICO</t>
  </si>
  <si>
    <t>Suministro e instalacion de hojas de puertas en vidrio Templado incoloro de 10 mm instaladas en sistema de corredera existente de riel en tubular de acero inoxidable, incluye también herrajes completos en acero inoxidable, para su correcto funcionamiento e instalación (manija tipo Roma en Acero inox de 80cm, cerradura pico loro marca de seguridad, pasador de doble apoyo para piso y dilatadores colgantes tipo flauta en acero inoxidable) también franja de película frosted color blanco (60 cm ancho). dimensión 2,27mt x 1.38mt. por hoja.</t>
  </si>
  <si>
    <t>Suministro e instalación de hojas de puertas en vidrio laminado templado incoloro 6mm+ 6mm. Instaladas en sistema de corredera existente de riel en tubular de acero inoxidable, incluye también herrajes  completos en acero inoxidable, para su correcto funcionamiento e instalación (manija tipo Roma en Acero inox de 80cm, cerradura pico loro marca de seguridad, pasador de doble apoyo para piso y dilatadores colgantes tipo flauta en acero inoxidable) también franja de película frosted color blanco (60 cm ancho). dimensión 2,27mt x 1.38mt. por hoja.</t>
  </si>
  <si>
    <t>Suministro e instalación en puerta metalica existente, de vidrio crudo incoloro 5mm  0,60 X 0,92</t>
  </si>
  <si>
    <t>Suministro e instalación de Angeo en fibra de vidrio con marco de aluminio 0,45 x 0,94</t>
  </si>
  <si>
    <t>Costo de equipos y logística necesarios para trábajos en altura hasta de 3m de superficie de trabajo, incluye todo lo necesario para el cumplimiento de las condiciones seguras de trabajo en alturas. Señalización requerida. No requiere supervisión por parte de SISO.</t>
  </si>
  <si>
    <t>Costo de logística de trábajos durante fin de semana, festivos y horario nocturno de acuerdo a conveniencia y menor flujo de usuarios. Item que se liquidará una vez se ejecute el contrato de llegar a requerirse como parte de la instalación.</t>
  </si>
  <si>
    <t>Metro cuadrado lámina tipo Froasted instalado sobre vidrios existentes en las instalaciones del hospital.</t>
  </si>
  <si>
    <t>Suministro e instalación de vidrio laminado incoloro 3+3 1,01X 0,63 opalizado en perfileria en aluminio existente.</t>
  </si>
  <si>
    <t>Suministro e instalación de vidrio laminado incoloro 3+3 1,11X 0,52 opalizado en perfileria en aluminio existente.</t>
  </si>
  <si>
    <t xml:space="preserve">Suministro e instalación de vidrio laminado incoloro de 3+3. medidas 0,96 x 0,45 incoloro en perfileria en aluminio existente. </t>
  </si>
  <si>
    <t xml:space="preserve">Suministro e instalación puertas en vidrio laminado 4+4 mm sistema de corredera monoriel, marco perimetral en aluminio. Medidas 2.27 altura x 0,93 ancho. Incluye franja de 60cm de alto color blanco para privacidad de las cabinas. </t>
  </si>
  <si>
    <t xml:space="preserve">Suministro e instalación de división en vidrio laminado 4+4 mm incoloro con marco perimetral en aluminio color blanco pintura brillante. Cotizar en M2. Incluye franja de 60cm de alto color blanco para privacidad de las cabinas. Incluir manija, cerradura pasante pico loro, tope puerta a piso y pasador a marco superior 
</t>
  </si>
  <si>
    <t xml:space="preserve">Suministro e instalación puerta doble abatible, marco perimetral en aluminio, vidrio laminado 4+4 mm. Medidas 2,27 x 0,60 Incluye franja de 60cm de alto color blanco para privacidad de las cabinas. Incluir manija, cerradura pasante pico loro, tope puerta a piso y pasador a marco superior </t>
  </si>
  <si>
    <t xml:space="preserve">Suministro e instalación puertas en vidrio laminado 4+4 mm sistema de corredera monoriel, marco perimetral en aluminio. Medidas 2.20 altura x 0,82m ancho. Incluye franja de 60cm de alto color blanco para privacidad de las cabinas. Incluir manija, cerradura pasante pico loro, tope puerta a piso y pasador a marco superior </t>
  </si>
  <si>
    <t xml:space="preserve">Suministro e instalación puerta doble abatible, marco perimetral en aluminio, vidrio laminado 4+4 mm. Medidas 2,20 x 0,82 Incluye franja de 60cm de alto color blanco para privacidad de las cabinas. Incluir manija, cerradura pasante pico loro, tope puerta a piso y pasador a marco superior </t>
  </si>
  <si>
    <r>
      <t xml:space="preserve">PROPUESTA ECONÓMICA
</t>
    </r>
    <r>
      <rPr>
        <sz val="12"/>
        <rFont val="Century Gothic"/>
        <family val="2"/>
      </rPr>
      <t>HOSPITAL UNIVERSITARIO NACIONAL
NIT. 900.578.105-0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</si>
</sst>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 #,##0.00_-;\-&quot;$&quot;\ * #,##0.00_-;_-&quot;$&quot;\ * &quot;-&quot;??_-;_-@_-"/>
    <numFmt numFmtId="164" formatCode="_-* #,##0_-;\-* #,##0_-;_-* &quot;-&quot;_-;_-@"/>
    <numFmt numFmtId="165" formatCode="d/m/yyyy"/>
    <numFmt numFmtId="166" formatCode="_-* #,##0.0_-;\-* #,##0.0_-;_-* &quot;-&quot;_-;_-@"/>
    <numFmt numFmtId="167" formatCode="_-&quot;$&quot;\ * #,##0_-;\-&quot;$&quot;\ * #,##0_-;_-&quot;$&quot;\ * &quot;-&quot;??_-;_-@_-"/>
  </numFmts>
  <fonts count="17" x14ac:knownFonts="1">
    <font>
      <sz val="10"/>
      <color rgb="FF000000"/>
      <name val="Arial"/>
      <scheme val="minor"/>
    </font>
    <font>
      <sz val="11"/>
      <color theme="1"/>
      <name val="Arial"/>
      <family val="2"/>
      <scheme val="minor"/>
    </font>
    <font>
      <sz val="11"/>
      <color theme="1"/>
      <name val="Arial"/>
      <family val="2"/>
    </font>
    <font>
      <b/>
      <sz val="12"/>
      <color theme="1"/>
      <name val="Arial"/>
      <family val="2"/>
    </font>
    <font>
      <sz val="12"/>
      <color theme="1"/>
      <name val="Arial"/>
      <family val="2"/>
    </font>
    <font>
      <sz val="11"/>
      <color theme="1"/>
      <name val="Times New Roman"/>
      <family val="1"/>
    </font>
    <font>
      <sz val="11"/>
      <color theme="1"/>
      <name val="Calibri"/>
      <family val="2"/>
    </font>
    <font>
      <b/>
      <sz val="12"/>
      <color theme="1"/>
      <name val="Century Gothic"/>
      <family val="2"/>
    </font>
    <font>
      <sz val="12"/>
      <name val="Century Gothic"/>
      <family val="2"/>
    </font>
    <font>
      <b/>
      <sz val="12"/>
      <name val="Century Gothic"/>
      <family val="2"/>
    </font>
    <font>
      <sz val="10"/>
      <color rgb="FF000000"/>
      <name val="Century Gothic"/>
      <family val="2"/>
    </font>
    <font>
      <sz val="12"/>
      <color theme="1"/>
      <name val="Century Gothic"/>
      <family val="2"/>
    </font>
    <font>
      <sz val="10"/>
      <name val="Arial"/>
      <family val="2"/>
    </font>
    <font>
      <sz val="10"/>
      <color rgb="FF000000"/>
      <name val="Arial"/>
      <family val="2"/>
      <scheme val="minor"/>
    </font>
    <font>
      <sz val="12"/>
      <color rgb="FF000000"/>
      <name val="Century Gothic"/>
      <family val="2"/>
    </font>
    <font>
      <b/>
      <sz val="12"/>
      <color rgb="FF666666"/>
      <name val="Century Gothic"/>
      <family val="2"/>
    </font>
    <font>
      <b/>
      <sz val="12"/>
      <color rgb="FF000000"/>
      <name val="Century Gothic"/>
      <family val="2"/>
    </font>
  </fonts>
  <fills count="7">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B6DDE8"/>
      </patternFill>
    </fill>
    <fill>
      <patternFill patternType="solid">
        <fgColor theme="4" tint="0.59999389629810485"/>
        <bgColor indexed="64"/>
      </patternFill>
    </fill>
    <fill>
      <patternFill patternType="solid">
        <fgColor theme="4" tint="0.59999389629810485"/>
        <bgColor rgb="FFB6DDE8"/>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7">
    <xf numFmtId="0" fontId="0" fillId="0" borderId="0"/>
    <xf numFmtId="0" fontId="2" fillId="0" borderId="0"/>
    <xf numFmtId="44" fontId="13" fillId="0" borderId="0" applyFont="0" applyFill="0" applyBorder="0" applyAlignment="0" applyProtection="0"/>
    <xf numFmtId="0" fontId="1" fillId="0" borderId="0"/>
    <xf numFmtId="44" fontId="1" fillId="0" borderId="0" applyFont="0" applyFill="0" applyBorder="0" applyAlignment="0" applyProtection="0"/>
    <xf numFmtId="0" fontId="12" fillId="0" borderId="0"/>
    <xf numFmtId="44" fontId="12" fillId="0" borderId="0" applyBorder="0" applyAlignment="0" applyProtection="0"/>
  </cellStyleXfs>
  <cellXfs count="58">
    <xf numFmtId="0" fontId="0" fillId="0" borderId="0" xfId="0" applyFont="1" applyAlignment="1"/>
    <xf numFmtId="0" fontId="0" fillId="3" borderId="0" xfId="0" applyFill="1"/>
    <xf numFmtId="0" fontId="0" fillId="0" borderId="0" xfId="0"/>
    <xf numFmtId="0" fontId="0" fillId="3" borderId="0" xfId="0" applyFont="1" applyFill="1" applyAlignment="1"/>
    <xf numFmtId="0" fontId="10" fillId="3" borderId="0" xfId="0" applyFont="1" applyFill="1"/>
    <xf numFmtId="0" fontId="10" fillId="0" borderId="0" xfId="0" applyFont="1"/>
    <xf numFmtId="0" fontId="11" fillId="2" borderId="0" xfId="1" applyFont="1" applyFill="1" applyBorder="1"/>
    <xf numFmtId="164" fontId="11" fillId="2" borderId="0" xfId="1" applyNumberFormat="1" applyFont="1" applyFill="1" applyBorder="1"/>
    <xf numFmtId="164" fontId="11" fillId="3" borderId="0" xfId="1" applyNumberFormat="1" applyFont="1" applyFill="1"/>
    <xf numFmtId="165" fontId="7" fillId="0" borderId="1" xfId="1" applyNumberFormat="1" applyFont="1" applyBorder="1" applyAlignment="1">
      <alignment horizontal="center" vertical="center"/>
    </xf>
    <xf numFmtId="0" fontId="14" fillId="3" borderId="0" xfId="0" applyFont="1" applyFill="1"/>
    <xf numFmtId="0" fontId="14" fillId="0" borderId="0" xfId="0" applyFont="1"/>
    <xf numFmtId="164" fontId="11" fillId="3" borderId="0" xfId="1" applyNumberFormat="1" applyFont="1" applyFill="1" applyAlignment="1">
      <alignment vertical="center"/>
    </xf>
    <xf numFmtId="0" fontId="15" fillId="0" borderId="1" xfId="0" applyFont="1" applyBorder="1" applyAlignment="1">
      <alignment horizontal="center" vertical="center" wrapText="1"/>
    </xf>
    <xf numFmtId="0" fontId="16" fillId="0" borderId="1" xfId="0" applyFont="1" applyBorder="1" applyAlignment="1">
      <alignment horizontal="center" vertical="center"/>
    </xf>
    <xf numFmtId="0" fontId="14" fillId="3" borderId="0" xfId="0" applyFont="1" applyFill="1" applyAlignment="1"/>
    <xf numFmtId="0" fontId="14" fillId="0" borderId="0" xfId="0" applyFont="1" applyAlignment="1"/>
    <xf numFmtId="0" fontId="16" fillId="3" borderId="0" xfId="0" applyFont="1" applyFill="1" applyBorder="1" applyAlignment="1">
      <alignment horizontal="center" vertical="center"/>
    </xf>
    <xf numFmtId="0" fontId="15" fillId="3" borderId="0" xfId="0" applyFont="1" applyFill="1" applyBorder="1" applyAlignment="1">
      <alignment horizontal="center" vertical="center" wrapText="1"/>
    </xf>
    <xf numFmtId="0" fontId="8" fillId="3" borderId="0" xfId="0" applyFont="1" applyFill="1" applyBorder="1" applyAlignment="1">
      <alignment vertical="center"/>
    </xf>
    <xf numFmtId="0" fontId="7" fillId="3" borderId="0" xfId="0" applyFont="1" applyFill="1" applyBorder="1" applyAlignment="1" applyProtection="1">
      <alignment horizontal="center" vertical="center" wrapText="1"/>
      <protection locked="0"/>
    </xf>
    <xf numFmtId="1" fontId="16" fillId="3" borderId="0" xfId="0" applyNumberFormat="1" applyFont="1" applyFill="1" applyBorder="1" applyAlignment="1"/>
    <xf numFmtId="167" fontId="14" fillId="0" borderId="1" xfId="2" applyNumberFormat="1" applyFont="1" applyBorder="1" applyAlignment="1">
      <alignment vertical="center"/>
    </xf>
    <xf numFmtId="164" fontId="7" fillId="6" borderId="1" xfId="1" applyNumberFormat="1" applyFont="1" applyFill="1" applyBorder="1" applyAlignment="1">
      <alignment horizontal="center" vertical="center" wrapText="1"/>
    </xf>
    <xf numFmtId="0" fontId="13" fillId="0" borderId="6" xfId="0" applyFont="1" applyBorder="1" applyAlignment="1">
      <alignment vertical="top" wrapText="1"/>
    </xf>
    <xf numFmtId="0" fontId="11" fillId="2" borderId="0" xfId="1" applyFont="1" applyFill="1" applyBorder="1" applyAlignment="1">
      <alignment horizontal="center"/>
    </xf>
    <xf numFmtId="0" fontId="8" fillId="3" borderId="0" xfId="1" applyFont="1" applyFill="1" applyBorder="1" applyAlignment="1">
      <alignment horizontal="center"/>
    </xf>
    <xf numFmtId="0" fontId="13" fillId="0" borderId="6" xfId="0" applyFont="1" applyBorder="1" applyAlignment="1">
      <alignment horizontal="center" vertical="top" wrapText="1"/>
    </xf>
    <xf numFmtId="0" fontId="0" fillId="3" borderId="0" xfId="0" applyFont="1" applyFill="1" applyAlignment="1">
      <alignment horizontal="center"/>
    </xf>
    <xf numFmtId="0" fontId="0" fillId="0" borderId="0" xfId="0" applyFont="1" applyAlignment="1">
      <alignment horizontal="center"/>
    </xf>
    <xf numFmtId="0" fontId="4" fillId="2" borderId="0" xfId="1" applyFont="1" applyFill="1" applyBorder="1"/>
    <xf numFmtId="164" fontId="4" fillId="2" borderId="0" xfId="1" applyNumberFormat="1" applyFont="1" applyFill="1" applyBorder="1"/>
    <xf numFmtId="164" fontId="5" fillId="2" borderId="0" xfId="1" applyNumberFormat="1" applyFont="1" applyFill="1" applyBorder="1"/>
    <xf numFmtId="164" fontId="5" fillId="2" borderId="0" xfId="1" applyNumberFormat="1" applyFont="1" applyFill="1" applyBorder="1" applyAlignment="1">
      <alignment vertical="center"/>
    </xf>
    <xf numFmtId="0" fontId="4" fillId="2" borderId="0" xfId="1" applyFont="1" applyFill="1" applyBorder="1" applyAlignment="1">
      <alignment vertical="center"/>
    </xf>
    <xf numFmtId="0" fontId="3" fillId="6" borderId="2" xfId="1" applyFont="1" applyFill="1" applyBorder="1" applyAlignment="1">
      <alignment horizontal="left" vertical="center"/>
    </xf>
    <xf numFmtId="0" fontId="5" fillId="2" borderId="0" xfId="1" applyFont="1" applyFill="1" applyBorder="1" applyAlignment="1">
      <alignment vertical="center"/>
    </xf>
    <xf numFmtId="164" fontId="6" fillId="2" borderId="0" xfId="1" applyNumberFormat="1" applyFont="1" applyFill="1" applyBorder="1" applyAlignment="1">
      <alignment vertical="center"/>
    </xf>
    <xf numFmtId="166" fontId="6" fillId="2" borderId="0" xfId="1" applyNumberFormat="1" applyFont="1" applyFill="1" applyBorder="1" applyAlignment="1">
      <alignment vertical="center"/>
    </xf>
    <xf numFmtId="0" fontId="3" fillId="2" borderId="0" xfId="1" applyFont="1" applyFill="1" applyBorder="1" applyAlignment="1">
      <alignment vertical="center"/>
    </xf>
    <xf numFmtId="0" fontId="3" fillId="4" borderId="2" xfId="1" applyFont="1" applyFill="1" applyBorder="1" applyAlignment="1">
      <alignment horizontal="left" vertical="center"/>
    </xf>
    <xf numFmtId="0" fontId="3" fillId="4" borderId="3" xfId="1" applyFont="1" applyFill="1" applyBorder="1" applyAlignment="1">
      <alignment horizontal="left" vertical="center"/>
    </xf>
    <xf numFmtId="0" fontId="13" fillId="0" borderId="5" xfId="0" applyFont="1" applyBorder="1" applyAlignment="1">
      <alignment horizontal="left" vertical="top" wrapText="1"/>
    </xf>
    <xf numFmtId="0" fontId="3" fillId="4" borderId="2" xfId="1" applyFont="1" applyFill="1" applyBorder="1" applyAlignment="1">
      <alignment horizontal="center" vertical="center"/>
    </xf>
    <xf numFmtId="0" fontId="3" fillId="4" borderId="3" xfId="1" applyFont="1" applyFill="1" applyBorder="1" applyAlignment="1">
      <alignment horizontal="center" vertical="center"/>
    </xf>
    <xf numFmtId="0" fontId="3" fillId="4" borderId="2" xfId="1" applyFont="1" applyFill="1" applyBorder="1" applyAlignment="1">
      <alignment horizontal="left" vertical="center"/>
    </xf>
    <xf numFmtId="0" fontId="3" fillId="4" borderId="3" xfId="1" applyFont="1" applyFill="1" applyBorder="1" applyAlignment="1">
      <alignment horizontal="left" vertical="center"/>
    </xf>
    <xf numFmtId="164" fontId="7" fillId="6" borderId="1" xfId="1" applyNumberFormat="1" applyFont="1" applyFill="1" applyBorder="1" applyAlignment="1">
      <alignment horizontal="center" vertical="center" wrapText="1"/>
    </xf>
    <xf numFmtId="0" fontId="7" fillId="3" borderId="2"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9" fillId="0" borderId="1" xfId="1" applyFont="1" applyBorder="1" applyAlignment="1">
      <alignment horizontal="center" vertical="center" wrapText="1"/>
    </xf>
    <xf numFmtId="0" fontId="7" fillId="6" borderId="1" xfId="1" applyFont="1" applyFill="1" applyBorder="1" applyAlignment="1">
      <alignment horizontal="center" vertical="center"/>
    </xf>
    <xf numFmtId="0" fontId="8" fillId="5" borderId="1" xfId="1" applyFont="1" applyFill="1" applyBorder="1"/>
    <xf numFmtId="0" fontId="7" fillId="6" borderId="1" xfId="1" applyFont="1" applyFill="1" applyBorder="1" applyAlignment="1">
      <alignment horizontal="center" vertical="center" wrapText="1"/>
    </xf>
    <xf numFmtId="165" fontId="7" fillId="2" borderId="2" xfId="1" applyNumberFormat="1" applyFont="1" applyFill="1" applyBorder="1" applyAlignment="1">
      <alignment horizontal="center" vertical="center"/>
    </xf>
    <xf numFmtId="165" fontId="7" fillId="2" borderId="4" xfId="1" applyNumberFormat="1" applyFont="1" applyFill="1" applyBorder="1" applyAlignment="1">
      <alignment horizontal="center" vertical="center"/>
    </xf>
    <xf numFmtId="165" fontId="7" fillId="2" borderId="3" xfId="1" applyNumberFormat="1" applyFont="1" applyFill="1" applyBorder="1" applyAlignment="1">
      <alignment horizontal="center" vertical="center"/>
    </xf>
  </cellXfs>
  <cellStyles count="7">
    <cellStyle name="Moneda" xfId="2" builtinId="4"/>
    <cellStyle name="Moneda 2" xfId="4"/>
    <cellStyle name="Moneda 3" xfId="6"/>
    <cellStyle name="Normal" xfId="0" builtinId="0"/>
    <cellStyle name="Normal 2" xfId="1"/>
    <cellStyle name="Normal 3" xfId="3"/>
    <cellStyle name="Normal 4" xfId="5"/>
  </cellStyles>
  <dxfs count="0"/>
  <tableStyles count="0" defaultTableStyle="TableStyleMedium9" defaultPivotStyle="PivotStyleLight16"/>
  <colors>
    <mruColors>
      <color rgb="FF0F5187"/>
      <color rgb="FF87A5E1"/>
      <color rgb="FF7D9EDF"/>
      <color rgb="FF688EDA"/>
      <color rgb="FF4D7A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57149</xdr:colOff>
      <xdr:row>0</xdr:row>
      <xdr:rowOff>0</xdr:rowOff>
    </xdr:from>
    <xdr:to>
      <xdr:col>1</xdr:col>
      <xdr:colOff>1783291</xdr:colOff>
      <xdr:row>2</xdr:row>
      <xdr:rowOff>95250</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664" b="26549"/>
        <a:stretch/>
      </xdr:blipFill>
      <xdr:spPr>
        <a:xfrm>
          <a:off x="57149" y="0"/>
          <a:ext cx="2192867" cy="70485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A68"/>
  <sheetViews>
    <sheetView tabSelected="1" workbookViewId="0">
      <selection sqref="A1:H3"/>
    </sheetView>
  </sheetViews>
  <sheetFormatPr baseColWidth="10" defaultColWidth="12.5703125" defaultRowHeight="15.75" customHeight="1" x14ac:dyDescent="0.2"/>
  <cols>
    <col min="1" max="1" width="7" customWidth="1"/>
    <col min="2" max="2" width="63.7109375" customWidth="1"/>
    <col min="3" max="3" width="7.7109375" style="29" customWidth="1"/>
    <col min="4" max="4" width="23" customWidth="1"/>
    <col min="5" max="5" width="17.140625" customWidth="1"/>
    <col min="6" max="7" width="20.28515625" customWidth="1"/>
    <col min="8" max="8" width="38" customWidth="1"/>
    <col min="9" max="25" width="12.5703125" style="3"/>
  </cols>
  <sheetData>
    <row r="1" spans="1:27" s="5" customFormat="1" ht="24" customHeight="1" x14ac:dyDescent="0.25">
      <c r="A1" s="51" t="s">
        <v>30</v>
      </c>
      <c r="B1" s="51"/>
      <c r="C1" s="51"/>
      <c r="D1" s="51"/>
      <c r="E1" s="51"/>
      <c r="F1" s="51"/>
      <c r="G1" s="51"/>
      <c r="H1" s="51"/>
      <c r="I1" s="4"/>
      <c r="J1" s="4"/>
      <c r="K1" s="4"/>
      <c r="L1" s="4"/>
      <c r="M1" s="4"/>
      <c r="N1" s="4"/>
      <c r="O1" s="4"/>
      <c r="P1" s="4"/>
      <c r="Q1" s="4"/>
      <c r="R1" s="4"/>
      <c r="S1" s="4"/>
      <c r="T1" s="4"/>
      <c r="U1" s="4"/>
      <c r="V1" s="4"/>
      <c r="W1" s="4"/>
      <c r="X1" s="4"/>
      <c r="Y1" s="4"/>
      <c r="Z1" s="4"/>
      <c r="AA1" s="4"/>
    </row>
    <row r="2" spans="1:27" s="5" customFormat="1" ht="24" customHeight="1" x14ac:dyDescent="0.25">
      <c r="A2" s="51"/>
      <c r="B2" s="51"/>
      <c r="C2" s="51"/>
      <c r="D2" s="51"/>
      <c r="E2" s="51"/>
      <c r="F2" s="51"/>
      <c r="G2" s="51"/>
      <c r="H2" s="51"/>
      <c r="I2" s="4"/>
      <c r="J2" s="4"/>
      <c r="K2" s="4"/>
      <c r="L2" s="4"/>
      <c r="M2" s="4"/>
      <c r="N2" s="4"/>
      <c r="O2" s="4"/>
      <c r="P2" s="4"/>
      <c r="Q2" s="4"/>
      <c r="R2" s="4"/>
      <c r="S2" s="4"/>
      <c r="T2" s="4"/>
      <c r="U2" s="4"/>
      <c r="V2" s="4"/>
      <c r="W2" s="4"/>
      <c r="X2" s="4"/>
      <c r="Y2" s="4"/>
      <c r="Z2" s="4"/>
      <c r="AA2" s="4"/>
    </row>
    <row r="3" spans="1:27" s="5" customFormat="1" ht="24" customHeight="1" x14ac:dyDescent="0.25">
      <c r="A3" s="51"/>
      <c r="B3" s="51"/>
      <c r="C3" s="51"/>
      <c r="D3" s="51"/>
      <c r="E3" s="51"/>
      <c r="F3" s="51"/>
      <c r="G3" s="51"/>
      <c r="H3" s="51"/>
      <c r="I3" s="4"/>
      <c r="J3" s="4"/>
      <c r="K3" s="4"/>
      <c r="L3" s="4"/>
      <c r="M3" s="4"/>
      <c r="N3" s="4"/>
      <c r="O3" s="4"/>
      <c r="P3" s="4"/>
      <c r="Q3" s="4"/>
      <c r="R3" s="4"/>
      <c r="S3" s="4"/>
      <c r="T3" s="4"/>
      <c r="U3" s="4"/>
      <c r="V3" s="4"/>
      <c r="W3" s="4"/>
      <c r="X3" s="4"/>
      <c r="Y3" s="4"/>
      <c r="Z3" s="4"/>
      <c r="AA3" s="4"/>
    </row>
    <row r="4" spans="1:27" s="5" customFormat="1" ht="17.25" x14ac:dyDescent="0.3">
      <c r="A4" s="6"/>
      <c r="B4" s="6"/>
      <c r="C4" s="25"/>
      <c r="D4" s="7"/>
      <c r="E4" s="7"/>
      <c r="F4" s="8"/>
      <c r="G4" s="8"/>
      <c r="H4" s="8"/>
      <c r="I4" s="4"/>
      <c r="J4" s="4"/>
      <c r="K4" s="4"/>
      <c r="L4" s="4"/>
      <c r="M4" s="4"/>
      <c r="N4" s="4"/>
      <c r="O4" s="4"/>
      <c r="P4" s="4"/>
      <c r="Q4" s="4"/>
      <c r="R4" s="4"/>
      <c r="S4" s="4"/>
      <c r="T4" s="4"/>
      <c r="U4" s="4"/>
      <c r="V4" s="4"/>
      <c r="W4" s="4"/>
      <c r="X4" s="4"/>
      <c r="Y4" s="4"/>
      <c r="Z4" s="4"/>
      <c r="AA4" s="4"/>
    </row>
    <row r="5" spans="1:27" s="5" customFormat="1" ht="17.25" x14ac:dyDescent="0.3">
      <c r="A5" s="6"/>
      <c r="B5" s="6"/>
      <c r="C5" s="25"/>
      <c r="D5" s="7"/>
      <c r="E5" s="7"/>
      <c r="F5" s="8"/>
      <c r="G5" s="8"/>
      <c r="H5" s="8"/>
      <c r="I5" s="4"/>
      <c r="J5" s="4"/>
      <c r="K5" s="4"/>
      <c r="L5" s="4"/>
      <c r="M5" s="4"/>
      <c r="N5" s="4"/>
      <c r="O5" s="4"/>
      <c r="P5" s="4"/>
      <c r="Q5" s="4"/>
      <c r="R5" s="4"/>
      <c r="S5" s="4"/>
      <c r="T5" s="4"/>
      <c r="U5" s="4"/>
      <c r="V5" s="4"/>
      <c r="W5" s="4"/>
      <c r="X5" s="4"/>
      <c r="Y5" s="4"/>
      <c r="Z5" s="4"/>
      <c r="AA5" s="4"/>
    </row>
    <row r="6" spans="1:27" s="11" customFormat="1" ht="21.75" customHeight="1" x14ac:dyDescent="0.3">
      <c r="A6" s="52" t="s">
        <v>0</v>
      </c>
      <c r="B6" s="53"/>
      <c r="C6" s="26"/>
      <c r="D6" s="55">
        <f ca="1">TODAY()</f>
        <v>45219</v>
      </c>
      <c r="E6" s="56"/>
      <c r="F6" s="56"/>
      <c r="G6" s="57"/>
      <c r="H6" s="9"/>
      <c r="I6" s="10"/>
      <c r="J6" s="10"/>
      <c r="K6" s="10"/>
      <c r="L6" s="10"/>
      <c r="M6" s="10"/>
      <c r="N6" s="10"/>
      <c r="O6" s="10"/>
      <c r="P6" s="10"/>
      <c r="Q6" s="10"/>
      <c r="R6" s="10"/>
      <c r="S6" s="10"/>
      <c r="T6" s="10"/>
      <c r="U6" s="10"/>
      <c r="V6" s="10"/>
      <c r="W6" s="10"/>
      <c r="X6" s="10"/>
      <c r="Y6" s="10"/>
      <c r="Z6" s="10"/>
      <c r="AA6" s="10"/>
    </row>
    <row r="7" spans="1:27" s="11" customFormat="1" ht="17.25" x14ac:dyDescent="0.3">
      <c r="A7" s="6"/>
      <c r="B7" s="6"/>
      <c r="C7" s="25"/>
      <c r="D7" s="7"/>
      <c r="E7" s="7"/>
      <c r="F7" s="8"/>
      <c r="G7" s="8"/>
      <c r="H7" s="12"/>
      <c r="I7" s="10"/>
      <c r="J7" s="10"/>
      <c r="K7" s="10"/>
      <c r="L7" s="10"/>
      <c r="M7" s="10"/>
      <c r="N7" s="10"/>
      <c r="O7" s="10"/>
      <c r="P7" s="10"/>
      <c r="Q7" s="10"/>
      <c r="R7" s="10"/>
      <c r="S7" s="10"/>
      <c r="T7" s="10"/>
      <c r="U7" s="10"/>
      <c r="V7" s="10"/>
      <c r="W7" s="10"/>
      <c r="X7" s="10"/>
      <c r="Y7" s="10"/>
      <c r="Z7" s="10"/>
      <c r="AA7" s="10"/>
    </row>
    <row r="8" spans="1:27" s="11" customFormat="1" ht="36" customHeight="1" x14ac:dyDescent="0.3">
      <c r="A8" s="54" t="s">
        <v>1</v>
      </c>
      <c r="B8" s="54" t="s">
        <v>13</v>
      </c>
      <c r="C8" s="54" t="s">
        <v>2</v>
      </c>
      <c r="D8" s="47" t="s">
        <v>3</v>
      </c>
      <c r="E8" s="47" t="s">
        <v>4</v>
      </c>
      <c r="F8" s="47" t="s">
        <v>5</v>
      </c>
      <c r="G8" s="47" t="s">
        <v>12</v>
      </c>
      <c r="H8" s="47" t="s">
        <v>10</v>
      </c>
      <c r="I8" s="10"/>
      <c r="J8" s="10"/>
      <c r="K8" s="10"/>
      <c r="L8" s="10"/>
      <c r="M8" s="10"/>
      <c r="N8" s="10"/>
      <c r="O8" s="10"/>
      <c r="P8" s="10"/>
      <c r="Q8" s="10"/>
      <c r="R8" s="10"/>
      <c r="S8" s="10"/>
      <c r="T8" s="10"/>
      <c r="U8" s="10"/>
      <c r="V8" s="10"/>
      <c r="W8" s="10"/>
      <c r="X8" s="10"/>
      <c r="Y8" s="10"/>
      <c r="Z8" s="10"/>
      <c r="AA8" s="10"/>
    </row>
    <row r="9" spans="1:27" s="11" customFormat="1" ht="24" customHeight="1" x14ac:dyDescent="0.3">
      <c r="A9" s="54"/>
      <c r="B9" s="54"/>
      <c r="C9" s="54"/>
      <c r="D9" s="47"/>
      <c r="E9" s="47"/>
      <c r="F9" s="47"/>
      <c r="G9" s="47"/>
      <c r="H9" s="47"/>
      <c r="I9" s="10"/>
      <c r="J9" s="10"/>
      <c r="K9" s="10"/>
      <c r="L9" s="10"/>
      <c r="M9" s="10"/>
      <c r="N9" s="10"/>
      <c r="O9" s="10"/>
      <c r="P9" s="10"/>
      <c r="Q9" s="10"/>
      <c r="R9" s="10"/>
      <c r="S9" s="10"/>
      <c r="T9" s="10"/>
      <c r="U9" s="10"/>
      <c r="V9" s="10"/>
      <c r="W9" s="10"/>
      <c r="X9" s="10"/>
      <c r="Y9" s="10"/>
      <c r="Z9" s="10"/>
      <c r="AA9" s="10"/>
    </row>
    <row r="10" spans="1:27" s="16" customFormat="1" ht="106.5" customHeight="1" x14ac:dyDescent="0.3">
      <c r="A10" s="13">
        <v>1</v>
      </c>
      <c r="B10" s="42" t="s">
        <v>15</v>
      </c>
      <c r="C10" s="27">
        <v>2</v>
      </c>
      <c r="D10" s="24"/>
      <c r="E10" s="22">
        <f>+D10*19%</f>
        <v>0</v>
      </c>
      <c r="F10" s="22">
        <f>+E10+D10</f>
        <v>0</v>
      </c>
      <c r="G10" s="22">
        <f>+F10*C10</f>
        <v>0</v>
      </c>
      <c r="H10" s="14"/>
      <c r="I10" s="15"/>
      <c r="J10" s="15"/>
      <c r="K10" s="15"/>
      <c r="L10" s="15"/>
      <c r="M10" s="15"/>
      <c r="N10" s="15"/>
      <c r="O10" s="15"/>
      <c r="P10" s="15"/>
      <c r="Q10" s="15"/>
      <c r="R10" s="15"/>
      <c r="S10" s="15"/>
      <c r="T10" s="15"/>
      <c r="U10" s="15"/>
      <c r="V10" s="15"/>
      <c r="W10" s="15"/>
      <c r="X10" s="15"/>
      <c r="Y10" s="15"/>
    </row>
    <row r="11" spans="1:27" s="16" customFormat="1" ht="103.5" customHeight="1" x14ac:dyDescent="0.3">
      <c r="A11" s="13">
        <v>2</v>
      </c>
      <c r="B11" s="42" t="s">
        <v>16</v>
      </c>
      <c r="C11" s="27">
        <v>2</v>
      </c>
      <c r="D11" s="24"/>
      <c r="E11" s="22">
        <f t="shared" ref="E11:E15" si="0">+D11*19%</f>
        <v>0</v>
      </c>
      <c r="F11" s="22">
        <f t="shared" ref="F11:F15" si="1">+E11+D11</f>
        <v>0</v>
      </c>
      <c r="G11" s="22">
        <f t="shared" ref="G11:G15" si="2">+F11*C11</f>
        <v>0</v>
      </c>
      <c r="H11" s="14"/>
      <c r="I11" s="15"/>
      <c r="J11" s="15"/>
      <c r="K11" s="15"/>
      <c r="L11" s="15"/>
      <c r="M11" s="15"/>
      <c r="N11" s="15"/>
      <c r="O11" s="15"/>
      <c r="P11" s="15"/>
      <c r="Q11" s="15"/>
      <c r="R11" s="15"/>
      <c r="S11" s="15"/>
      <c r="T11" s="15"/>
      <c r="U11" s="15"/>
      <c r="V11" s="15"/>
      <c r="W11" s="15"/>
      <c r="X11" s="15"/>
      <c r="Y11" s="15"/>
    </row>
    <row r="12" spans="1:27" s="16" customFormat="1" ht="42.75" customHeight="1" x14ac:dyDescent="0.3">
      <c r="A12" s="13">
        <v>3</v>
      </c>
      <c r="B12" s="42" t="s">
        <v>24</v>
      </c>
      <c r="C12" s="27">
        <v>1</v>
      </c>
      <c r="D12" s="24"/>
      <c r="E12" s="22">
        <f t="shared" si="0"/>
        <v>0</v>
      </c>
      <c r="F12" s="22">
        <f t="shared" si="1"/>
        <v>0</v>
      </c>
      <c r="G12" s="22">
        <f t="shared" si="2"/>
        <v>0</v>
      </c>
      <c r="H12" s="14"/>
      <c r="I12" s="15"/>
      <c r="J12" s="15"/>
      <c r="K12" s="15"/>
      <c r="L12" s="15"/>
      <c r="M12" s="15"/>
      <c r="N12" s="15"/>
      <c r="O12" s="15"/>
      <c r="P12" s="15"/>
      <c r="Q12" s="15"/>
      <c r="R12" s="15"/>
      <c r="S12" s="15"/>
      <c r="T12" s="15"/>
      <c r="U12" s="15"/>
      <c r="V12" s="15"/>
      <c r="W12" s="15"/>
      <c r="X12" s="15"/>
      <c r="Y12" s="15"/>
    </row>
    <row r="13" spans="1:27" s="16" customFormat="1" ht="42.75" customHeight="1" x14ac:dyDescent="0.3">
      <c r="A13" s="13">
        <v>4</v>
      </c>
      <c r="B13" s="42" t="s">
        <v>23</v>
      </c>
      <c r="C13" s="27">
        <v>1</v>
      </c>
      <c r="D13" s="24"/>
      <c r="E13" s="22">
        <f t="shared" si="0"/>
        <v>0</v>
      </c>
      <c r="F13" s="22">
        <f t="shared" si="1"/>
        <v>0</v>
      </c>
      <c r="G13" s="22">
        <f t="shared" si="2"/>
        <v>0</v>
      </c>
      <c r="H13" s="14"/>
      <c r="I13" s="15"/>
      <c r="J13" s="15"/>
      <c r="K13" s="15"/>
      <c r="L13" s="15"/>
      <c r="M13" s="15"/>
      <c r="N13" s="15"/>
      <c r="O13" s="15"/>
      <c r="P13" s="15"/>
      <c r="Q13" s="15"/>
      <c r="R13" s="15"/>
      <c r="S13" s="15"/>
      <c r="T13" s="15"/>
      <c r="U13" s="15"/>
      <c r="V13" s="15"/>
      <c r="W13" s="15"/>
      <c r="X13" s="15"/>
      <c r="Y13" s="15"/>
    </row>
    <row r="14" spans="1:27" s="16" customFormat="1" ht="42.75" customHeight="1" x14ac:dyDescent="0.3">
      <c r="A14" s="13">
        <v>5</v>
      </c>
      <c r="B14" s="42" t="s">
        <v>22</v>
      </c>
      <c r="C14" s="27">
        <v>1</v>
      </c>
      <c r="D14" s="24"/>
      <c r="E14" s="22">
        <f t="shared" si="0"/>
        <v>0</v>
      </c>
      <c r="F14" s="22">
        <f t="shared" si="1"/>
        <v>0</v>
      </c>
      <c r="G14" s="22">
        <f t="shared" si="2"/>
        <v>0</v>
      </c>
      <c r="H14" s="14"/>
      <c r="I14" s="15"/>
      <c r="J14" s="15"/>
      <c r="K14" s="15"/>
      <c r="L14" s="15"/>
      <c r="M14" s="15"/>
      <c r="N14" s="15"/>
      <c r="O14" s="15"/>
      <c r="P14" s="15"/>
      <c r="Q14" s="15"/>
      <c r="R14" s="15"/>
      <c r="S14" s="15"/>
      <c r="T14" s="15"/>
      <c r="U14" s="15"/>
      <c r="V14" s="15"/>
      <c r="W14" s="15"/>
      <c r="X14" s="15"/>
      <c r="Y14" s="15"/>
    </row>
    <row r="15" spans="1:27" s="16" customFormat="1" ht="42.75" customHeight="1" x14ac:dyDescent="0.3">
      <c r="A15" s="13">
        <v>6</v>
      </c>
      <c r="B15" s="42" t="s">
        <v>17</v>
      </c>
      <c r="C15" s="27">
        <v>1</v>
      </c>
      <c r="D15" s="24"/>
      <c r="E15" s="22">
        <f t="shared" si="0"/>
        <v>0</v>
      </c>
      <c r="F15" s="22">
        <f t="shared" si="1"/>
        <v>0</v>
      </c>
      <c r="G15" s="22">
        <f t="shared" si="2"/>
        <v>0</v>
      </c>
      <c r="H15" s="14"/>
      <c r="I15" s="15"/>
      <c r="J15" s="15"/>
      <c r="K15" s="15"/>
      <c r="L15" s="15"/>
      <c r="M15" s="15"/>
      <c r="N15" s="15"/>
      <c r="O15" s="15"/>
      <c r="P15" s="15"/>
      <c r="Q15" s="15"/>
      <c r="R15" s="15"/>
      <c r="S15" s="15"/>
      <c r="T15" s="15"/>
      <c r="U15" s="15"/>
      <c r="V15" s="15"/>
      <c r="W15" s="15"/>
      <c r="X15" s="15"/>
      <c r="Y15" s="15"/>
    </row>
    <row r="16" spans="1:27" s="16" customFormat="1" ht="42.75" customHeight="1" x14ac:dyDescent="0.3">
      <c r="A16" s="13">
        <v>7</v>
      </c>
      <c r="B16" s="42" t="s">
        <v>18</v>
      </c>
      <c r="C16" s="27">
        <v>3</v>
      </c>
      <c r="D16" s="24"/>
      <c r="E16" s="22">
        <f>+D16*19%</f>
        <v>0</v>
      </c>
      <c r="F16" s="22">
        <f>+E16+D16</f>
        <v>0</v>
      </c>
      <c r="G16" s="22">
        <f>+F16*C16</f>
        <v>0</v>
      </c>
      <c r="H16" s="14"/>
      <c r="I16" s="15"/>
      <c r="J16" s="15"/>
      <c r="K16" s="15"/>
      <c r="L16" s="15"/>
      <c r="M16" s="15"/>
      <c r="N16" s="15"/>
      <c r="O16" s="15"/>
      <c r="P16" s="15"/>
      <c r="Q16" s="15"/>
      <c r="R16" s="15"/>
      <c r="S16" s="15"/>
      <c r="T16" s="15"/>
      <c r="U16" s="15"/>
      <c r="V16" s="15"/>
      <c r="W16" s="15"/>
      <c r="X16" s="15"/>
      <c r="Y16" s="15"/>
    </row>
    <row r="17" spans="1:25" s="16" customFormat="1" ht="52.5" customHeight="1" x14ac:dyDescent="0.3">
      <c r="A17" s="13">
        <v>8</v>
      </c>
      <c r="B17" s="42" t="s">
        <v>26</v>
      </c>
      <c r="C17" s="27">
        <v>16</v>
      </c>
      <c r="D17" s="24"/>
      <c r="E17" s="22">
        <f t="shared" ref="E17:E23" si="3">+D17*19%</f>
        <v>0</v>
      </c>
      <c r="F17" s="22">
        <f t="shared" ref="F17:F19" si="4">+E17+D17</f>
        <v>0</v>
      </c>
      <c r="G17" s="22">
        <f t="shared" ref="G17:G19" si="5">+F17*C17</f>
        <v>0</v>
      </c>
      <c r="H17" s="14"/>
      <c r="I17" s="15"/>
      <c r="J17" s="15"/>
      <c r="K17" s="15"/>
      <c r="L17" s="15"/>
      <c r="M17" s="15"/>
      <c r="N17" s="15"/>
      <c r="O17" s="15"/>
      <c r="P17" s="15"/>
      <c r="Q17" s="15"/>
      <c r="R17" s="15"/>
      <c r="S17" s="15"/>
      <c r="T17" s="15"/>
      <c r="U17" s="15"/>
      <c r="V17" s="15"/>
      <c r="W17" s="15"/>
      <c r="X17" s="15"/>
      <c r="Y17" s="15"/>
    </row>
    <row r="18" spans="1:25" s="16" customFormat="1" ht="52.5" customHeight="1" x14ac:dyDescent="0.3">
      <c r="A18" s="13">
        <v>9</v>
      </c>
      <c r="B18" s="42" t="s">
        <v>25</v>
      </c>
      <c r="C18" s="27">
        <v>2</v>
      </c>
      <c r="D18" s="24"/>
      <c r="E18" s="22">
        <f t="shared" si="3"/>
        <v>0</v>
      </c>
      <c r="F18" s="22">
        <f t="shared" si="4"/>
        <v>0</v>
      </c>
      <c r="G18" s="22">
        <f t="shared" si="5"/>
        <v>0</v>
      </c>
      <c r="H18" s="14"/>
      <c r="I18" s="15"/>
      <c r="J18" s="15"/>
      <c r="K18" s="15"/>
      <c r="L18" s="15"/>
      <c r="M18" s="15"/>
      <c r="N18" s="15"/>
      <c r="O18" s="15"/>
      <c r="P18" s="15"/>
      <c r="Q18" s="15"/>
      <c r="R18" s="15"/>
      <c r="S18" s="15"/>
      <c r="T18" s="15"/>
      <c r="U18" s="15"/>
      <c r="V18" s="15"/>
      <c r="W18" s="15"/>
      <c r="X18" s="15"/>
      <c r="Y18" s="15"/>
    </row>
    <row r="19" spans="1:25" s="16" customFormat="1" ht="52.5" customHeight="1" x14ac:dyDescent="0.3">
      <c r="A19" s="13">
        <v>10</v>
      </c>
      <c r="B19" s="42" t="s">
        <v>27</v>
      </c>
      <c r="C19" s="27">
        <v>4</v>
      </c>
      <c r="D19" s="24"/>
      <c r="E19" s="22">
        <f t="shared" si="3"/>
        <v>0</v>
      </c>
      <c r="F19" s="22">
        <f t="shared" si="4"/>
        <v>0</v>
      </c>
      <c r="G19" s="22">
        <f t="shared" si="5"/>
        <v>0</v>
      </c>
      <c r="H19" s="14"/>
      <c r="I19" s="15"/>
      <c r="J19" s="15"/>
      <c r="K19" s="15"/>
      <c r="L19" s="15"/>
      <c r="M19" s="15"/>
      <c r="N19" s="15"/>
      <c r="O19" s="15"/>
      <c r="P19" s="15"/>
      <c r="Q19" s="15"/>
      <c r="R19" s="15"/>
      <c r="S19" s="15"/>
      <c r="T19" s="15"/>
      <c r="U19" s="15"/>
      <c r="V19" s="15"/>
      <c r="W19" s="15"/>
      <c r="X19" s="15"/>
      <c r="Y19" s="15"/>
    </row>
    <row r="20" spans="1:25" s="16" customFormat="1" ht="52.5" customHeight="1" x14ac:dyDescent="0.3">
      <c r="A20" s="13">
        <v>11</v>
      </c>
      <c r="B20" s="42" t="s">
        <v>28</v>
      </c>
      <c r="C20" s="27">
        <v>1</v>
      </c>
      <c r="D20" s="24"/>
      <c r="E20" s="22">
        <f t="shared" ref="E20" si="6">+D20*19%</f>
        <v>0</v>
      </c>
      <c r="F20" s="22">
        <f t="shared" ref="F20" si="7">+E20+D20</f>
        <v>0</v>
      </c>
      <c r="G20" s="22">
        <f t="shared" ref="G20" si="8">+F20*C20</f>
        <v>0</v>
      </c>
      <c r="H20" s="14"/>
      <c r="I20" s="15"/>
      <c r="J20" s="15"/>
      <c r="K20" s="15"/>
      <c r="L20" s="15"/>
      <c r="M20" s="15"/>
      <c r="N20" s="15"/>
      <c r="O20" s="15"/>
      <c r="P20" s="15"/>
      <c r="Q20" s="15"/>
      <c r="R20" s="15"/>
      <c r="S20" s="15"/>
      <c r="T20" s="15"/>
      <c r="U20" s="15"/>
      <c r="V20" s="15"/>
      <c r="W20" s="15"/>
      <c r="X20" s="15"/>
      <c r="Y20" s="15"/>
    </row>
    <row r="21" spans="1:25" s="16" customFormat="1" ht="52.5" customHeight="1" x14ac:dyDescent="0.3">
      <c r="A21" s="13">
        <v>12</v>
      </c>
      <c r="B21" s="42" t="s">
        <v>29</v>
      </c>
      <c r="C21" s="27">
        <v>1</v>
      </c>
      <c r="D21" s="24"/>
      <c r="E21" s="22">
        <f t="shared" ref="E21" si="9">+D21*19%</f>
        <v>0</v>
      </c>
      <c r="F21" s="22">
        <f t="shared" ref="F21" si="10">+E21+D21</f>
        <v>0</v>
      </c>
      <c r="G21" s="22">
        <f t="shared" ref="G21" si="11">+F21*C21</f>
        <v>0</v>
      </c>
      <c r="H21" s="14"/>
      <c r="I21" s="15"/>
      <c r="J21" s="15"/>
      <c r="K21" s="15"/>
      <c r="L21" s="15"/>
      <c r="M21" s="15"/>
      <c r="N21" s="15"/>
      <c r="O21" s="15"/>
      <c r="P21" s="15"/>
      <c r="Q21" s="15"/>
      <c r="R21" s="15"/>
      <c r="S21" s="15"/>
      <c r="T21" s="15"/>
      <c r="U21" s="15"/>
      <c r="V21" s="15"/>
      <c r="W21" s="15"/>
      <c r="X21" s="15"/>
      <c r="Y21" s="15"/>
    </row>
    <row r="22" spans="1:25" s="16" customFormat="1" ht="38.25" customHeight="1" x14ac:dyDescent="0.3">
      <c r="A22" s="13">
        <v>13</v>
      </c>
      <c r="B22" s="42" t="s">
        <v>21</v>
      </c>
      <c r="C22" s="27">
        <v>1</v>
      </c>
      <c r="D22" s="24"/>
      <c r="E22" s="22">
        <f t="shared" si="3"/>
        <v>0</v>
      </c>
      <c r="F22" s="22">
        <f t="shared" ref="F22:F23" si="12">+E22+D22</f>
        <v>0</v>
      </c>
      <c r="G22" s="22">
        <f t="shared" ref="G22:G23" si="13">+F22*C22</f>
        <v>0</v>
      </c>
      <c r="H22" s="14"/>
      <c r="I22" s="15"/>
      <c r="J22" s="15"/>
      <c r="K22" s="15"/>
      <c r="L22" s="15"/>
      <c r="M22" s="15"/>
      <c r="N22" s="15"/>
      <c r="O22" s="15"/>
      <c r="P22" s="15"/>
      <c r="Q22" s="15"/>
      <c r="R22" s="15"/>
      <c r="S22" s="15"/>
      <c r="T22" s="15"/>
      <c r="U22" s="15"/>
      <c r="V22" s="15"/>
      <c r="W22" s="15"/>
      <c r="X22" s="15"/>
      <c r="Y22" s="15"/>
    </row>
    <row r="23" spans="1:25" s="16" customFormat="1" ht="52.5" customHeight="1" x14ac:dyDescent="0.3">
      <c r="A23" s="13">
        <v>14</v>
      </c>
      <c r="B23" s="42" t="s">
        <v>19</v>
      </c>
      <c r="C23" s="27">
        <v>1</v>
      </c>
      <c r="D23" s="24"/>
      <c r="E23" s="22">
        <f t="shared" si="3"/>
        <v>0</v>
      </c>
      <c r="F23" s="22">
        <f t="shared" si="12"/>
        <v>0</v>
      </c>
      <c r="G23" s="22">
        <f t="shared" si="13"/>
        <v>0</v>
      </c>
      <c r="H23" s="14"/>
      <c r="I23" s="15"/>
      <c r="J23" s="15"/>
      <c r="K23" s="15"/>
      <c r="L23" s="15"/>
      <c r="M23" s="15"/>
      <c r="N23" s="15"/>
      <c r="O23" s="15"/>
      <c r="P23" s="15"/>
      <c r="Q23" s="15"/>
      <c r="R23" s="15"/>
      <c r="S23" s="15"/>
      <c r="T23" s="15"/>
      <c r="U23" s="15"/>
      <c r="V23" s="15"/>
      <c r="W23" s="15"/>
      <c r="X23" s="15"/>
      <c r="Y23" s="15"/>
    </row>
    <row r="24" spans="1:25" s="16" customFormat="1" ht="52.5" customHeight="1" x14ac:dyDescent="0.3">
      <c r="A24" s="13">
        <v>15</v>
      </c>
      <c r="B24" s="42" t="s">
        <v>20</v>
      </c>
      <c r="C24" s="27">
        <v>1</v>
      </c>
      <c r="D24" s="24"/>
      <c r="E24" s="22">
        <f t="shared" ref="E24" si="14">+D24*19%</f>
        <v>0</v>
      </c>
      <c r="F24" s="22">
        <f t="shared" ref="F24" si="15">+E24+D24</f>
        <v>0</v>
      </c>
      <c r="G24" s="22">
        <f t="shared" ref="G24" si="16">+F24*C24</f>
        <v>0</v>
      </c>
      <c r="H24" s="14"/>
      <c r="I24" s="15"/>
      <c r="J24" s="15"/>
      <c r="K24" s="15"/>
      <c r="L24" s="15"/>
      <c r="M24" s="15"/>
      <c r="N24" s="15"/>
      <c r="O24" s="15"/>
      <c r="P24" s="15"/>
      <c r="Q24" s="15"/>
      <c r="R24" s="15"/>
      <c r="S24" s="15"/>
      <c r="T24" s="15"/>
      <c r="U24" s="15"/>
      <c r="V24" s="15"/>
      <c r="W24" s="15"/>
      <c r="X24" s="15"/>
      <c r="Y24" s="15"/>
    </row>
    <row r="26" spans="1:25" s="15" customFormat="1" ht="24.75" customHeight="1" x14ac:dyDescent="0.3">
      <c r="A26" s="18"/>
      <c r="B26" s="19"/>
      <c r="C26" s="20"/>
      <c r="D26" s="20"/>
      <c r="E26" s="21"/>
      <c r="F26" s="21"/>
      <c r="G26" s="21"/>
      <c r="H26" s="17"/>
    </row>
    <row r="27" spans="1:25" s="15" customFormat="1" ht="24.75" customHeight="1" x14ac:dyDescent="0.3">
      <c r="A27" s="18"/>
      <c r="B27" s="19"/>
      <c r="C27" s="20"/>
      <c r="D27" s="48" t="s">
        <v>11</v>
      </c>
      <c r="E27" s="49"/>
      <c r="F27" s="50"/>
      <c r="G27" s="23">
        <f>SUM(G10:G25)</f>
        <v>0</v>
      </c>
      <c r="H27" s="17"/>
    </row>
    <row r="28" spans="1:25" s="15" customFormat="1" ht="24.75" customHeight="1" x14ac:dyDescent="0.3">
      <c r="A28" s="18"/>
      <c r="B28" s="19"/>
      <c r="C28" s="20"/>
      <c r="D28" s="20"/>
      <c r="E28" s="21"/>
      <c r="F28" s="21"/>
      <c r="G28" s="21"/>
      <c r="H28" s="17"/>
    </row>
    <row r="29" spans="1:25" s="2" customFormat="1" ht="17.25" x14ac:dyDescent="0.2">
      <c r="A29" s="18"/>
      <c r="B29" s="19"/>
      <c r="C29" s="20"/>
      <c r="D29" s="20"/>
      <c r="E29" s="21"/>
      <c r="F29" s="21"/>
      <c r="G29" s="21"/>
      <c r="H29" s="17"/>
      <c r="I29" s="1"/>
      <c r="J29" s="1"/>
      <c r="K29" s="1"/>
      <c r="L29" s="1"/>
      <c r="M29" s="1"/>
      <c r="N29" s="1"/>
      <c r="O29" s="1"/>
      <c r="P29" s="1"/>
      <c r="Q29" s="1"/>
      <c r="R29" s="1"/>
      <c r="S29" s="1"/>
      <c r="T29" s="1"/>
      <c r="U29" s="1"/>
      <c r="V29" s="1"/>
      <c r="W29" s="1"/>
      <c r="X29" s="1"/>
    </row>
    <row r="30" spans="1:25" s="2" customFormat="1" x14ac:dyDescent="0.25">
      <c r="A30" s="30"/>
      <c r="B30" s="30"/>
      <c r="C30" s="30"/>
      <c r="D30" s="31"/>
      <c r="E30" s="32"/>
      <c r="F30" s="33"/>
      <c r="G30" s="33"/>
      <c r="H30" s="33"/>
      <c r="I30" s="1"/>
      <c r="J30" s="1"/>
      <c r="K30" s="1"/>
      <c r="L30" s="1"/>
      <c r="M30" s="1"/>
      <c r="N30" s="1"/>
      <c r="O30" s="1"/>
      <c r="P30" s="1"/>
      <c r="Q30" s="1"/>
      <c r="R30" s="1"/>
      <c r="S30" s="1"/>
      <c r="T30" s="1"/>
      <c r="U30" s="1"/>
      <c r="V30" s="1"/>
      <c r="W30" s="1"/>
      <c r="X30" s="1"/>
    </row>
    <row r="31" spans="1:25" s="2" customFormat="1" ht="29.25" customHeight="1" x14ac:dyDescent="0.2">
      <c r="A31" s="34"/>
      <c r="B31" s="35" t="s">
        <v>6</v>
      </c>
      <c r="C31" s="43"/>
      <c r="D31" s="44"/>
      <c r="E31" s="36"/>
      <c r="F31" s="37"/>
      <c r="G31" s="37"/>
      <c r="H31" s="37"/>
      <c r="I31" s="1"/>
      <c r="J31" s="1"/>
      <c r="K31" s="1"/>
      <c r="L31" s="1"/>
      <c r="M31" s="1"/>
      <c r="N31" s="1"/>
      <c r="O31" s="1"/>
      <c r="P31" s="1"/>
      <c r="Q31" s="1"/>
      <c r="R31" s="1"/>
      <c r="S31" s="1"/>
      <c r="T31" s="1"/>
      <c r="U31" s="1"/>
      <c r="V31" s="1"/>
      <c r="W31" s="1"/>
      <c r="X31" s="1"/>
    </row>
    <row r="32" spans="1:25" s="2" customFormat="1" ht="29.25" customHeight="1" x14ac:dyDescent="0.2">
      <c r="A32" s="34"/>
      <c r="B32" s="35" t="s">
        <v>7</v>
      </c>
      <c r="C32" s="43"/>
      <c r="D32" s="44"/>
      <c r="E32" s="36"/>
      <c r="F32" s="37"/>
      <c r="G32" s="37"/>
      <c r="H32" s="38"/>
      <c r="I32" s="1"/>
      <c r="J32" s="1"/>
      <c r="K32" s="1"/>
      <c r="L32" s="1"/>
      <c r="M32" s="1"/>
      <c r="N32" s="1"/>
      <c r="O32" s="1"/>
      <c r="P32" s="1"/>
      <c r="Q32" s="1"/>
      <c r="R32" s="1"/>
      <c r="S32" s="1"/>
      <c r="T32" s="1"/>
      <c r="U32" s="1"/>
      <c r="V32" s="1"/>
      <c r="W32" s="1"/>
      <c r="X32" s="1"/>
    </row>
    <row r="33" spans="1:24" s="2" customFormat="1" ht="29.25" customHeight="1" x14ac:dyDescent="0.2">
      <c r="A33" s="39"/>
      <c r="B33" s="35" t="s">
        <v>8</v>
      </c>
      <c r="C33" s="45"/>
      <c r="D33" s="46"/>
      <c r="E33" s="36"/>
      <c r="F33" s="37"/>
      <c r="G33" s="37"/>
      <c r="H33" s="37"/>
      <c r="I33" s="1"/>
      <c r="J33" s="1"/>
      <c r="K33" s="1"/>
      <c r="L33" s="1"/>
      <c r="M33" s="1"/>
      <c r="N33" s="1"/>
      <c r="O33" s="1"/>
      <c r="P33" s="1"/>
      <c r="Q33" s="1"/>
      <c r="R33" s="1"/>
      <c r="S33" s="1"/>
      <c r="T33" s="1"/>
      <c r="U33" s="1"/>
      <c r="V33" s="1"/>
      <c r="W33" s="1"/>
      <c r="X33" s="1"/>
    </row>
    <row r="34" spans="1:24" s="2" customFormat="1" ht="29.25" customHeight="1" x14ac:dyDescent="0.2">
      <c r="A34" s="39"/>
      <c r="B34" s="35" t="s">
        <v>14</v>
      </c>
      <c r="C34" s="40"/>
      <c r="D34" s="41"/>
      <c r="E34" s="36"/>
      <c r="F34" s="37"/>
      <c r="G34" s="37"/>
      <c r="H34" s="37"/>
      <c r="I34" s="1"/>
      <c r="J34" s="1"/>
      <c r="K34" s="1"/>
      <c r="L34" s="1"/>
      <c r="M34" s="1"/>
      <c r="N34" s="1"/>
      <c r="O34" s="1"/>
      <c r="P34" s="1"/>
      <c r="Q34" s="1"/>
      <c r="R34" s="1"/>
      <c r="S34" s="1"/>
      <c r="T34" s="1"/>
      <c r="U34" s="1"/>
      <c r="V34" s="1"/>
      <c r="W34" s="1"/>
      <c r="X34" s="1"/>
    </row>
    <row r="35" spans="1:24" s="2" customFormat="1" ht="29.25" customHeight="1" x14ac:dyDescent="0.25">
      <c r="A35" s="30"/>
      <c r="B35" s="35" t="s">
        <v>9</v>
      </c>
      <c r="C35" s="45"/>
      <c r="D35" s="46"/>
      <c r="E35" s="32"/>
      <c r="F35" s="33"/>
      <c r="G35" s="33"/>
      <c r="H35" s="33"/>
      <c r="I35" s="1"/>
      <c r="J35" s="1"/>
      <c r="K35" s="1"/>
      <c r="L35" s="1"/>
      <c r="M35" s="1"/>
      <c r="N35" s="1"/>
      <c r="O35" s="1"/>
      <c r="P35" s="1"/>
      <c r="Q35" s="1"/>
      <c r="R35" s="1"/>
      <c r="S35" s="1"/>
      <c r="T35" s="1"/>
      <c r="U35" s="1"/>
      <c r="V35" s="1"/>
      <c r="W35" s="1"/>
      <c r="X35" s="1"/>
    </row>
    <row r="36" spans="1:24" s="2" customFormat="1" x14ac:dyDescent="0.25">
      <c r="A36" s="30"/>
      <c r="B36" s="30"/>
      <c r="C36" s="30"/>
      <c r="D36" s="31"/>
      <c r="E36" s="32"/>
      <c r="F36" s="33"/>
      <c r="G36" s="33"/>
      <c r="H36" s="33"/>
      <c r="I36" s="1"/>
      <c r="J36" s="1"/>
      <c r="K36" s="1"/>
      <c r="L36" s="1"/>
      <c r="M36" s="1"/>
      <c r="N36" s="1"/>
      <c r="O36" s="1"/>
      <c r="P36" s="1"/>
      <c r="Q36" s="1"/>
      <c r="R36" s="1"/>
      <c r="S36" s="1"/>
      <c r="T36" s="1"/>
      <c r="U36" s="1"/>
      <c r="V36" s="1"/>
      <c r="W36" s="1"/>
      <c r="X36" s="1"/>
    </row>
    <row r="37" spans="1:24" s="2" customFormat="1" x14ac:dyDescent="0.25">
      <c r="A37" s="30"/>
      <c r="B37" s="30"/>
      <c r="C37" s="30"/>
      <c r="D37" s="31"/>
      <c r="E37" s="32"/>
      <c r="F37" s="33"/>
      <c r="G37" s="33"/>
      <c r="H37" s="33"/>
      <c r="I37" s="1"/>
      <c r="J37" s="1"/>
      <c r="K37" s="1"/>
      <c r="L37" s="1"/>
      <c r="M37" s="1"/>
      <c r="N37" s="1"/>
      <c r="O37" s="1"/>
      <c r="P37" s="1"/>
      <c r="Q37" s="1"/>
      <c r="R37" s="1"/>
      <c r="S37" s="1"/>
      <c r="T37" s="1"/>
      <c r="U37" s="1"/>
      <c r="V37" s="1"/>
      <c r="W37" s="1"/>
      <c r="X37" s="1"/>
    </row>
    <row r="38" spans="1:24" s="2" customFormat="1" x14ac:dyDescent="0.25">
      <c r="A38" s="30"/>
      <c r="B38" s="30"/>
      <c r="C38" s="30"/>
      <c r="D38" s="31"/>
      <c r="E38" s="32"/>
      <c r="F38" s="33"/>
      <c r="G38" s="33"/>
      <c r="H38" s="33"/>
      <c r="I38" s="1"/>
      <c r="J38" s="1"/>
      <c r="K38" s="1"/>
      <c r="L38" s="1"/>
      <c r="M38" s="1"/>
      <c r="N38" s="1"/>
      <c r="O38" s="1"/>
      <c r="P38" s="1"/>
      <c r="Q38" s="1"/>
      <c r="R38" s="1"/>
      <c r="S38" s="1"/>
      <c r="T38" s="1"/>
      <c r="U38" s="1"/>
      <c r="V38" s="1"/>
      <c r="W38" s="1"/>
      <c r="X38" s="1"/>
    </row>
    <row r="39" spans="1:24" s="2" customFormat="1" ht="12.75" x14ac:dyDescent="0.2">
      <c r="A39" s="1"/>
      <c r="B39" s="1"/>
      <c r="C39" s="1"/>
      <c r="D39" s="1"/>
      <c r="E39" s="1"/>
      <c r="F39" s="1"/>
      <c r="G39" s="1"/>
      <c r="H39" s="1"/>
      <c r="I39" s="1"/>
      <c r="J39" s="1"/>
      <c r="K39" s="1"/>
      <c r="L39" s="1"/>
      <c r="M39" s="1"/>
      <c r="N39" s="1"/>
      <c r="O39" s="1"/>
      <c r="P39" s="1"/>
      <c r="Q39" s="1"/>
      <c r="R39" s="1"/>
      <c r="S39" s="1"/>
      <c r="T39" s="1"/>
      <c r="U39" s="1"/>
      <c r="V39" s="1"/>
      <c r="W39" s="1"/>
      <c r="X39" s="1"/>
    </row>
    <row r="40" spans="1:24" s="2" customFormat="1" ht="12.75" x14ac:dyDescent="0.2">
      <c r="A40" s="1"/>
      <c r="B40" s="1"/>
      <c r="C40" s="1"/>
      <c r="D40" s="1"/>
      <c r="E40" s="1"/>
      <c r="F40" s="1"/>
      <c r="G40" s="1"/>
      <c r="H40" s="1"/>
      <c r="I40" s="1"/>
      <c r="J40" s="1"/>
      <c r="K40" s="1"/>
      <c r="L40" s="1"/>
      <c r="M40" s="1"/>
      <c r="N40" s="1"/>
      <c r="O40" s="1"/>
      <c r="P40" s="1"/>
      <c r="Q40" s="1"/>
      <c r="R40" s="1"/>
      <c r="S40" s="1"/>
      <c r="T40" s="1"/>
      <c r="U40" s="1"/>
      <c r="V40" s="1"/>
      <c r="W40" s="1"/>
      <c r="X40" s="1"/>
    </row>
    <row r="41" spans="1:24" s="2" customFormat="1" ht="12.75" x14ac:dyDescent="0.2">
      <c r="A41" s="1"/>
      <c r="B41" s="1"/>
      <c r="C41" s="1"/>
      <c r="D41" s="1"/>
      <c r="E41" s="1"/>
      <c r="F41" s="1"/>
      <c r="G41" s="1"/>
      <c r="H41" s="1"/>
      <c r="I41" s="1"/>
      <c r="J41" s="1"/>
      <c r="K41" s="1"/>
      <c r="L41" s="1"/>
      <c r="M41" s="1"/>
      <c r="N41" s="1"/>
      <c r="O41" s="1"/>
      <c r="P41" s="1"/>
      <c r="Q41" s="1"/>
      <c r="R41" s="1"/>
      <c r="S41" s="1"/>
      <c r="T41" s="1"/>
      <c r="U41" s="1"/>
      <c r="V41" s="1"/>
      <c r="W41" s="1"/>
      <c r="X41" s="1"/>
    </row>
    <row r="42" spans="1:24" s="2" customFormat="1" ht="12.75" x14ac:dyDescent="0.2">
      <c r="A42" s="1"/>
      <c r="B42" s="1"/>
      <c r="C42" s="1"/>
      <c r="D42" s="1"/>
      <c r="E42" s="1"/>
      <c r="F42" s="1"/>
      <c r="G42" s="1"/>
      <c r="H42" s="1"/>
      <c r="I42" s="1"/>
      <c r="J42" s="1"/>
      <c r="K42" s="1"/>
      <c r="L42" s="1"/>
      <c r="M42" s="1"/>
      <c r="N42" s="1"/>
      <c r="O42" s="1"/>
      <c r="P42" s="1"/>
      <c r="Q42" s="1"/>
      <c r="R42" s="1"/>
      <c r="S42" s="1"/>
      <c r="T42" s="1"/>
      <c r="U42" s="1"/>
      <c r="V42" s="1"/>
      <c r="W42" s="1"/>
      <c r="X42" s="1"/>
    </row>
    <row r="43" spans="1:24" s="2" customFormat="1" ht="12.75" x14ac:dyDescent="0.2">
      <c r="A43" s="1"/>
      <c r="B43" s="1"/>
      <c r="C43" s="1"/>
      <c r="D43" s="1"/>
      <c r="E43" s="1"/>
      <c r="F43" s="1"/>
      <c r="G43" s="1"/>
      <c r="H43" s="1"/>
      <c r="I43" s="1"/>
      <c r="J43" s="1"/>
      <c r="K43" s="1"/>
      <c r="L43" s="1"/>
      <c r="M43" s="1"/>
      <c r="N43" s="1"/>
      <c r="O43" s="1"/>
      <c r="P43" s="1"/>
      <c r="Q43" s="1"/>
      <c r="R43" s="1"/>
      <c r="S43" s="1"/>
      <c r="T43" s="1"/>
      <c r="U43" s="1"/>
      <c r="V43" s="1"/>
      <c r="W43" s="1"/>
      <c r="X43" s="1"/>
    </row>
    <row r="44" spans="1:24" s="2" customFormat="1" ht="12.75" x14ac:dyDescent="0.2">
      <c r="A44" s="1"/>
      <c r="B44" s="1"/>
      <c r="C44" s="1"/>
      <c r="D44" s="1"/>
      <c r="E44" s="1"/>
      <c r="F44" s="1"/>
      <c r="G44" s="1"/>
      <c r="H44" s="1"/>
      <c r="I44" s="1"/>
      <c r="J44" s="1"/>
      <c r="K44" s="1"/>
      <c r="L44" s="1"/>
      <c r="M44" s="1"/>
      <c r="N44" s="1"/>
      <c r="O44" s="1"/>
      <c r="P44" s="1"/>
      <c r="Q44" s="1"/>
      <c r="R44" s="1"/>
      <c r="S44" s="1"/>
      <c r="T44" s="1"/>
      <c r="U44" s="1"/>
      <c r="V44" s="1"/>
      <c r="W44" s="1"/>
      <c r="X44" s="1"/>
    </row>
    <row r="45" spans="1:24" s="2" customFormat="1" ht="12.75" x14ac:dyDescent="0.2">
      <c r="A45" s="1"/>
      <c r="B45" s="1"/>
      <c r="C45" s="1"/>
      <c r="D45" s="1"/>
      <c r="E45" s="1"/>
      <c r="F45" s="1"/>
      <c r="G45" s="1"/>
      <c r="H45" s="1"/>
      <c r="I45" s="1"/>
      <c r="J45" s="1"/>
      <c r="K45" s="1"/>
      <c r="L45" s="1"/>
      <c r="M45" s="1"/>
      <c r="N45" s="1"/>
      <c r="O45" s="1"/>
      <c r="P45" s="1"/>
      <c r="Q45" s="1"/>
      <c r="R45" s="1"/>
      <c r="S45" s="1"/>
      <c r="T45" s="1"/>
      <c r="U45" s="1"/>
      <c r="V45" s="1"/>
      <c r="W45" s="1"/>
      <c r="X45" s="1"/>
    </row>
    <row r="46" spans="1:24" s="2" customFormat="1" ht="12.75" x14ac:dyDescent="0.2">
      <c r="A46" s="1"/>
      <c r="B46" s="1"/>
      <c r="C46" s="1"/>
      <c r="D46" s="1"/>
      <c r="E46" s="1"/>
      <c r="F46" s="1"/>
      <c r="G46" s="1"/>
      <c r="H46" s="1"/>
      <c r="I46" s="1"/>
      <c r="J46" s="1"/>
      <c r="K46" s="1"/>
      <c r="L46" s="1"/>
      <c r="M46" s="1"/>
      <c r="N46" s="1"/>
      <c r="O46" s="1"/>
      <c r="P46" s="1"/>
      <c r="Q46" s="1"/>
      <c r="R46" s="1"/>
      <c r="S46" s="1"/>
      <c r="T46" s="1"/>
      <c r="U46" s="1"/>
      <c r="V46" s="1"/>
      <c r="W46" s="1"/>
      <c r="X46" s="1"/>
    </row>
    <row r="47" spans="1:24" s="2" customFormat="1" ht="12.75" x14ac:dyDescent="0.2">
      <c r="A47" s="1"/>
      <c r="B47" s="1"/>
      <c r="C47" s="1"/>
      <c r="D47" s="1"/>
      <c r="E47" s="1"/>
      <c r="F47" s="1"/>
      <c r="G47" s="1"/>
      <c r="H47" s="1"/>
      <c r="I47" s="1"/>
      <c r="J47" s="1"/>
      <c r="K47" s="1"/>
      <c r="L47" s="1"/>
      <c r="M47" s="1"/>
      <c r="N47" s="1"/>
      <c r="O47" s="1"/>
      <c r="P47" s="1"/>
      <c r="Q47" s="1"/>
      <c r="R47" s="1"/>
      <c r="S47" s="1"/>
      <c r="T47" s="1"/>
      <c r="U47" s="1"/>
      <c r="V47" s="1"/>
      <c r="W47" s="1"/>
      <c r="X47" s="1"/>
    </row>
    <row r="48" spans="1:24" s="2" customFormat="1" ht="12.75" x14ac:dyDescent="0.2">
      <c r="A48" s="1"/>
      <c r="B48" s="1"/>
      <c r="C48" s="1"/>
      <c r="D48" s="1"/>
      <c r="E48" s="1"/>
      <c r="F48" s="1"/>
      <c r="G48" s="1"/>
      <c r="H48" s="1"/>
      <c r="I48" s="1"/>
      <c r="J48" s="1"/>
      <c r="K48" s="1"/>
      <c r="L48" s="1"/>
      <c r="M48" s="1"/>
      <c r="N48" s="1"/>
      <c r="O48" s="1"/>
      <c r="P48" s="1"/>
      <c r="Q48" s="1"/>
      <c r="R48" s="1"/>
      <c r="S48" s="1"/>
      <c r="T48" s="1"/>
      <c r="U48" s="1"/>
      <c r="V48" s="1"/>
      <c r="W48" s="1"/>
      <c r="X48" s="1"/>
    </row>
    <row r="49" spans="1:24" s="2" customFormat="1" ht="12.75" x14ac:dyDescent="0.2">
      <c r="A49" s="1"/>
      <c r="B49" s="1"/>
      <c r="C49" s="1"/>
      <c r="D49" s="1"/>
      <c r="E49" s="1"/>
      <c r="F49" s="1"/>
      <c r="G49" s="1"/>
      <c r="H49" s="1"/>
      <c r="I49" s="1"/>
      <c r="J49" s="1"/>
      <c r="K49" s="1"/>
      <c r="L49" s="1"/>
      <c r="M49" s="1"/>
      <c r="N49" s="1"/>
      <c r="O49" s="1"/>
      <c r="P49" s="1"/>
      <c r="Q49" s="1"/>
      <c r="R49" s="1"/>
      <c r="S49" s="1"/>
      <c r="T49" s="1"/>
      <c r="U49" s="1"/>
      <c r="V49" s="1"/>
      <c r="W49" s="1"/>
      <c r="X49" s="1"/>
    </row>
    <row r="50" spans="1:24" s="2" customFormat="1" ht="12.75" x14ac:dyDescent="0.2">
      <c r="A50" s="1"/>
      <c r="B50" s="1"/>
      <c r="C50" s="1"/>
      <c r="D50" s="1"/>
      <c r="E50" s="1"/>
      <c r="F50" s="1"/>
      <c r="G50" s="1"/>
      <c r="H50" s="1"/>
      <c r="I50" s="1"/>
      <c r="J50" s="1"/>
      <c r="K50" s="1"/>
      <c r="L50" s="1"/>
      <c r="M50" s="1"/>
      <c r="N50" s="1"/>
      <c r="O50" s="1"/>
      <c r="P50" s="1"/>
      <c r="Q50" s="1"/>
      <c r="R50" s="1"/>
      <c r="S50" s="1"/>
      <c r="T50" s="1"/>
      <c r="U50" s="1"/>
      <c r="V50" s="1"/>
      <c r="W50" s="1"/>
      <c r="X50" s="1"/>
    </row>
    <row r="51" spans="1:24" s="2" customFormat="1" ht="12.75" x14ac:dyDescent="0.2">
      <c r="A51" s="1"/>
      <c r="B51" s="1"/>
      <c r="C51" s="1"/>
      <c r="D51" s="1"/>
      <c r="E51" s="1"/>
      <c r="F51" s="1"/>
      <c r="G51" s="1"/>
      <c r="H51" s="1"/>
      <c r="I51" s="1"/>
      <c r="J51" s="1"/>
      <c r="K51" s="1"/>
      <c r="L51" s="1"/>
      <c r="M51" s="1"/>
      <c r="N51" s="1"/>
      <c r="O51" s="1"/>
      <c r="P51" s="1"/>
      <c r="Q51" s="1"/>
      <c r="R51" s="1"/>
      <c r="S51" s="1"/>
      <c r="T51" s="1"/>
      <c r="U51" s="1"/>
      <c r="V51" s="1"/>
      <c r="W51" s="1"/>
      <c r="X51" s="1"/>
    </row>
    <row r="52" spans="1:24" s="2" customFormat="1" ht="12.75" x14ac:dyDescent="0.2">
      <c r="A52" s="1"/>
      <c r="B52" s="1"/>
      <c r="C52" s="1"/>
      <c r="D52" s="1"/>
      <c r="E52" s="1"/>
      <c r="F52" s="1"/>
      <c r="G52" s="1"/>
      <c r="H52" s="1"/>
      <c r="I52" s="1"/>
      <c r="J52" s="1"/>
      <c r="K52" s="1"/>
      <c r="L52" s="1"/>
      <c r="M52" s="1"/>
      <c r="N52" s="1"/>
      <c r="O52" s="1"/>
      <c r="P52" s="1"/>
      <c r="Q52" s="1"/>
      <c r="R52" s="1"/>
      <c r="S52" s="1"/>
      <c r="T52" s="1"/>
      <c r="U52" s="1"/>
      <c r="V52" s="1"/>
      <c r="W52" s="1"/>
      <c r="X52" s="1"/>
    </row>
    <row r="53" spans="1:24" s="2" customFormat="1" ht="12.75" x14ac:dyDescent="0.2">
      <c r="A53" s="3"/>
      <c r="B53" s="3"/>
      <c r="C53" s="3"/>
      <c r="D53" s="3"/>
      <c r="E53" s="3"/>
      <c r="F53" s="3"/>
      <c r="G53" s="3"/>
      <c r="H53" s="3"/>
      <c r="I53" s="1"/>
      <c r="J53" s="1"/>
      <c r="K53" s="1"/>
      <c r="L53" s="1"/>
      <c r="M53" s="1"/>
      <c r="N53" s="1"/>
      <c r="O53" s="1"/>
      <c r="P53" s="1"/>
      <c r="Q53" s="1"/>
      <c r="R53" s="1"/>
      <c r="S53" s="1"/>
      <c r="T53" s="1"/>
      <c r="U53" s="1"/>
      <c r="V53" s="1"/>
      <c r="W53" s="1"/>
      <c r="X53" s="1"/>
    </row>
    <row r="54" spans="1:24" s="2" customFormat="1" ht="12.75" x14ac:dyDescent="0.2">
      <c r="A54" s="3"/>
      <c r="B54" s="3"/>
      <c r="C54" s="3"/>
      <c r="D54" s="3"/>
      <c r="E54" s="3"/>
      <c r="F54" s="3"/>
      <c r="G54" s="3"/>
      <c r="H54" s="3"/>
      <c r="I54" s="1"/>
      <c r="J54" s="1"/>
      <c r="K54" s="1"/>
      <c r="L54" s="1"/>
      <c r="M54" s="1"/>
      <c r="N54" s="1"/>
      <c r="O54" s="1"/>
      <c r="P54" s="1"/>
      <c r="Q54" s="1"/>
      <c r="R54" s="1"/>
      <c r="S54" s="1"/>
      <c r="T54" s="1"/>
      <c r="U54" s="1"/>
      <c r="V54" s="1"/>
      <c r="W54" s="1"/>
      <c r="X54" s="1"/>
    </row>
    <row r="55" spans="1:24" s="3" customFormat="1" ht="15.75" customHeight="1" x14ac:dyDescent="0.2">
      <c r="C55" s="28"/>
    </row>
    <row r="56" spans="1:24" s="3" customFormat="1" ht="15.75" customHeight="1" x14ac:dyDescent="0.2">
      <c r="C56" s="28"/>
    </row>
    <row r="57" spans="1:24" s="3" customFormat="1" ht="15.75" customHeight="1" x14ac:dyDescent="0.2">
      <c r="C57" s="28"/>
    </row>
    <row r="58" spans="1:24" s="3" customFormat="1" ht="15.75" customHeight="1" x14ac:dyDescent="0.2">
      <c r="C58" s="28"/>
    </row>
    <row r="59" spans="1:24" s="3" customFormat="1" ht="15.75" customHeight="1" x14ac:dyDescent="0.2">
      <c r="C59" s="28"/>
    </row>
    <row r="60" spans="1:24" s="3" customFormat="1" ht="15.75" customHeight="1" x14ac:dyDescent="0.2">
      <c r="C60" s="28"/>
    </row>
    <row r="61" spans="1:24" s="3" customFormat="1" ht="15.75" customHeight="1" x14ac:dyDescent="0.2">
      <c r="C61" s="28"/>
    </row>
    <row r="62" spans="1:24" s="3" customFormat="1" ht="15.75" customHeight="1" x14ac:dyDescent="0.2">
      <c r="C62" s="28"/>
    </row>
    <row r="63" spans="1:24" s="3" customFormat="1" ht="15.75" customHeight="1" x14ac:dyDescent="0.2">
      <c r="C63" s="28"/>
    </row>
    <row r="64" spans="1:24" s="3" customFormat="1" ht="15.75" customHeight="1" x14ac:dyDescent="0.2">
      <c r="C64" s="28"/>
    </row>
    <row r="65" spans="3:3" s="3" customFormat="1" ht="15.75" customHeight="1" x14ac:dyDescent="0.2">
      <c r="C65" s="28"/>
    </row>
    <row r="66" spans="3:3" s="3" customFormat="1" ht="15.75" customHeight="1" x14ac:dyDescent="0.2">
      <c r="C66" s="28"/>
    </row>
    <row r="67" spans="3:3" s="3" customFormat="1" ht="15.75" customHeight="1" x14ac:dyDescent="0.2">
      <c r="C67" s="28"/>
    </row>
    <row r="68" spans="3:3" s="3" customFormat="1" ht="15.75" customHeight="1" x14ac:dyDescent="0.2">
      <c r="C68" s="28"/>
    </row>
  </sheetData>
  <mergeCells count="16">
    <mergeCell ref="A1:H3"/>
    <mergeCell ref="H8:H9"/>
    <mergeCell ref="F8:F9"/>
    <mergeCell ref="D8:D9"/>
    <mergeCell ref="A6:B6"/>
    <mergeCell ref="A8:A9"/>
    <mergeCell ref="B8:B9"/>
    <mergeCell ref="C8:C9"/>
    <mergeCell ref="G8:G9"/>
    <mergeCell ref="D6:G6"/>
    <mergeCell ref="C31:D31"/>
    <mergeCell ref="C32:D32"/>
    <mergeCell ref="C33:D33"/>
    <mergeCell ref="C35:D35"/>
    <mergeCell ref="E8:E9"/>
    <mergeCell ref="D27:F27"/>
  </mergeCells>
  <printOptions horizontalCentered="1" gridLines="1"/>
  <pageMargins left="0.7" right="0.7" top="0.75" bottom="0.75" header="0" footer="0"/>
  <pageSetup paperSize="9" fitToHeight="0" pageOrder="overThenDown" orientation="landscape" cellComments="atEn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INVITACION A COTIZAR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ALEJANDRA PABÓN URBINA</dc:creator>
  <cp:lastModifiedBy>Victor Andres Vargas Peña</cp:lastModifiedBy>
  <dcterms:created xsi:type="dcterms:W3CDTF">2022-12-19T16:45:53Z</dcterms:created>
  <dcterms:modified xsi:type="dcterms:W3CDTF">2023-10-20T20:28:07Z</dcterms:modified>
</cp:coreProperties>
</file>