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Compras y contratacion\COMITE DE COMPRAS\REQUERIMIENTOS MESA DE AYUDA\MTO 92009 CONVOCATORIA  COMPRA BATERIAS UPS\"/>
    </mc:Choice>
  </mc:AlternateContent>
  <bookViews>
    <workbookView xWindow="0" yWindow="0" windowWidth="20490" windowHeight="7320"/>
  </bookViews>
  <sheets>
    <sheet name="Formato de cotizacio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L18" i="3"/>
  <c r="L17" i="3"/>
  <c r="L16" i="3"/>
  <c r="L15" i="3"/>
  <c r="L20" i="3" l="1"/>
  <c r="L21" i="3" s="1"/>
  <c r="L22" i="3" s="1"/>
</calcChain>
</file>

<file path=xl/sharedStrings.xml><?xml version="1.0" encoding="utf-8"?>
<sst xmlns="http://schemas.openxmlformats.org/spreadsheetml/2006/main" count="67" uniqueCount="59">
  <si>
    <t>UBICACIÓN</t>
  </si>
  <si>
    <t>EATON</t>
  </si>
  <si>
    <t>SOCOMEC</t>
  </si>
  <si>
    <t>SYSTEM 9355</t>
  </si>
  <si>
    <t>BJ397JBA15-1</t>
  </si>
  <si>
    <t>10 KVA</t>
  </si>
  <si>
    <t>Laboratorio UPS #1</t>
  </si>
  <si>
    <t>Laboratorio UPS #2</t>
  </si>
  <si>
    <t>BJ397JBA13-1</t>
  </si>
  <si>
    <t>MAS2MC380T-00</t>
  </si>
  <si>
    <t>P491453001</t>
  </si>
  <si>
    <t>80 KVA</t>
  </si>
  <si>
    <t>Sala de cirugías</t>
  </si>
  <si>
    <t>TITAN</t>
  </si>
  <si>
    <t>RM9960</t>
  </si>
  <si>
    <t>I0115012580</t>
  </si>
  <si>
    <t>60 KVA</t>
  </si>
  <si>
    <t>Ed. Administrativo Biblioteca</t>
  </si>
  <si>
    <t>MAS2MC360T-00</t>
  </si>
  <si>
    <t>P140651001</t>
  </si>
  <si>
    <t>IVA</t>
  </si>
  <si>
    <t>Cant</t>
  </si>
  <si>
    <t>V/u</t>
  </si>
  <si>
    <t>Valor total</t>
  </si>
  <si>
    <t>Costo antes de IVA</t>
  </si>
  <si>
    <t>TOTAL</t>
  </si>
  <si>
    <t xml:space="preserve">PISO </t>
  </si>
  <si>
    <t>Tercer central frente a baño usuarios</t>
  </si>
  <si>
    <t>Piso 1 Ed Admin</t>
  </si>
  <si>
    <t>Piso 1 Ed Asistencial</t>
  </si>
  <si>
    <t>Piso 3 Ed Asistencial</t>
  </si>
  <si>
    <t>Piso 2 Ed Asistencial</t>
  </si>
  <si>
    <t xml:space="preserve">INVITACIÓN PARA CONTRATAR EL SUMINISTRO E INSTALACION DE BATERIAS DE UPS EN EL HOSPITAL UNIVERSITARIO NACIONAL </t>
  </si>
  <si>
    <t>Costo Baterías</t>
  </si>
  <si>
    <t>CORPORACIÓN SALUD UN- HOSPITAL UNIVERSITARIO NACIONAL DE COLOMBIA
Nit: 900578105-0</t>
  </si>
  <si>
    <t>Objeto:</t>
  </si>
  <si>
    <t>OBSERVACIONES - ACLARACIONES</t>
  </si>
  <si>
    <t>Batería AGM 12V/9AH</t>
  </si>
  <si>
    <t>Batería AGM 12V/40AH</t>
  </si>
  <si>
    <t>Batería AGM 12V/75AH</t>
  </si>
  <si>
    <t>La labor especifica va desde el suministro de las baterías, hasta la instalacion de las mismas.</t>
  </si>
  <si>
    <t>La instalacion de las baterías debe ser programada en los horarios que el Hospital Universitario Nacional estipule, contemplando jornadas diurnas, nocturnas y/o días hábiles o fines de semana según se disponga con los servicios, con tal de no obstaculizar el correcto funcionamiento de los servicios del hospital.</t>
  </si>
  <si>
    <t>Los costos asociados a las jornadas de instalacion de los elementos a suministrar, deben estar incluidos en el costo ofertado en el cuadro de cotización, no habrá cabida a ningún costo adicional fuera de lo consignado en el cuadro mencionado.</t>
  </si>
  <si>
    <r>
      <t xml:space="preserve">EL tiempo de garantía de los elementos suministrados no debe ser menor a </t>
    </r>
    <r>
      <rPr>
        <b/>
        <sz val="10"/>
        <color rgb="FF000000"/>
        <rFont val="Times New Roman"/>
        <family val="1"/>
      </rPr>
      <t>24 meses</t>
    </r>
    <r>
      <rPr>
        <sz val="10"/>
        <color rgb="FF000000"/>
        <rFont val="Times New Roman"/>
        <family val="1"/>
      </rPr>
      <t xml:space="preserve"> contados a partir de la entrega y recibo a satisfacción por parte de la institución </t>
    </r>
  </si>
  <si>
    <t>Se deben entregar los certificados de garantía, fichas técnicas y toda la documentación pertinente sobre los elementos suministrados.</t>
  </si>
  <si>
    <t>El personal que realice la instalacion de los elementos debe contar con todas las certificaciones de trabajo en instalaciones eléctricas y espacios confinados que la norma pertinente defina.</t>
  </si>
  <si>
    <t>Los proveedores que se presenten deben contar con documentación que los certifique como distribuidores autorizados por la marca fabricante de las baterías.</t>
  </si>
  <si>
    <t>Se requiere contratar los servicios especializados para el suministro e instalacion de bancos de baterías de las UPS del Hospital Universitario Nacional, bajo los parámetros establecidos en el cuerpo de la invitación y cumpliendo con las especificaciones técnicas y de calidad especificadas.</t>
  </si>
  <si>
    <t>Las baterías a suministrar son para los equipos mencionados en el cuadro de cotización, y deben cumplir con los estándares de calidad y garantía (BATERIA AGM 12V/40AH - BATERIA AGM 12V/9AH - BATERIA AGM 12V/75AH ).</t>
  </si>
  <si>
    <t>MARCA UPS</t>
  </si>
  <si>
    <t>MODELO UPS</t>
  </si>
  <si>
    <t xml:space="preserve">SERIE UPS </t>
  </si>
  <si>
    <t xml:space="preserve">CAPACIDAD UPS </t>
  </si>
  <si>
    <t xml:space="preserve">Referencia BATERIA </t>
  </si>
  <si>
    <t>RAZON SOCIAL</t>
  </si>
  <si>
    <t>NIT</t>
  </si>
  <si>
    <t>NOMBRE DE CONTACTO</t>
  </si>
  <si>
    <t>NÚMERO DE CONTACTO</t>
  </si>
  <si>
    <t>Tiempo de entrega 15 días calendario después de la suscripción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</si>
</sst>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0" xfId="0"/>
    <xf numFmtId="0" fontId="4" fillId="0" borderId="3" xfId="3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ill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left" vertical="center" wrapText="1"/>
    </xf>
  </cellXfs>
  <cellStyles count="5">
    <cellStyle name="Moneda" xfId="1" builtinId="4"/>
    <cellStyle name="Moneda 2" xfId="2"/>
    <cellStyle name="Normal" xfId="0" builtinId="0"/>
    <cellStyle name="Normal 2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112057</xdr:colOff>
      <xdr:row>3</xdr:row>
      <xdr:rowOff>60495</xdr:rowOff>
    </xdr:from>
    <xdr:to>
      <xdr:col>8</xdr:col>
      <xdr:colOff>974911</xdr:colOff>
      <xdr:row>3</xdr:row>
      <xdr:rowOff>1190625</xdr:rowOff>
    </xdr:to>
    <xdr:pic>
      <xdr:nvPicPr>
        <xdr:cNvPr id="2" name="WordPictureWatermark554409502" descr="membrete ORG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81" t="2367" b="89731"/>
        <a:stretch/>
      </xdr:blipFill>
      <xdr:spPr bwMode="auto">
        <a:xfrm>
          <a:off x="4960282" y="679620"/>
          <a:ext cx="3606054" cy="1130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2"/>
  <sheetViews>
    <sheetView showGridLines="0" tabSelected="1" topLeftCell="A22" zoomScaleNormal="100" workbookViewId="0">
      <selection activeCell="G31" sqref="G31"/>
    </sheetView>
  </sheetViews>
  <sheetFormatPr baseColWidth="10" defaultRowHeight="15" x14ac:dyDescent="0.25"/>
  <cols>
    <col min="1" max="1" width="11.42578125" style="7"/>
    <col min="2" max="2" width="2.140625" style="7" customWidth="1"/>
    <col min="3" max="3" width="11" style="7" customWidth="1"/>
    <col min="4" max="4" width="20" style="7" customWidth="1"/>
    <col min="5" max="5" width="15" style="7" customWidth="1"/>
    <col min="6" max="6" width="13.140625" style="7" customWidth="1"/>
    <col min="7" max="7" width="14" style="7" customWidth="1"/>
    <col min="8" max="8" width="27.140625" style="7" customWidth="1"/>
    <col min="9" max="9" width="19.5703125" style="7" customWidth="1"/>
    <col min="10" max="10" width="11" style="7" customWidth="1"/>
    <col min="11" max="11" width="16" style="7" bestFit="1" customWidth="1"/>
    <col min="12" max="12" width="22.42578125" style="7" customWidth="1"/>
    <col min="13" max="16384" width="11.42578125" style="7"/>
  </cols>
  <sheetData>
    <row r="2" spans="3:12" ht="15.75" thickBot="1" x14ac:dyDescent="0.3"/>
    <row r="3" spans="3:12" ht="18" customHeight="1" thickBot="1" x14ac:dyDescent="0.35">
      <c r="C3" s="42" t="s">
        <v>32</v>
      </c>
      <c r="D3" s="43"/>
      <c r="E3" s="43"/>
      <c r="F3" s="43"/>
      <c r="G3" s="43"/>
      <c r="H3" s="43"/>
      <c r="I3" s="43"/>
      <c r="J3" s="43"/>
      <c r="K3" s="43"/>
      <c r="L3" s="44"/>
    </row>
    <row r="4" spans="3:12" ht="98.25" customHeight="1" thickBot="1" x14ac:dyDescent="0.3">
      <c r="C4" s="45"/>
      <c r="D4" s="46"/>
      <c r="E4" s="46"/>
      <c r="F4" s="46"/>
      <c r="G4" s="46"/>
      <c r="H4" s="46"/>
      <c r="I4" s="46"/>
      <c r="J4" s="46"/>
      <c r="K4" s="46"/>
      <c r="L4" s="47"/>
    </row>
    <row r="5" spans="3:12" ht="32.25" customHeight="1" thickBot="1" x14ac:dyDescent="0.3">
      <c r="C5" s="48" t="s">
        <v>34</v>
      </c>
      <c r="D5" s="49"/>
      <c r="E5" s="49"/>
      <c r="F5" s="49"/>
      <c r="G5" s="49"/>
      <c r="H5" s="49"/>
      <c r="I5" s="49"/>
      <c r="J5" s="49"/>
      <c r="K5" s="49"/>
      <c r="L5" s="50"/>
    </row>
    <row r="6" spans="3:12" ht="21" customHeight="1" thickBot="1" x14ac:dyDescent="0.3">
      <c r="C6" s="57" t="s">
        <v>54</v>
      </c>
      <c r="D6" s="58"/>
      <c r="E6" s="58"/>
      <c r="F6" s="59"/>
      <c r="G6" s="60"/>
      <c r="H6" s="61"/>
      <c r="I6" s="61"/>
      <c r="J6" s="61"/>
      <c r="K6" s="61"/>
      <c r="L6" s="62"/>
    </row>
    <row r="7" spans="3:12" ht="21" customHeight="1" thickBot="1" x14ac:dyDescent="0.3">
      <c r="C7" s="57" t="s">
        <v>55</v>
      </c>
      <c r="D7" s="58"/>
      <c r="E7" s="58"/>
      <c r="F7" s="59"/>
      <c r="G7" s="60"/>
      <c r="H7" s="61"/>
      <c r="I7" s="61"/>
      <c r="J7" s="61"/>
      <c r="K7" s="61"/>
      <c r="L7" s="62"/>
    </row>
    <row r="8" spans="3:12" ht="21" customHeight="1" thickBot="1" x14ac:dyDescent="0.3">
      <c r="C8" s="57" t="s">
        <v>56</v>
      </c>
      <c r="D8" s="58"/>
      <c r="E8" s="58"/>
      <c r="F8" s="59"/>
      <c r="G8" s="60"/>
      <c r="H8" s="61"/>
      <c r="I8" s="61"/>
      <c r="J8" s="61"/>
      <c r="K8" s="61"/>
      <c r="L8" s="62"/>
    </row>
    <row r="9" spans="3:12" ht="21" customHeight="1" thickBot="1" x14ac:dyDescent="0.3">
      <c r="C9" s="57" t="s">
        <v>57</v>
      </c>
      <c r="D9" s="58"/>
      <c r="E9" s="58"/>
      <c r="F9" s="59"/>
      <c r="G9" s="60"/>
      <c r="H9" s="61"/>
      <c r="I9" s="61"/>
      <c r="J9" s="61"/>
      <c r="K9" s="61"/>
      <c r="L9" s="62"/>
    </row>
    <row r="10" spans="3:12" ht="30.75" customHeight="1" x14ac:dyDescent="0.25">
      <c r="C10" s="51" t="s">
        <v>35</v>
      </c>
      <c r="D10" s="52"/>
      <c r="E10" s="52"/>
      <c r="F10" s="52"/>
      <c r="G10" s="52"/>
      <c r="H10" s="52"/>
      <c r="I10" s="52"/>
      <c r="J10" s="52"/>
      <c r="K10" s="52"/>
      <c r="L10" s="53"/>
    </row>
    <row r="11" spans="3:12" ht="30.75" customHeight="1" x14ac:dyDescent="0.25">
      <c r="C11" s="54" t="s">
        <v>47</v>
      </c>
      <c r="D11" s="55"/>
      <c r="E11" s="55"/>
      <c r="F11" s="55"/>
      <c r="G11" s="55"/>
      <c r="H11" s="55"/>
      <c r="I11" s="55"/>
      <c r="J11" s="55"/>
      <c r="K11" s="55"/>
      <c r="L11" s="56"/>
    </row>
    <row r="12" spans="3:12" ht="12" customHeight="1" thickBot="1" x14ac:dyDescent="0.3">
      <c r="C12" s="9"/>
      <c r="D12" s="10"/>
      <c r="E12" s="10"/>
      <c r="F12" s="10"/>
      <c r="G12" s="10"/>
      <c r="H12" s="10"/>
      <c r="I12" s="10"/>
      <c r="J12" s="10"/>
      <c r="K12" s="10"/>
      <c r="L12" s="11"/>
    </row>
    <row r="13" spans="3:12" ht="15.75" thickBot="1" x14ac:dyDescent="0.3">
      <c r="C13" s="9"/>
      <c r="D13" s="10"/>
      <c r="E13" s="10"/>
      <c r="F13" s="10"/>
      <c r="G13" s="10"/>
      <c r="H13" s="10"/>
      <c r="I13" s="63" t="s">
        <v>33</v>
      </c>
      <c r="J13" s="64"/>
      <c r="K13" s="64"/>
      <c r="L13" s="65"/>
    </row>
    <row r="14" spans="3:12" s="1" customFormat="1" ht="30.75" thickBot="1" x14ac:dyDescent="0.3">
      <c r="C14" s="38" t="s">
        <v>49</v>
      </c>
      <c r="D14" s="39" t="s">
        <v>50</v>
      </c>
      <c r="E14" s="39" t="s">
        <v>51</v>
      </c>
      <c r="F14" s="39" t="s">
        <v>52</v>
      </c>
      <c r="G14" s="39" t="s">
        <v>26</v>
      </c>
      <c r="H14" s="40" t="s">
        <v>0</v>
      </c>
      <c r="I14" s="38" t="s">
        <v>53</v>
      </c>
      <c r="J14" s="39" t="s">
        <v>21</v>
      </c>
      <c r="K14" s="39" t="s">
        <v>22</v>
      </c>
      <c r="L14" s="41" t="s">
        <v>23</v>
      </c>
    </row>
    <row r="15" spans="3:12" ht="30" x14ac:dyDescent="0.25">
      <c r="C15" s="13" t="s">
        <v>2</v>
      </c>
      <c r="D15" s="3" t="s">
        <v>18</v>
      </c>
      <c r="E15" s="3" t="s">
        <v>19</v>
      </c>
      <c r="F15" s="3" t="s">
        <v>16</v>
      </c>
      <c r="G15" s="4" t="s">
        <v>30</v>
      </c>
      <c r="H15" s="35" t="s">
        <v>27</v>
      </c>
      <c r="I15" s="33" t="s">
        <v>38</v>
      </c>
      <c r="J15" s="4">
        <v>40</v>
      </c>
      <c r="K15" s="36">
        <v>0</v>
      </c>
      <c r="L15" s="37">
        <f>J15*K15</f>
        <v>0</v>
      </c>
    </row>
    <row r="16" spans="3:12" ht="30" x14ac:dyDescent="0.25">
      <c r="C16" s="12" t="s">
        <v>13</v>
      </c>
      <c r="D16" s="2" t="s">
        <v>14</v>
      </c>
      <c r="E16" s="2" t="s">
        <v>15</v>
      </c>
      <c r="F16" s="2" t="s">
        <v>16</v>
      </c>
      <c r="G16" s="4" t="s">
        <v>28</v>
      </c>
      <c r="H16" s="29" t="s">
        <v>17</v>
      </c>
      <c r="I16" s="32" t="s">
        <v>38</v>
      </c>
      <c r="J16" s="2">
        <v>20</v>
      </c>
      <c r="K16" s="5">
        <v>0</v>
      </c>
      <c r="L16" s="22">
        <f>J16*K16</f>
        <v>0</v>
      </c>
    </row>
    <row r="17" spans="3:12" ht="30" x14ac:dyDescent="0.25">
      <c r="C17" s="13" t="s">
        <v>1</v>
      </c>
      <c r="D17" s="3" t="s">
        <v>3</v>
      </c>
      <c r="E17" s="3" t="s">
        <v>4</v>
      </c>
      <c r="F17" s="3" t="s">
        <v>5</v>
      </c>
      <c r="G17" s="4" t="s">
        <v>29</v>
      </c>
      <c r="H17" s="30" t="s">
        <v>6</v>
      </c>
      <c r="I17" s="33" t="s">
        <v>37</v>
      </c>
      <c r="J17" s="3">
        <v>32</v>
      </c>
      <c r="K17" s="6">
        <v>0</v>
      </c>
      <c r="L17" s="27">
        <f>J17*K17</f>
        <v>0</v>
      </c>
    </row>
    <row r="18" spans="3:12" ht="30" x14ac:dyDescent="0.25">
      <c r="C18" s="12" t="s">
        <v>1</v>
      </c>
      <c r="D18" s="2" t="s">
        <v>3</v>
      </c>
      <c r="E18" s="2" t="s">
        <v>8</v>
      </c>
      <c r="F18" s="2" t="s">
        <v>5</v>
      </c>
      <c r="G18" s="4" t="s">
        <v>29</v>
      </c>
      <c r="H18" s="29" t="s">
        <v>7</v>
      </c>
      <c r="I18" s="32" t="s">
        <v>37</v>
      </c>
      <c r="J18" s="2">
        <v>32</v>
      </c>
      <c r="K18" s="5">
        <v>0</v>
      </c>
      <c r="L18" s="22">
        <f>J18*K18</f>
        <v>0</v>
      </c>
    </row>
    <row r="19" spans="3:12" ht="30.75" thickBot="1" x14ac:dyDescent="0.3">
      <c r="C19" s="14" t="s">
        <v>2</v>
      </c>
      <c r="D19" s="15" t="s">
        <v>9</v>
      </c>
      <c r="E19" s="16" t="s">
        <v>10</v>
      </c>
      <c r="F19" s="16" t="s">
        <v>11</v>
      </c>
      <c r="G19" s="17" t="s">
        <v>31</v>
      </c>
      <c r="H19" s="31" t="s">
        <v>12</v>
      </c>
      <c r="I19" s="34" t="s">
        <v>39</v>
      </c>
      <c r="J19" s="16">
        <v>84</v>
      </c>
      <c r="K19" s="18">
        <v>0</v>
      </c>
      <c r="L19" s="28">
        <f>J19*K19</f>
        <v>0</v>
      </c>
    </row>
    <row r="20" spans="3:12" ht="33" customHeight="1" x14ac:dyDescent="0.25">
      <c r="K20" s="19" t="s">
        <v>24</v>
      </c>
      <c r="L20" s="20">
        <f>SUM(L15:L19)</f>
        <v>0</v>
      </c>
    </row>
    <row r="21" spans="3:12" ht="21" customHeight="1" x14ac:dyDescent="0.25">
      <c r="C21" s="66" t="s">
        <v>36</v>
      </c>
      <c r="D21" s="66"/>
      <c r="E21" s="66"/>
      <c r="F21" s="66"/>
      <c r="G21" s="66"/>
      <c r="H21" s="66"/>
      <c r="I21" s="66"/>
      <c r="K21" s="21" t="s">
        <v>20</v>
      </c>
      <c r="L21" s="22">
        <f>L20*0.19</f>
        <v>0</v>
      </c>
    </row>
    <row r="22" spans="3:12" ht="29.25" customHeight="1" thickBot="1" x14ac:dyDescent="0.3">
      <c r="C22" s="8">
        <v>1</v>
      </c>
      <c r="D22" s="67" t="s">
        <v>48</v>
      </c>
      <c r="E22" s="68"/>
      <c r="F22" s="68"/>
      <c r="G22" s="68"/>
      <c r="H22" s="68"/>
      <c r="I22" s="68"/>
      <c r="K22" s="23" t="s">
        <v>25</v>
      </c>
      <c r="L22" s="24">
        <f>SUM(L20:L21)</f>
        <v>0</v>
      </c>
    </row>
    <row r="23" spans="3:12" ht="15" customHeight="1" x14ac:dyDescent="0.25">
      <c r="C23" s="8">
        <v>2</v>
      </c>
      <c r="D23" s="67" t="s">
        <v>40</v>
      </c>
      <c r="E23" s="68"/>
      <c r="F23" s="68"/>
      <c r="G23" s="68"/>
      <c r="H23" s="68"/>
      <c r="I23" s="68"/>
    </row>
    <row r="24" spans="3:12" ht="39.75" customHeight="1" x14ac:dyDescent="0.25">
      <c r="C24" s="8">
        <v>3</v>
      </c>
      <c r="D24" s="67" t="s">
        <v>41</v>
      </c>
      <c r="E24" s="68"/>
      <c r="F24" s="68"/>
      <c r="G24" s="68"/>
      <c r="H24" s="68"/>
      <c r="I24" s="68"/>
    </row>
    <row r="25" spans="3:12" ht="39.75" customHeight="1" x14ac:dyDescent="0.25">
      <c r="C25" s="8">
        <v>4</v>
      </c>
      <c r="D25" s="67" t="s">
        <v>42</v>
      </c>
      <c r="E25" s="68"/>
      <c r="F25" s="68"/>
      <c r="G25" s="68"/>
      <c r="H25" s="68"/>
      <c r="I25" s="68"/>
    </row>
    <row r="26" spans="3:12" ht="23.25" customHeight="1" x14ac:dyDescent="0.25">
      <c r="C26" s="8">
        <v>5</v>
      </c>
      <c r="D26" s="67" t="s">
        <v>43</v>
      </c>
      <c r="E26" s="68"/>
      <c r="F26" s="68"/>
      <c r="G26" s="68"/>
      <c r="H26" s="68"/>
      <c r="I26" s="68"/>
    </row>
    <row r="27" spans="3:12" ht="27" customHeight="1" x14ac:dyDescent="0.25">
      <c r="C27" s="8">
        <v>6</v>
      </c>
      <c r="D27" s="67" t="s">
        <v>44</v>
      </c>
      <c r="E27" s="68"/>
      <c r="F27" s="68"/>
      <c r="G27" s="68"/>
      <c r="H27" s="68"/>
      <c r="I27" s="68"/>
    </row>
    <row r="28" spans="3:12" ht="25.5" customHeight="1" x14ac:dyDescent="0.25">
      <c r="C28" s="8">
        <v>7</v>
      </c>
      <c r="D28" s="67" t="s">
        <v>45</v>
      </c>
      <c r="E28" s="68"/>
      <c r="F28" s="68"/>
      <c r="G28" s="68"/>
      <c r="H28" s="68"/>
      <c r="I28" s="68"/>
    </row>
    <row r="29" spans="3:12" ht="28.5" customHeight="1" x14ac:dyDescent="0.25">
      <c r="C29" s="8">
        <v>8</v>
      </c>
      <c r="D29" s="67" t="s">
        <v>46</v>
      </c>
      <c r="E29" s="68"/>
      <c r="F29" s="68"/>
      <c r="G29" s="68"/>
      <c r="H29" s="68"/>
      <c r="I29" s="68"/>
    </row>
    <row r="30" spans="3:12" ht="28.5" customHeight="1" x14ac:dyDescent="0.25">
      <c r="C30" s="8">
        <v>9</v>
      </c>
      <c r="D30" s="67" t="s">
        <v>58</v>
      </c>
      <c r="E30" s="68"/>
      <c r="F30" s="68"/>
      <c r="G30" s="68"/>
      <c r="H30" s="68"/>
      <c r="I30" s="68"/>
    </row>
    <row r="31" spans="3:12" ht="28.5" customHeight="1" x14ac:dyDescent="0.25">
      <c r="C31" s="26"/>
      <c r="D31" s="25"/>
      <c r="E31" s="25"/>
      <c r="F31" s="25"/>
      <c r="G31" s="25"/>
      <c r="H31" s="25"/>
      <c r="I31" s="25"/>
    </row>
    <row r="32" spans="3:12" ht="28.5" customHeight="1" x14ac:dyDescent="0.25">
      <c r="C32" s="26"/>
      <c r="D32" s="25"/>
      <c r="E32" s="25"/>
      <c r="F32" s="25"/>
      <c r="G32" s="25"/>
      <c r="H32" s="25"/>
      <c r="I32" s="25"/>
    </row>
  </sheetData>
  <mergeCells count="24">
    <mergeCell ref="D27:I27"/>
    <mergeCell ref="D29:I29"/>
    <mergeCell ref="I13:L13"/>
    <mergeCell ref="C21:I21"/>
    <mergeCell ref="D28:I28"/>
    <mergeCell ref="D22:I22"/>
    <mergeCell ref="D23:I23"/>
    <mergeCell ref="D24:I24"/>
    <mergeCell ref="D25:I25"/>
    <mergeCell ref="D26:I26"/>
    <mergeCell ref="D30:I30"/>
    <mergeCell ref="C3:L3"/>
    <mergeCell ref="C4:L4"/>
    <mergeCell ref="C5:L5"/>
    <mergeCell ref="C10:L10"/>
    <mergeCell ref="C11:L11"/>
    <mergeCell ref="C6:F6"/>
    <mergeCell ref="G6:L6"/>
    <mergeCell ref="C7:F7"/>
    <mergeCell ref="G7:L7"/>
    <mergeCell ref="C8:F8"/>
    <mergeCell ref="C9:F9"/>
    <mergeCell ref="G8:L8"/>
    <mergeCell ref="G9:L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cotizacion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Stiven Rodriguez Cifuentes</dc:creator>
  <cp:lastModifiedBy>Andrea Poveda Lozano</cp:lastModifiedBy>
  <dcterms:created xsi:type="dcterms:W3CDTF">2023-07-17T21:20:10Z</dcterms:created>
  <dcterms:modified xsi:type="dcterms:W3CDTF">2023-12-01T16:46:50Z</dcterms:modified>
</cp:coreProperties>
</file>