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3\juridica\CONTRATOS NUMERADOS\2024\DISPOSITIVOS MEDICOS\2024\"/>
    </mc:Choice>
  </mc:AlternateContent>
  <workbookProtection workbookAlgorithmName="SHA-512" workbookHashValue="3LamTY7r24rXpzVruLISjl50FJ0eBm74/7+p3vkr4vgzENKsth1tGzQQCdvwQ4a2eNvIApAJjYAF5WkienO/Cw==" workbookSaltValue="09k+XQgMUM1N2pxVvOC7eQ==" workbookSpinCount="100000" lockStructure="1"/>
  <bookViews>
    <workbookView xWindow="0" yWindow="0" windowWidth="20490" windowHeight="7320"/>
  </bookViews>
  <sheets>
    <sheet name="Dispositivos" sheetId="1" r:id="rId1"/>
    <sheet name="Instrucción Diligenciamiento" sheetId="6" r:id="rId2"/>
    <sheet name="Adicionales" sheetId="7" r:id="rId3"/>
    <sheet name="Hoja1" sheetId="5" state="hidden" r:id="rId4"/>
  </sheets>
  <externalReferences>
    <externalReference r:id="rId5"/>
  </externalReferences>
  <definedNames>
    <definedName name="_xlnm._FilterDatabase" localSheetId="2" hidden="1">Adicionales!$A$11:$DH$16</definedName>
    <definedName name="_xlnm._FilterDatabase" localSheetId="0" hidden="1">Dispositivos!$A$11:$AI$303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32" i="1" l="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33" i="1" l="1"/>
  <c r="W33" i="1" s="1"/>
  <c r="X33" i="1" s="1"/>
  <c r="U12" i="1" l="1"/>
  <c r="V12" i="1" l="1"/>
  <c r="W12" i="1" s="1"/>
  <c r="X12" i="1" s="1"/>
  <c r="U302" i="1"/>
  <c r="W302" i="1" s="1"/>
  <c r="X302" i="1" s="1"/>
  <c r="U301" i="1"/>
  <c r="W301" i="1" s="1"/>
  <c r="X301" i="1" s="1"/>
  <c r="U299" i="1"/>
  <c r="W299" i="1" s="1"/>
  <c r="X299" i="1" s="1"/>
  <c r="U298" i="1"/>
  <c r="W298" i="1" s="1"/>
  <c r="X298" i="1" s="1"/>
  <c r="U296" i="1"/>
  <c r="W296" i="1" s="1"/>
  <c r="X296" i="1" s="1"/>
  <c r="U295" i="1"/>
  <c r="W295" i="1" s="1"/>
  <c r="X295" i="1" s="1"/>
  <c r="U293" i="1"/>
  <c r="W293" i="1" s="1"/>
  <c r="X293" i="1" s="1"/>
  <c r="U292" i="1"/>
  <c r="W292" i="1" s="1"/>
  <c r="X292" i="1" s="1"/>
  <c r="U290" i="1"/>
  <c r="W290" i="1" s="1"/>
  <c r="X290" i="1" s="1"/>
  <c r="U289" i="1"/>
  <c r="W289" i="1" s="1"/>
  <c r="X289" i="1" s="1"/>
  <c r="U287" i="1"/>
  <c r="W287" i="1" s="1"/>
  <c r="X287" i="1" s="1"/>
  <c r="U286" i="1"/>
  <c r="W286" i="1" s="1"/>
  <c r="X286" i="1" s="1"/>
  <c r="U13" i="1"/>
  <c r="W13" i="1" s="1"/>
  <c r="X13" i="1" s="1"/>
  <c r="U14" i="1"/>
  <c r="W14" i="1" s="1"/>
  <c r="X14" i="1" s="1"/>
  <c r="U15" i="1"/>
  <c r="W15" i="1" s="1"/>
  <c r="X15" i="1" s="1"/>
  <c r="U16" i="1"/>
  <c r="W16" i="1" s="1"/>
  <c r="X16" i="1" s="1"/>
  <c r="U17" i="1"/>
  <c r="W17" i="1" s="1"/>
  <c r="X17" i="1" s="1"/>
  <c r="U18" i="1"/>
  <c r="W18" i="1" s="1"/>
  <c r="X18" i="1" s="1"/>
  <c r="U19" i="1"/>
  <c r="W19" i="1" s="1"/>
  <c r="X19" i="1" s="1"/>
  <c r="U20" i="1"/>
  <c r="W20" i="1" s="1"/>
  <c r="X20" i="1" s="1"/>
  <c r="U21" i="1"/>
  <c r="W21" i="1" s="1"/>
  <c r="X21" i="1" s="1"/>
  <c r="U22" i="1"/>
  <c r="W22" i="1" s="1"/>
  <c r="X22" i="1" s="1"/>
  <c r="U23" i="1"/>
  <c r="W23" i="1" s="1"/>
  <c r="X23" i="1" s="1"/>
  <c r="U24" i="1"/>
  <c r="W24" i="1" s="1"/>
  <c r="X24" i="1" s="1"/>
  <c r="U25" i="1"/>
  <c r="W25" i="1" s="1"/>
  <c r="X25" i="1" s="1"/>
  <c r="U26" i="1"/>
  <c r="W26" i="1" s="1"/>
  <c r="X26" i="1" s="1"/>
  <c r="U27" i="1"/>
  <c r="W27" i="1" s="1"/>
  <c r="X27" i="1" s="1"/>
  <c r="U28" i="1"/>
  <c r="W28" i="1" s="1"/>
  <c r="X28" i="1" s="1"/>
  <c r="U29" i="1"/>
  <c r="W29" i="1" s="1"/>
  <c r="X29" i="1" s="1"/>
  <c r="U30" i="1"/>
  <c r="W30" i="1" s="1"/>
  <c r="X30" i="1" s="1"/>
  <c r="U31" i="1"/>
  <c r="W31" i="1" s="1"/>
  <c r="X31" i="1" s="1"/>
  <c r="U32" i="1"/>
  <c r="W32" i="1" s="1"/>
  <c r="X32" i="1" s="1"/>
  <c r="U34" i="1"/>
  <c r="W34" i="1" s="1"/>
  <c r="X34" i="1" s="1"/>
  <c r="U35" i="1"/>
  <c r="W35" i="1" s="1"/>
  <c r="X35" i="1" s="1"/>
  <c r="U36" i="1"/>
  <c r="W36" i="1" s="1"/>
  <c r="X36" i="1" s="1"/>
  <c r="U37" i="1"/>
  <c r="W37" i="1" s="1"/>
  <c r="X37" i="1" s="1"/>
  <c r="U38" i="1"/>
  <c r="W38" i="1" s="1"/>
  <c r="X38" i="1" s="1"/>
  <c r="U39" i="1"/>
  <c r="W39" i="1" s="1"/>
  <c r="X39" i="1" s="1"/>
  <c r="U40" i="1"/>
  <c r="W40" i="1" s="1"/>
  <c r="X40" i="1" s="1"/>
  <c r="U41" i="1"/>
  <c r="W41" i="1" s="1"/>
  <c r="X41" i="1" s="1"/>
  <c r="U42" i="1"/>
  <c r="W42" i="1" s="1"/>
  <c r="X42" i="1" s="1"/>
  <c r="U43" i="1"/>
  <c r="W43" i="1" s="1"/>
  <c r="X43" i="1" s="1"/>
  <c r="U44" i="1"/>
  <c r="W44" i="1" s="1"/>
  <c r="X44" i="1" s="1"/>
  <c r="U45" i="1"/>
  <c r="W45" i="1" s="1"/>
  <c r="X45" i="1" s="1"/>
  <c r="U46" i="1"/>
  <c r="W46" i="1" s="1"/>
  <c r="X46" i="1" s="1"/>
  <c r="U47" i="1"/>
  <c r="W47" i="1" s="1"/>
  <c r="X47" i="1" s="1"/>
  <c r="U48" i="1"/>
  <c r="W48" i="1" s="1"/>
  <c r="X48" i="1" s="1"/>
  <c r="U49" i="1"/>
  <c r="W49" i="1" s="1"/>
  <c r="X49" i="1" s="1"/>
  <c r="U50" i="1"/>
  <c r="W50" i="1" s="1"/>
  <c r="X50" i="1" s="1"/>
  <c r="U51" i="1"/>
  <c r="W51" i="1" s="1"/>
  <c r="X51" i="1" s="1"/>
  <c r="U52" i="1"/>
  <c r="W52" i="1" s="1"/>
  <c r="X52" i="1" s="1"/>
  <c r="U53" i="1"/>
  <c r="W53" i="1" s="1"/>
  <c r="X53" i="1" s="1"/>
  <c r="U54" i="1"/>
  <c r="W54" i="1" s="1"/>
  <c r="X54" i="1" s="1"/>
  <c r="U55" i="1"/>
  <c r="W55" i="1" s="1"/>
  <c r="X55" i="1" s="1"/>
  <c r="U56" i="1"/>
  <c r="W56" i="1" s="1"/>
  <c r="X56" i="1" s="1"/>
  <c r="U57" i="1"/>
  <c r="W57" i="1" s="1"/>
  <c r="X57" i="1" s="1"/>
  <c r="U58" i="1"/>
  <c r="W58" i="1" s="1"/>
  <c r="X58" i="1" s="1"/>
  <c r="U59" i="1"/>
  <c r="W59" i="1" s="1"/>
  <c r="X59" i="1" s="1"/>
  <c r="U60" i="1"/>
  <c r="W60" i="1" s="1"/>
  <c r="X60" i="1" s="1"/>
  <c r="U61" i="1"/>
  <c r="W61" i="1" s="1"/>
  <c r="X61" i="1" s="1"/>
  <c r="U62" i="1"/>
  <c r="W62" i="1" s="1"/>
  <c r="X62" i="1" s="1"/>
  <c r="U63" i="1"/>
  <c r="W63" i="1" s="1"/>
  <c r="X63" i="1" s="1"/>
  <c r="U64" i="1"/>
  <c r="W64" i="1" s="1"/>
  <c r="X64" i="1" s="1"/>
  <c r="U65" i="1"/>
  <c r="W65" i="1" s="1"/>
  <c r="X65" i="1" s="1"/>
  <c r="U66" i="1"/>
  <c r="W66" i="1" s="1"/>
  <c r="X66" i="1" s="1"/>
  <c r="U67" i="1"/>
  <c r="W67" i="1" s="1"/>
  <c r="X67" i="1" s="1"/>
  <c r="U68" i="1"/>
  <c r="W68" i="1" s="1"/>
  <c r="X68" i="1" s="1"/>
  <c r="U69" i="1"/>
  <c r="W69" i="1" s="1"/>
  <c r="X69" i="1" s="1"/>
  <c r="U70" i="1"/>
  <c r="W70" i="1" s="1"/>
  <c r="X70" i="1" s="1"/>
  <c r="U71" i="1"/>
  <c r="W71" i="1" s="1"/>
  <c r="X71" i="1" s="1"/>
  <c r="U72" i="1"/>
  <c r="W72" i="1" s="1"/>
  <c r="X72" i="1" s="1"/>
  <c r="U73" i="1"/>
  <c r="W73" i="1" s="1"/>
  <c r="X73" i="1" s="1"/>
  <c r="U74" i="1"/>
  <c r="W74" i="1" s="1"/>
  <c r="X74" i="1" s="1"/>
  <c r="U75" i="1"/>
  <c r="W75" i="1" s="1"/>
  <c r="X75" i="1" s="1"/>
  <c r="U76" i="1"/>
  <c r="W76" i="1" s="1"/>
  <c r="X76" i="1" s="1"/>
  <c r="U77" i="1"/>
  <c r="W77" i="1" s="1"/>
  <c r="X77" i="1" s="1"/>
  <c r="U78" i="1"/>
  <c r="W78" i="1" s="1"/>
  <c r="X78" i="1" s="1"/>
  <c r="U79" i="1"/>
  <c r="W79" i="1" s="1"/>
  <c r="X79" i="1" s="1"/>
  <c r="U80" i="1"/>
  <c r="W80" i="1" s="1"/>
  <c r="X80" i="1" s="1"/>
  <c r="U81" i="1"/>
  <c r="W81" i="1" s="1"/>
  <c r="X81" i="1" s="1"/>
  <c r="U82" i="1"/>
  <c r="W82" i="1" s="1"/>
  <c r="X82" i="1" s="1"/>
  <c r="U83" i="1"/>
  <c r="W83" i="1" s="1"/>
  <c r="X83" i="1" s="1"/>
  <c r="U84" i="1"/>
  <c r="W84" i="1" s="1"/>
  <c r="X84" i="1" s="1"/>
  <c r="U85" i="1"/>
  <c r="W85" i="1" s="1"/>
  <c r="X85" i="1" s="1"/>
  <c r="U86" i="1"/>
  <c r="W86" i="1" s="1"/>
  <c r="X86" i="1" s="1"/>
  <c r="U87" i="1"/>
  <c r="W87" i="1" s="1"/>
  <c r="X87" i="1" s="1"/>
  <c r="U88" i="1"/>
  <c r="W88" i="1" s="1"/>
  <c r="X88" i="1" s="1"/>
  <c r="U89" i="1"/>
  <c r="W89" i="1" s="1"/>
  <c r="X89" i="1" s="1"/>
  <c r="U90" i="1"/>
  <c r="W90" i="1" s="1"/>
  <c r="X90" i="1" s="1"/>
  <c r="U91" i="1"/>
  <c r="W91" i="1" s="1"/>
  <c r="X91" i="1" s="1"/>
  <c r="U92" i="1"/>
  <c r="W92" i="1" s="1"/>
  <c r="X92" i="1" s="1"/>
  <c r="U93" i="1"/>
  <c r="W93" i="1" s="1"/>
  <c r="X93" i="1" s="1"/>
  <c r="U94" i="1"/>
  <c r="W94" i="1" s="1"/>
  <c r="X94" i="1" s="1"/>
  <c r="U95" i="1"/>
  <c r="W95" i="1" s="1"/>
  <c r="X95" i="1" s="1"/>
  <c r="U96" i="1"/>
  <c r="W96" i="1" s="1"/>
  <c r="X96" i="1" s="1"/>
  <c r="U97" i="1"/>
  <c r="W97" i="1" s="1"/>
  <c r="X97" i="1" s="1"/>
  <c r="U98" i="1"/>
  <c r="W98" i="1" s="1"/>
  <c r="X98" i="1" s="1"/>
  <c r="U99" i="1"/>
  <c r="W99" i="1" s="1"/>
  <c r="X99" i="1" s="1"/>
  <c r="U100" i="1"/>
  <c r="W100" i="1" s="1"/>
  <c r="X100" i="1" s="1"/>
  <c r="U101" i="1"/>
  <c r="W101" i="1" s="1"/>
  <c r="X101" i="1" s="1"/>
  <c r="U102" i="1"/>
  <c r="W102" i="1" s="1"/>
  <c r="X102" i="1" s="1"/>
  <c r="U103" i="1"/>
  <c r="W103" i="1" s="1"/>
  <c r="X103" i="1" s="1"/>
  <c r="U104" i="1"/>
  <c r="W104" i="1" s="1"/>
  <c r="X104" i="1" s="1"/>
  <c r="U105" i="1"/>
  <c r="W105" i="1" s="1"/>
  <c r="X105" i="1" s="1"/>
  <c r="U106" i="1"/>
  <c r="W106" i="1" s="1"/>
  <c r="X106" i="1" s="1"/>
  <c r="U107" i="1"/>
  <c r="W107" i="1" s="1"/>
  <c r="X107" i="1" s="1"/>
  <c r="U108" i="1"/>
  <c r="W108" i="1" s="1"/>
  <c r="X108" i="1" s="1"/>
  <c r="U109" i="1"/>
  <c r="W109" i="1" s="1"/>
  <c r="X109" i="1" s="1"/>
  <c r="U110" i="1"/>
  <c r="W110" i="1" s="1"/>
  <c r="X110" i="1" s="1"/>
  <c r="U111" i="1"/>
  <c r="W111" i="1" s="1"/>
  <c r="X111" i="1" s="1"/>
  <c r="U112" i="1"/>
  <c r="W112" i="1" s="1"/>
  <c r="X112" i="1" s="1"/>
  <c r="U113" i="1"/>
  <c r="W113" i="1" s="1"/>
  <c r="X113" i="1" s="1"/>
  <c r="U114" i="1"/>
  <c r="W114" i="1" s="1"/>
  <c r="X114" i="1" s="1"/>
  <c r="U115" i="1"/>
  <c r="W115" i="1" s="1"/>
  <c r="X115" i="1" s="1"/>
  <c r="U116" i="1"/>
  <c r="W116" i="1" s="1"/>
  <c r="X116" i="1" s="1"/>
  <c r="U117" i="1"/>
  <c r="W117" i="1" s="1"/>
  <c r="X117" i="1" s="1"/>
  <c r="U118" i="1"/>
  <c r="W118" i="1" s="1"/>
  <c r="X118" i="1" s="1"/>
  <c r="U119" i="1"/>
  <c r="W119" i="1" s="1"/>
  <c r="X119" i="1" s="1"/>
  <c r="U120" i="1"/>
  <c r="W120" i="1" s="1"/>
  <c r="X120" i="1" s="1"/>
  <c r="U121" i="1"/>
  <c r="W121" i="1" s="1"/>
  <c r="X121" i="1" s="1"/>
  <c r="U122" i="1"/>
  <c r="W122" i="1" s="1"/>
  <c r="X122" i="1" s="1"/>
  <c r="U123" i="1"/>
  <c r="W123" i="1" s="1"/>
  <c r="X123" i="1" s="1"/>
  <c r="U124" i="1"/>
  <c r="W124" i="1" s="1"/>
  <c r="X124" i="1" s="1"/>
  <c r="U125" i="1"/>
  <c r="W125" i="1" s="1"/>
  <c r="X125" i="1" s="1"/>
  <c r="U126" i="1"/>
  <c r="W126" i="1" s="1"/>
  <c r="X126" i="1" s="1"/>
  <c r="U127" i="1"/>
  <c r="W127" i="1" s="1"/>
  <c r="X127" i="1" s="1"/>
  <c r="U128" i="1"/>
  <c r="W128" i="1" s="1"/>
  <c r="X128" i="1" s="1"/>
  <c r="U129" i="1"/>
  <c r="W129" i="1" s="1"/>
  <c r="X129" i="1" s="1"/>
  <c r="U130" i="1"/>
  <c r="W130" i="1" s="1"/>
  <c r="X130" i="1" s="1"/>
  <c r="U131" i="1"/>
  <c r="W131" i="1" s="1"/>
  <c r="X131" i="1" s="1"/>
  <c r="U132" i="1"/>
  <c r="W132" i="1" s="1"/>
  <c r="X132" i="1" s="1"/>
  <c r="U133" i="1"/>
  <c r="W133" i="1" s="1"/>
  <c r="X133" i="1" s="1"/>
  <c r="U134" i="1"/>
  <c r="W134" i="1" s="1"/>
  <c r="X134" i="1" s="1"/>
  <c r="U135" i="1"/>
  <c r="W135" i="1" s="1"/>
  <c r="X135" i="1" s="1"/>
  <c r="U136" i="1"/>
  <c r="W136" i="1" s="1"/>
  <c r="X136" i="1" s="1"/>
  <c r="U137" i="1"/>
  <c r="W137" i="1" s="1"/>
  <c r="X137" i="1" s="1"/>
  <c r="U138" i="1"/>
  <c r="W138" i="1" s="1"/>
  <c r="X138" i="1" s="1"/>
  <c r="U139" i="1"/>
  <c r="W139" i="1" s="1"/>
  <c r="X139" i="1" s="1"/>
  <c r="U140" i="1"/>
  <c r="W140" i="1" s="1"/>
  <c r="X140" i="1" s="1"/>
  <c r="U141" i="1"/>
  <c r="W141" i="1" s="1"/>
  <c r="X141" i="1" s="1"/>
  <c r="U142" i="1"/>
  <c r="W142" i="1" s="1"/>
  <c r="X142" i="1" s="1"/>
  <c r="U143" i="1"/>
  <c r="W143" i="1" s="1"/>
  <c r="X143" i="1" s="1"/>
  <c r="U144" i="1"/>
  <c r="W144" i="1" s="1"/>
  <c r="X144" i="1" s="1"/>
  <c r="U145" i="1"/>
  <c r="W145" i="1" s="1"/>
  <c r="X145" i="1" s="1"/>
  <c r="U146" i="1"/>
  <c r="W146" i="1" s="1"/>
  <c r="X146" i="1" s="1"/>
  <c r="U147" i="1"/>
  <c r="W147" i="1" s="1"/>
  <c r="X147" i="1" s="1"/>
  <c r="U148" i="1"/>
  <c r="W148" i="1" s="1"/>
  <c r="X148" i="1" s="1"/>
  <c r="U149" i="1"/>
  <c r="W149" i="1" s="1"/>
  <c r="X149" i="1" s="1"/>
  <c r="U150" i="1"/>
  <c r="W150" i="1" s="1"/>
  <c r="X150" i="1" s="1"/>
  <c r="U151" i="1"/>
  <c r="W151" i="1" s="1"/>
  <c r="X151" i="1" s="1"/>
  <c r="U152" i="1"/>
  <c r="W152" i="1" s="1"/>
  <c r="X152" i="1" s="1"/>
  <c r="U153" i="1"/>
  <c r="W153" i="1" s="1"/>
  <c r="X153" i="1" s="1"/>
  <c r="U154" i="1"/>
  <c r="W154" i="1" s="1"/>
  <c r="X154" i="1" s="1"/>
  <c r="U155" i="1"/>
  <c r="W155" i="1" s="1"/>
  <c r="X155" i="1" s="1"/>
  <c r="U156" i="1"/>
  <c r="W156" i="1" s="1"/>
  <c r="X156" i="1" s="1"/>
  <c r="U157" i="1"/>
  <c r="W157" i="1" s="1"/>
  <c r="X157" i="1" s="1"/>
  <c r="U158" i="1"/>
  <c r="W158" i="1" s="1"/>
  <c r="X158" i="1" s="1"/>
  <c r="U159" i="1"/>
  <c r="W159" i="1" s="1"/>
  <c r="X159" i="1" s="1"/>
  <c r="U160" i="1"/>
  <c r="W160" i="1" s="1"/>
  <c r="X160" i="1" s="1"/>
  <c r="U161" i="1"/>
  <c r="W161" i="1" s="1"/>
  <c r="X161" i="1" s="1"/>
  <c r="U162" i="1"/>
  <c r="W162" i="1" s="1"/>
  <c r="X162" i="1" s="1"/>
  <c r="U163" i="1"/>
  <c r="W163" i="1" s="1"/>
  <c r="X163" i="1" s="1"/>
  <c r="U164" i="1"/>
  <c r="W164" i="1" s="1"/>
  <c r="X164" i="1" s="1"/>
  <c r="U165" i="1"/>
  <c r="W165" i="1" s="1"/>
  <c r="X165" i="1" s="1"/>
  <c r="U166" i="1"/>
  <c r="W166" i="1" s="1"/>
  <c r="X166" i="1" s="1"/>
  <c r="U167" i="1"/>
  <c r="W167" i="1" s="1"/>
  <c r="X167" i="1" s="1"/>
  <c r="U168" i="1"/>
  <c r="W168" i="1" s="1"/>
  <c r="X168" i="1" s="1"/>
  <c r="U169" i="1"/>
  <c r="W169" i="1" s="1"/>
  <c r="X169" i="1" s="1"/>
  <c r="U170" i="1"/>
  <c r="W170" i="1" s="1"/>
  <c r="X170" i="1" s="1"/>
  <c r="U171" i="1"/>
  <c r="W171" i="1" s="1"/>
  <c r="X171" i="1" s="1"/>
  <c r="U172" i="1"/>
  <c r="W172" i="1" s="1"/>
  <c r="X172" i="1" s="1"/>
  <c r="U173" i="1"/>
  <c r="W173" i="1" s="1"/>
  <c r="X173" i="1" s="1"/>
  <c r="U174" i="1"/>
  <c r="W174" i="1" s="1"/>
  <c r="X174" i="1" s="1"/>
  <c r="U175" i="1"/>
  <c r="W175" i="1" s="1"/>
  <c r="X175" i="1" s="1"/>
  <c r="U176" i="1"/>
  <c r="W176" i="1" s="1"/>
  <c r="X176" i="1" s="1"/>
  <c r="U177" i="1"/>
  <c r="W177" i="1" s="1"/>
  <c r="X177" i="1" s="1"/>
  <c r="U178" i="1"/>
  <c r="W178" i="1" s="1"/>
  <c r="X178" i="1" s="1"/>
  <c r="U179" i="1"/>
  <c r="W179" i="1" s="1"/>
  <c r="X179" i="1" s="1"/>
  <c r="U180" i="1"/>
  <c r="W180" i="1" s="1"/>
  <c r="X180" i="1" s="1"/>
  <c r="U181" i="1"/>
  <c r="W181" i="1" s="1"/>
  <c r="X181" i="1" s="1"/>
  <c r="U182" i="1"/>
  <c r="W182" i="1" s="1"/>
  <c r="X182" i="1" s="1"/>
  <c r="U183" i="1"/>
  <c r="W183" i="1" s="1"/>
  <c r="X183" i="1" s="1"/>
  <c r="U184" i="1"/>
  <c r="W184" i="1" s="1"/>
  <c r="X184" i="1" s="1"/>
  <c r="U185" i="1"/>
  <c r="W185" i="1" s="1"/>
  <c r="X185" i="1" s="1"/>
  <c r="U186" i="1"/>
  <c r="W186" i="1" s="1"/>
  <c r="X186" i="1" s="1"/>
  <c r="U187" i="1"/>
  <c r="W187" i="1" s="1"/>
  <c r="X187" i="1" s="1"/>
  <c r="U188" i="1"/>
  <c r="W188" i="1" s="1"/>
  <c r="X188" i="1" s="1"/>
  <c r="U189" i="1"/>
  <c r="W189" i="1" s="1"/>
  <c r="X189" i="1" s="1"/>
  <c r="U190" i="1"/>
  <c r="W190" i="1" s="1"/>
  <c r="X190" i="1" s="1"/>
  <c r="U191" i="1"/>
  <c r="W191" i="1" s="1"/>
  <c r="X191" i="1" s="1"/>
  <c r="U192" i="1"/>
  <c r="W192" i="1" s="1"/>
  <c r="X192" i="1" s="1"/>
  <c r="U193" i="1"/>
  <c r="W193" i="1" s="1"/>
  <c r="X193" i="1" s="1"/>
  <c r="U194" i="1"/>
  <c r="W194" i="1" s="1"/>
  <c r="X194" i="1" s="1"/>
  <c r="U195" i="1"/>
  <c r="W195" i="1" s="1"/>
  <c r="X195" i="1" s="1"/>
  <c r="U196" i="1"/>
  <c r="W196" i="1" s="1"/>
  <c r="X196" i="1" s="1"/>
  <c r="U197" i="1"/>
  <c r="W197" i="1" s="1"/>
  <c r="X197" i="1" s="1"/>
  <c r="U198" i="1"/>
  <c r="W198" i="1" s="1"/>
  <c r="X198" i="1" s="1"/>
  <c r="U199" i="1"/>
  <c r="W199" i="1" s="1"/>
  <c r="X199" i="1" s="1"/>
  <c r="U200" i="1"/>
  <c r="W200" i="1" s="1"/>
  <c r="X200" i="1" s="1"/>
  <c r="U201" i="1"/>
  <c r="W201" i="1" s="1"/>
  <c r="X201" i="1" s="1"/>
  <c r="U202" i="1"/>
  <c r="W202" i="1" s="1"/>
  <c r="X202" i="1" s="1"/>
  <c r="U203" i="1"/>
  <c r="W203" i="1" s="1"/>
  <c r="X203" i="1" s="1"/>
  <c r="U204" i="1"/>
  <c r="W204" i="1" s="1"/>
  <c r="X204" i="1" s="1"/>
  <c r="U205" i="1"/>
  <c r="W205" i="1" s="1"/>
  <c r="X205" i="1" s="1"/>
  <c r="U206" i="1"/>
  <c r="W206" i="1" s="1"/>
  <c r="X206" i="1" s="1"/>
  <c r="U207" i="1"/>
  <c r="W207" i="1" s="1"/>
  <c r="X207" i="1" s="1"/>
  <c r="U208" i="1"/>
  <c r="W208" i="1" s="1"/>
  <c r="X208" i="1" s="1"/>
  <c r="U209" i="1"/>
  <c r="W209" i="1" s="1"/>
  <c r="X209" i="1" s="1"/>
  <c r="U210" i="1"/>
  <c r="W210" i="1" s="1"/>
  <c r="X210" i="1" s="1"/>
  <c r="U211" i="1"/>
  <c r="W211" i="1" s="1"/>
  <c r="X211" i="1" s="1"/>
  <c r="U212" i="1"/>
  <c r="W212" i="1" s="1"/>
  <c r="X212" i="1" s="1"/>
  <c r="U213" i="1"/>
  <c r="W213" i="1" s="1"/>
  <c r="X213" i="1" s="1"/>
  <c r="U214" i="1"/>
  <c r="W214" i="1" s="1"/>
  <c r="X214" i="1" s="1"/>
  <c r="U215" i="1"/>
  <c r="W215" i="1" s="1"/>
  <c r="X215" i="1" s="1"/>
  <c r="U216" i="1"/>
  <c r="W216" i="1" s="1"/>
  <c r="X216" i="1" s="1"/>
  <c r="U217" i="1"/>
  <c r="W217" i="1" s="1"/>
  <c r="X217" i="1" s="1"/>
  <c r="U218" i="1"/>
  <c r="W218" i="1" s="1"/>
  <c r="X218" i="1" s="1"/>
  <c r="U219" i="1"/>
  <c r="W219" i="1" s="1"/>
  <c r="X219" i="1" s="1"/>
  <c r="U220" i="1"/>
  <c r="W220" i="1" s="1"/>
  <c r="X220" i="1" s="1"/>
  <c r="U221" i="1"/>
  <c r="W221" i="1" s="1"/>
  <c r="X221" i="1" s="1"/>
  <c r="U222" i="1"/>
  <c r="W222" i="1" s="1"/>
  <c r="X222" i="1" s="1"/>
  <c r="U223" i="1"/>
  <c r="W223" i="1" s="1"/>
  <c r="X223" i="1" s="1"/>
  <c r="U224" i="1"/>
  <c r="W224" i="1" s="1"/>
  <c r="X224" i="1" s="1"/>
  <c r="U225" i="1"/>
  <c r="W225" i="1" s="1"/>
  <c r="X225" i="1" s="1"/>
  <c r="U226" i="1"/>
  <c r="W226" i="1" s="1"/>
  <c r="X226" i="1" s="1"/>
  <c r="U227" i="1"/>
  <c r="W227" i="1" s="1"/>
  <c r="X227" i="1" s="1"/>
  <c r="U228" i="1"/>
  <c r="W228" i="1" s="1"/>
  <c r="X228" i="1" s="1"/>
  <c r="U229" i="1"/>
  <c r="W229" i="1" s="1"/>
  <c r="X229" i="1" s="1"/>
  <c r="U230" i="1"/>
  <c r="W230" i="1" s="1"/>
  <c r="X230" i="1" s="1"/>
  <c r="U231" i="1"/>
  <c r="W231" i="1" s="1"/>
  <c r="X231" i="1" s="1"/>
  <c r="X297" i="1" l="1"/>
  <c r="X294" i="1"/>
  <c r="X300" i="1"/>
  <c r="X303" i="1"/>
  <c r="X291" i="1"/>
  <c r="X288" i="1"/>
  <c r="H279" i="1" l="1"/>
  <c r="H278" i="1"/>
  <c r="H281" i="1"/>
  <c r="H277" i="1" l="1"/>
</calcChain>
</file>

<file path=xl/sharedStrings.xml><?xml version="1.0" encoding="utf-8"?>
<sst xmlns="http://schemas.openxmlformats.org/spreadsheetml/2006/main" count="1613" uniqueCount="1149">
  <si>
    <t>ÍTEM</t>
  </si>
  <si>
    <t>CODIGO INSTITUCIONAL [HUN]</t>
  </si>
  <si>
    <t>ESPECIFICACIONES TÉCNICAS</t>
  </si>
  <si>
    <t>USO</t>
  </si>
  <si>
    <t>UNIDAD DE MEDIDA HUN</t>
  </si>
  <si>
    <t>PROMEDIO CANTIDAD ANUAL PROYECTADA</t>
  </si>
  <si>
    <t>NOMBRE COMERCIAL</t>
  </si>
  <si>
    <t>REQUIERE COMPATIBILIDAD CON EQUIPO ESPECIFICO SI/NO</t>
  </si>
  <si>
    <t>DESCRIPCIÓN DEL EQUIPO ESPECIFICO</t>
  </si>
  <si>
    <t>REGISTRO SANITARIO</t>
  </si>
  <si>
    <t>VALOR UNITARIO (SE CONSIGNA EL VALOR DE UNIDAD DE MEDIDA NO VALOR PRESENTACION COMERCIAL)</t>
  </si>
  <si>
    <t>VALOR UNITARIO CON IVA</t>
  </si>
  <si>
    <t>VALOR TOTAL OFERTA ANUAL</t>
  </si>
  <si>
    <t>DESCUENTO COMERCIAL SI/NO</t>
  </si>
  <si>
    <t>% DESCUENTO COMERCIAL</t>
  </si>
  <si>
    <t>DESCUENTO FINANCIERO SI/NO</t>
  </si>
  <si>
    <t>% DESCUENTOS FINANCIEROS PAGO A 30 DIAS</t>
  </si>
  <si>
    <t>% DESCUENTOS FINANCIEROS PAGO A 60 DIAS</t>
  </si>
  <si>
    <t>% DESCUENTOS FINANCIEROS PAGO A 90 DIAS</t>
  </si>
  <si>
    <t>BONIFICA SI/NO</t>
  </si>
  <si>
    <t>CONDICIONES DE BONIFICACION</t>
  </si>
  <si>
    <t>CONDICIONES DEL REBATE</t>
  </si>
  <si>
    <t>OTROS BENEFICIOS COMERCIALES SI/NO</t>
  </si>
  <si>
    <t>CONDICIONES OTROS BENEFICIOS COMERCIALES</t>
  </si>
  <si>
    <t>OBSERVACIONES</t>
  </si>
  <si>
    <t>DA3CA02991100</t>
  </si>
  <si>
    <t>GUANTE LATEX TALLA S</t>
  </si>
  <si>
    <t>UTILIZADO COMO BARRERA DE PROTECCION FISICA DE MANOS CONTRA MATERIALES O SUSTANCIAS POTENCIALMENTE INFECCIOSAS Y OTROS CONTAMINANTES</t>
  </si>
  <si>
    <t>UNIDAD</t>
  </si>
  <si>
    <t>DISPOSITIVOS MEDICOS</t>
  </si>
  <si>
    <t>DA3CA03991100</t>
  </si>
  <si>
    <t>GUANTE LATEX TALLA M</t>
  </si>
  <si>
    <t>VA8BC10991200</t>
  </si>
  <si>
    <t>PAÑIN IMPREGNADO DE CLORHEXIDINA + ALCOHOL ISPROPILICO</t>
  </si>
  <si>
    <t>LIMPIEZA Y DESINFECCION DE UN AREA SUPERFICIAL DE LA PIEL</t>
  </si>
  <si>
    <t>CA2CA05991100</t>
  </si>
  <si>
    <t>JERINGA DESECHABLE 10mL</t>
  </si>
  <si>
    <t>ES UTILIZADA EN TODO PROCESO QUE REQUIERE INYECTAR O EXTRAER LÍQUIDOS O MEDICAMENTOS DEL CUERPO</t>
  </si>
  <si>
    <t>DA1BA03991100</t>
  </si>
  <si>
    <t>GASA PRECORTADA ESTERIL 7.5*7.5CMS PAQ X 5 UNIDADES</t>
  </si>
  <si>
    <t>ES UTILIZADO PARA LA LIMPIEZA DE HERIDAS Y LA ABSORCIÓN DE FLUIDOS DURANTE LA CURACIÓN ASÉPTICA Y EN OPERACIONES QUIRÚRGICAS, SE RECOMIENDA REALIZAR UN BUEN LAVADO DE MANOS Y EL USO DE GUANTES DESECHABLES.</t>
  </si>
  <si>
    <t>C00000020</t>
  </si>
  <si>
    <t>TIRAS DE GLUCOMETRIA</t>
  </si>
  <si>
    <t>LAS TIRAS REACTIVAS SON JUNTO CON EL GLUCÓMETRO, UNO DE LOS ELEMENTOS ESENCIALES PARA EL AUTOCONTROL Y GESTIÓN DE LA DIABETES.</t>
  </si>
  <si>
    <t>MA2BA02991000</t>
  </si>
  <si>
    <t>AGUJA HIPODERMICA DESECHABLE 18G*1</t>
  </si>
  <si>
    <t>SE USA PARA INYECTAR O TOMAR FLUIDOS DE PARTES DEL CUERPO BAJO LA SUPERFICIE DE LA PIEL</t>
  </si>
  <si>
    <t>VA3AB05991100</t>
  </si>
  <si>
    <t>POLAINAS DESECHABLES AZUL</t>
  </si>
  <si>
    <t>BARRERA PROTECTORA SOBRE LOS ZAPATOS, EVITANDO LA CONTAMINACIÓN Y EXPOSICIÓN A RIESGOS DE DERRAMES DE LÍQUIDOS, FLUIDOS CORPORALES Y SALPICADURAS</t>
  </si>
  <si>
    <t>PAR</t>
  </si>
  <si>
    <t>C0000001</t>
  </si>
  <si>
    <t>ELECTRODO MONITOREO ADULTO</t>
  </si>
  <si>
    <t>TRANSMISIÓN DE LA SEÑAL ELÉCTICA DE LA SUPERFICIE DEL CUERPO AL ELECTROCARDIOGRAFO PARA PRODUCIR UN ELECTROCARDIOGRAMA.</t>
  </si>
  <si>
    <t>V0000016</t>
  </si>
  <si>
    <t>GUANTES DE NITRILO TALLA M NO ESTERIL</t>
  </si>
  <si>
    <t>CA2CA09991200</t>
  </si>
  <si>
    <t>JERINGA DESECHABLE 20mL</t>
  </si>
  <si>
    <t>DM0009161</t>
  </si>
  <si>
    <t>SISTEMA CERRADO LIBRE DE AGUJAS</t>
  </si>
  <si>
    <t>DISPOSITIVO QUE PERMITE LA CONEXIÓN DIRECTA PRINCIPALMENTE DE JERINGAS O EQUIPOS DE INFUSIÓN,</t>
  </si>
  <si>
    <t>CA2AA01991100</t>
  </si>
  <si>
    <t>LLAVE DE TRES VIAS</t>
  </si>
  <si>
    <t>SE USA PARA REGULAR LA DIRECCIÓN O EL ENCENDIDO Y APAGADO DE LA INFUSIÓN.</t>
  </si>
  <si>
    <t>CA2CA10991100</t>
  </si>
  <si>
    <t>JERINGA DESECHABLE 5mL</t>
  </si>
  <si>
    <t>DA3CB03991100</t>
  </si>
  <si>
    <t>GUANTE QUIRURGICO 7.0</t>
  </si>
  <si>
    <t>VA3AB03991100</t>
  </si>
  <si>
    <t>GORRO DESECHABLE</t>
  </si>
  <si>
    <t>BARRERA PROTECTORA QUE PERMITE SEPARAR EL CABELLO Y/O EL CUERO CABELLUDO DEL EXTERIOR Y EVITAR LA CONTAMINACIÓN ENTRE EL PERSONAL Y LAS ÁREAS</t>
  </si>
  <si>
    <t>DM0009180</t>
  </si>
  <si>
    <t>APLICADORES ESTÉRILES CON PUNTA DE ALGODÓN</t>
  </si>
  <si>
    <t>SE USA PARA PROCEDIMIENTOS DE MUESTREO EN ORIFICOS DEL CUERSPO, TALES COMO BOCA, NARIZ Y OIDOS, FROTIS DE MANOS, GARGANTA.</t>
  </si>
  <si>
    <t>DM0001117</t>
  </si>
  <si>
    <t>EQUIPO DE ADMINISTRACION BURETROL</t>
  </si>
  <si>
    <t>ES UTILIZADO PARA LA ADMINISTRACION INTRAVENOSA DE LIQUIDOS Y/O MEDICAMENTOS</t>
  </si>
  <si>
    <t>DM0000489</t>
  </si>
  <si>
    <t>APOSITO TRANSPARENTE 6.5 X 7 CM IV</t>
  </si>
  <si>
    <t>ESTÁ RECOMENDADO PARA CUBRIR, PROTEGER, ASEGURAR Y ESTABILIZAR MÚLTIPLES TIPOS DE CATÉTERES INTRAVASCULARES O DISPOSITIVOS DE USO MÉDICO, EN CONDICIONES DE ESPECIALES COMO PACIENTES DIAFORÉTICOS Y/O CONDICIONES DE HUMEDAD ELEVADA, EN APLICACIONES COMO: CATÉTERES VENOSOS PERIFÉRICOS EN PACIENTES ADULTOS Y PEDIÁTRICOS, CATÉTERES VENOSOS CENTRALES EN PACIENTE PEDIÁTRICO Y NEONATALES, INCLUYENDO CATÉTERES IMPLANTABLES, PICC Y TUNELIZADOS, OTROS DISPOSITIVOS INTRAVASCULARES Y PERCUTÁNEOS, CATÉTERES SUBCUTÁNEOS PARA ADMINISTRACIÓN DE INSULINA, OTROS DISPOSITIVOS DE USO MÉDICO (DRENAJES, TUBOS, SONDAS)</t>
  </si>
  <si>
    <t>CA2CA12991100</t>
  </si>
  <si>
    <t>JERINGA DESECHABLE 3mL</t>
  </si>
  <si>
    <t>DA3CB02991100</t>
  </si>
  <si>
    <t>GUANTE QUIRURGICO 6.5</t>
  </si>
  <si>
    <t>DA3CB04991100</t>
  </si>
  <si>
    <t>GUANTE QUIRURGICO 7.5</t>
  </si>
  <si>
    <t>VA3AA01991100</t>
  </si>
  <si>
    <t>BATA DESECHABLE PARA PACIENTE SIN MANGA</t>
  </si>
  <si>
    <t>ES USADO PARA PROTECCION EN AMBIENTES SANITARIOS, DURANTE EL TRASLADO DE PACIENTES Y VISISTAS A ZONAS QUIRURGUICAS.</t>
  </si>
  <si>
    <t>LD6280000001</t>
  </si>
  <si>
    <t>CLORHEXIDINA JABON AL 2 % X 30 mL</t>
  </si>
  <si>
    <t>JABÓN QUIRÚRGICO ANTISÉPTICO DE USO EXTERNO</t>
  </si>
  <si>
    <t>DM034</t>
  </si>
  <si>
    <t>CA5EH04991100</t>
  </si>
  <si>
    <t>CATETER INTRAVENOSO 20G</t>
  </si>
  <si>
    <t>SE UTILIZA PARA FACILITAR LA COLOCACIÓN DE LOS DISPOSITIVOS DE ACCESO VASCULAR CON GUÍAS, CATÉTERES VENOSOS CENTRALES DE PERMANENCIA, CATÉTERES CENTRALES INSERTADOS PERIFÉRICAMENTE Y CATÉTERES DE LÍNEA MEDIA EN EL SISTEMA VASCULAR.</t>
  </si>
  <si>
    <t>RA0000004</t>
  </si>
  <si>
    <t>SONDA DE SUCCION ABIERTA 14FR</t>
  </si>
  <si>
    <t>SE UTILIZAN PARA ASPIRAR DE FORMA SEGURA SECRECIONES DE BOCA, NARIZ Y TRAQUEO-BRONQIALES EN LOS PACIENTES.</t>
  </si>
  <si>
    <t>C0000003</t>
  </si>
  <si>
    <t>HOJA DE BISTURI NO. 15</t>
  </si>
  <si>
    <t>UTILIZADOS EN PRACTICAS QUIRURGICAS PARA EL CORTE DE TEJIDOS EN EL PACIENTE INCLUYENDO PIEL Y ORGANOS, ASI COMO MATERIAL DE SUTURA DURANTE EL PROCEDIMIENTO QUIRURGICO.</t>
  </si>
  <si>
    <t>CA2BB05991100</t>
  </si>
  <si>
    <t>EQUIPO EXTENSION ANESTESIA</t>
  </si>
  <si>
    <t>EQUIPO EXTENSION DE ANESTESIA 1METRO MANGUERA FABRICADA GENERALMENTE EN CLORURO DE POLIVINILO DE IGUAL DIÁMETRO A LOS EQUIPOS DE VENOCLISIS PARA MINIMIZAR LA VARIACIÓN EN VOLUMEN AL ADMINISTRAR LA ANESTESIA. CUENTA CON UNA PINZA ESTRANGULADORA PARA CERRAR EL INGRESO DE SOLUCIONES AL SISTEMA VENOSO DEL PACIENTE DE TEMPORALMENTE, QUE FACILITA SU CONEXIÓN O DESCONEXIÓN, ADEMÁS TIENE CONECTORES LUER LOCK QUE SE ADAPTAN FIRMEMENTE A LOS EQUIPOS JERINGAS Y LLAVES TRES VÍAS, CON LOS CUALES ESTÁ EN CONTACTO PERMANENTE BRINDANDO SEGURIDAD Y TRANQUILIDAD DURANTE SU UTILIZACIÓN -EQUIPO EXTENSION ANESTESIA</t>
  </si>
  <si>
    <t>ES UTILIZADO PARA ALARGAR LA DISTANCIA ENTRE EL CATETER VENOSO Y LA SOLUCIÓN ADMINISTRAR(TRANSFUSIONES TERAPEUTICAS)</t>
  </si>
  <si>
    <t>DM0000523</t>
  </si>
  <si>
    <t>APOSITO TRANSPARENTE 6 X 7 CM</t>
  </si>
  <si>
    <t>ES UTILIZADO PARA FIJACIÓN DE CATÉTERES INTRAVENOSOS, CENTRALES Y PERIFÉRICOS, CUIDADO DE LA PIEL, TRATAMIENTO Y PROTECCIÓN DE HERIDAS.</t>
  </si>
  <si>
    <t>LD0002</t>
  </si>
  <si>
    <t>COMPRESA DE 45 X 45CM ESTERIL PAQUETE X 5 UNIDADES</t>
  </si>
  <si>
    <t>USADO EN OPERACIONES QUIRURGICAS, PARA ABSORCION DE SANGRE, PARA SUDORACION DEL CUERPO, SANGRADO, VENDAR HERIDAS</t>
  </si>
  <si>
    <t>VA3AB01991100</t>
  </si>
  <si>
    <t>BATA DESECHABLE PARA PACIENTE MANGA LARGA</t>
  </si>
  <si>
    <t>ES UN ELEMENTO UTILIZADO PARA LA PROTECCION INDICADO PARA USO EN PROCEDIMIENTOS QUIRURGICOS CORTOS.</t>
  </si>
  <si>
    <t>R0000013</t>
  </si>
  <si>
    <t>JERINGA P/TOMA GASES ARTERIALES 1 CC 25*5/8</t>
  </si>
  <si>
    <t>INDICADA PARA MUESTREO DE SANGRE ARTERIAL</t>
  </si>
  <si>
    <t>CA2CA11991100</t>
  </si>
  <si>
    <t>JERINGA DESECHABLE 50mL</t>
  </si>
  <si>
    <t>DM0000057</t>
  </si>
  <si>
    <t>CONOS OTOSCOPIO 4.2 MM</t>
  </si>
  <si>
    <t>PARA LA EXPLORACIÓN VISUAL DEL OÍDO INTERNO CON AYUDA DE UN OTOSCOPIO.</t>
  </si>
  <si>
    <t>DM0003885</t>
  </si>
  <si>
    <t>TAPABOCAS N95 NITTA</t>
  </si>
  <si>
    <t>USADO EN ZONAS DE ALTA CONCENTRACIÓN DE PARTICULAS CONTAMINANTES</t>
  </si>
  <si>
    <t>CA2CA07991100</t>
  </si>
  <si>
    <t>JERINGA DESECHABLE 1mL CON AGUJA REMOVIBLE</t>
  </si>
  <si>
    <t>INYECTAR O TOMAR FLUIDOS DE PARTES DEL CUERPO BAJO LA SUPERFICIE DE LA PIEL</t>
  </si>
  <si>
    <t>D0000009</t>
  </si>
  <si>
    <t>APOSITO TRANSPARENTE AVANZADO CON ALAS PARA FIJACION DE CATETER 8.5 X 11.5 CM</t>
  </si>
  <si>
    <t>CA5EH05991100</t>
  </si>
  <si>
    <t>CATETER INTRAVENOSO 22G</t>
  </si>
  <si>
    <t>DA3CB05991100</t>
  </si>
  <si>
    <t>GUANTE QUIRURGICO 8.0</t>
  </si>
  <si>
    <t>MO10000141</t>
  </si>
  <si>
    <t>CURAS REDONDAS CAJA</t>
  </si>
  <si>
    <t>LAS CURAS TIENEN UN APÓSITO NO TEJIDO ABSORBENTE, ESTÁN CUBIERTAS CON PAPEL SILICONADO Y SELLADAS INDIVIDUALMENTE CON PAPEL DE ENVOLTURA.LAS CURAS PLÁSTICAS AUTOADHESIVAS RESISTENTES AL AGUA, COLOR PIEL Y/O TRANSPARENTE EL SOPORTE ESTÁ CUBIERTO POR UN LADO CON ADHESIVO QUE CONTIENE CAUCHO NATURAL.-CURAS REDONDAS CAJA</t>
  </si>
  <si>
    <t>SE UTILIZA PARA VENOPUNCIONES, CORTES O LESIONES DE
  TAMAÑOS PEQUEÑOS EN LA PIEL</t>
  </si>
  <si>
    <t>RA1AC02991100</t>
  </si>
  <si>
    <t>CANULA NASAL DE OXIGENO ADULTO</t>
  </si>
  <si>
    <t>ES EMPLEADA PARA ADMINISTRACIÓN DE OXIGENO A BAJO FLUJO A PARTIR DE FUENTES DE OXIGENO.</t>
  </si>
  <si>
    <t>CA5FA02991200</t>
  </si>
  <si>
    <t>TUBO DE SUCCION SILICONIZADO X 3MTS DESECHABLE ESTERIL</t>
  </si>
  <si>
    <t>USADO PARA LA ASPIRACION Y SUCCION DE SECRECIONES Y/O FLUIDOS.</t>
  </si>
  <si>
    <t>CA5EH03991100</t>
  </si>
  <si>
    <t>CATETER INTRAVENOSO 18G</t>
  </si>
  <si>
    <t>R0000004</t>
  </si>
  <si>
    <t>FILTRO NARIZ DE CAMELLO (ADULTO)</t>
  </si>
  <si>
    <t>ESTÁN INDICADOS PARA UN SOLO USO EN PACIENTES BAJO ANESTESIA O CUIDADOS</t>
  </si>
  <si>
    <t>LD6270000001</t>
  </si>
  <si>
    <t>CLORHEXIDINA SOLUCION AL 2 % X 30 mL</t>
  </si>
  <si>
    <t>MA2CA01991000</t>
  </si>
  <si>
    <t>AGUJA PEN DE INSULINA 5 MM</t>
  </si>
  <si>
    <t>ES UTILIZADA PARA INYECCIÓN DE INSULINA EN CONJUNTO CON PLUMA CONTENEDORA DE INSULINA EN EL CUERPO HUMANO.</t>
  </si>
  <si>
    <t>VA6BB05991120</t>
  </si>
  <si>
    <t>BOLSA DESECHABLE PARA SUCCION 3.0L( LINER)</t>
  </si>
  <si>
    <t>SISTEMAS DISEÑADOS PARA LA SUCCION DE FLUIDOS CORPORALES</t>
  </si>
  <si>
    <t>R0000008</t>
  </si>
  <si>
    <t>MASCARA PARA ANESTESIA NO. 5</t>
  </si>
  <si>
    <t>PARA EL USO DE ANESTESIA</t>
  </si>
  <si>
    <t>C0000005</t>
  </si>
  <si>
    <t>LAPIZ PARA ELECTROBISTURI</t>
  </si>
  <si>
    <t>SON UN DISPOSITIVO Y ACCESORIO DE CORTE Y COAGULACIÓN ELECTROQUIRÚRGICOS, UN DISPOSITIVO DESTINADO A ELIMINAR TEJIDO Y CONTROLAR EL SANGRADO MEDIANTE EL USO DE CORRIENTE ELÉCTRICA DE ALTA FRECUENCIA</t>
  </si>
  <si>
    <t>DM0003102</t>
  </si>
  <si>
    <t>SET DE NUTRICION ENTERAL CON PUNZON Y BOLSA DE 1000mL</t>
  </si>
  <si>
    <t>SE USA PARA SUMINISTRAR NUTRICION</t>
  </si>
  <si>
    <t>DM0003779</t>
  </si>
  <si>
    <t>BARRERA CUTÁNEA PROTECTORA EN SACHET ESTERIL</t>
  </si>
  <si>
    <t>SE USA COMO UN PRODUCTO PROTECTOR QUE, AL APLICARSE A LA PIEL INTACTA O DAÑADA, FORMA UNA BARRERA RESISTENTE AL AGUA DE LARGA DURACIÓN, QUE ACTÚA COMO UNA INTERFAZ PROTECTORA ENTRE LA PIEL Y LOS DESECHOS CORPORALES..</t>
  </si>
  <si>
    <t>LD6300000001</t>
  </si>
  <si>
    <t>CLORHEXIDINA 2% + ALCOHOL ISOPROPILICO SPRAY X 120 mL</t>
  </si>
  <si>
    <t>ANTISÉPTICO</t>
  </si>
  <si>
    <t>DM0003756</t>
  </si>
  <si>
    <t>SE USA EN ADHESIVOS, APÓSITOS Y EQUIPOS QUE SE USAN SOBRE LA PIEL.</t>
  </si>
  <si>
    <t>DM000003</t>
  </si>
  <si>
    <t>CABLE PARA CAPNOGRAFÍA</t>
  </si>
  <si>
    <t>LINEA DE MUESTREO/ CAPNOGRAFIA 300 CM TUBO EN CLORURO DE POLIVINILO ATOXICO TERMOSENSIBLE-CABLE PARA CAPNOGRAFÍA</t>
  </si>
  <si>
    <t>SE UTILIZA COMO ACCESORIO PARA MONITOREO DE CO2 (CAPNOGRAFÍA) A TRAVÉS DE LAS FOSAS NASALES.0</t>
  </si>
  <si>
    <t>CA5EH06991100</t>
  </si>
  <si>
    <t>CATETER INTRAVENOSO 24G</t>
  </si>
  <si>
    <t>BA0000001</t>
  </si>
  <si>
    <t>EQUIPO DE TRANSFUSIÓN DE SANGRE SENCILLO</t>
  </si>
  <si>
    <t>HERRAMIENTA PARA LA CANALIZACIÓN DE SANGRE INTRAVENOSA AL CUERPO HUMANO.</t>
  </si>
  <si>
    <t>G0000001</t>
  </si>
  <si>
    <t>SISTEMA NO INVASIVO DE RECOLECCIÓN DE ORINA DONDE EL PACIENTE PUEDE O NO REQUERIR DE UN SISTEMA DE CATETERIZACIÓN VESICAL PARA ADULTOS</t>
  </si>
  <si>
    <t>R0000005</t>
  </si>
  <si>
    <t>HUMIDIFICADOR</t>
  </si>
  <si>
    <t>HUMIDIFICADOR PARA OXIGENO MEDICINAL-HUMIDIFICADOR</t>
  </si>
  <si>
    <t>SE USA EN EQUIPOS COMO CONCENTRADORES DE OXIGENOTERAPIA,TANQUES Y TOMAS DE PARED HOSPITALARIA</t>
  </si>
  <si>
    <t>C0000002</t>
  </si>
  <si>
    <t>HOJA DE BISTURI NO. 11</t>
  </si>
  <si>
    <t>D0000005</t>
  </si>
  <si>
    <t>R0000002</t>
  </si>
  <si>
    <t>CIRCUITO DE ANESTESIA ADULTO CON BOMBA</t>
  </si>
  <si>
    <t>PERMITEN LA CONDUCCIÓN DE GASES Y/O VAPORES ANESTÉSICOS AL PACIENTE Y DESDE EL PACIENTE, SIENDO AL MISMO TIEMPO EL MEDIO A TRAVÉS DEL CUAL SE ESTABLECE EL INTERCAMBIO DE GASES RESPIRATORIOS CON EL EXTERIOR</t>
  </si>
  <si>
    <t>C0000011</t>
  </si>
  <si>
    <t>PLACA ELECTROBISTURY CON CABLE ADULTO</t>
  </si>
  <si>
    <t>LA FUNCIÓN PRINCIPAL ES SERVIR DE RETORNO PARA LA CORRIENTE DE RADIOFRECUENCIA. SE TIENEN ALMOHADILLAS ELECTROQUIRÚRGICAS BÁSICAS MONOPOLAR Y BIPOLAR (LÁMINA SÓLIDA Y DIVIDIDA) EN DISEÑO VERTICAL Y HORIZONTAL APTO PARA PEDIATRICO Y ADULTO.</t>
  </si>
  <si>
    <t>DM0003755</t>
  </si>
  <si>
    <t>ES USADO EN LA PROTECCION DE LA PIEL, ANTES DE LA APLICACION DE APOSITOS ADHESIVOS.</t>
  </si>
  <si>
    <t>V0000024</t>
  </si>
  <si>
    <t>VESTIDO DE MAYO DESECHABLE</t>
  </si>
  <si>
    <t>CREAR UN CAMPO SEGURO Y EFECTIVO QUE SIRVA QUE SIRVA COMO BARRERA PROTECTORA ENTRE UN PACIENTE Y EL MEDICO O LA ENFERMERA DURANTE LA ANTENCION O DIAGNOSTICO.</t>
  </si>
  <si>
    <t>DM000001</t>
  </si>
  <si>
    <t>GUANTE ESTERIL DE NITRILO TALLA 6.5</t>
  </si>
  <si>
    <t>GA2DB07991100</t>
  </si>
  <si>
    <t>SONDA NELATON NO. 14</t>
  </si>
  <si>
    <t>ES USADA PARA EL DRENAJE DE LA VEJIGA A TRAVÉS DEL CANAL URETRAL</t>
  </si>
  <si>
    <t>DM0003780</t>
  </si>
  <si>
    <t>APOSITO ESPUMA MULTICAPA 22 X 23 cm</t>
  </si>
  <si>
    <t>ES UTILIZADO PARA UNA AMPLIA VARIEDAD DE HERIDAS EXUDANTES AGUDAS Y CRÓNICAS EN TODAS LAS ETAPAS DE CICATRIZACIÓN, COMO ÚLCERAS POR PRESIÓN, ÚLCERAS DE PIES Y PIERNAS, LESIONES TRAUMÁTICAS Y HERIDAS QUIRÚRGICAS.</t>
  </si>
  <si>
    <t>V0000025</t>
  </si>
  <si>
    <t>GUANTE DESECHABLE VINILO TM</t>
  </si>
  <si>
    <t>VA3AB02991100</t>
  </si>
  <si>
    <t>BATA ESTERIL MANGA LARGA</t>
  </si>
  <si>
    <t>USADO EN PROCEDIMIENTOS QUIRURGICOS, REPELENTE DE FLUIDOS DURANTE LOS PROCEDIMIENTOS</t>
  </si>
  <si>
    <t>GA5AA01991100</t>
  </si>
  <si>
    <t>PRESERVATIVOS DE LATEX</t>
  </si>
  <si>
    <t>SI SE USAN ADECUADAMENTE AYUDARAN A REDUCIR EL RIESGO DE INFECCION PPOR VIH(SIDA) INFECCIONES DE TRANSMISION SEXUAL ( ITS) Y SERAN ALTAMENTE EFECTIVOS CONTRA EMBARAZOSD NO DESEADOS.</t>
  </si>
  <si>
    <t>R0000025</t>
  </si>
  <si>
    <t>INCENTIVO RESPIRATORIO ADULTO</t>
  </si>
  <si>
    <t>SE USA PARA EVALUAR LA CAPACIDAD PULMONAR DEL PACIENTE</t>
  </si>
  <si>
    <t>C0000004</t>
  </si>
  <si>
    <t>HOJA DE BISTURI NO. 20</t>
  </si>
  <si>
    <t>DM0003033</t>
  </si>
  <si>
    <t>VENDA ELASTICA ESTERIL 6 X 5 REF 0397</t>
  </si>
  <si>
    <t>CUBRIR LA PIEL ANTES DE COLOCAR UNA FÉRULA DE YESO O ENYESAR LA PARTE COMPROMETIDA. PARA VENDAJES EN GENERAL.</t>
  </si>
  <si>
    <t>RA0000003</t>
  </si>
  <si>
    <t>SONDA DE SUCCION ABIERTA 12FR</t>
  </si>
  <si>
    <t>SE UTILIZAN PARA ASPIRAR DE FORMA SEGURA SECRECIONES DE BOCA, NARIZ Y TRAQUEO-BRONQIALES, LAVADOS DE ESTOMACALES, RECOLECTAR FLUIDOS GASTRICOS.</t>
  </si>
  <si>
    <t>DM0001040</t>
  </si>
  <si>
    <t>SON BOLSAS VACÍAS PARA CONTENER GRANDES VOLÚMENES DE SOLUCIONES ESTÉRILES, COMO LA NUTRICIÓN PARENTERAL.</t>
  </si>
  <si>
    <t>DMA0000001</t>
  </si>
  <si>
    <t>SONDA FOLEY DOS VIAS 16FR</t>
  </si>
  <si>
    <t>SE USA PARA DRENAR LA ORINA Y FLUIDOS CORPORALES</t>
  </si>
  <si>
    <t>RA2BD12991000</t>
  </si>
  <si>
    <t>TUBO ENDOTRAQUEAL CON BALON NO. 7.5</t>
  </si>
  <si>
    <t>USADO DURANTE PROCEDIMIENTOS QUIRÚRGICOS O EN CASOS EN EL PACIENTE HAYA PERDIDO LA CAPACIDAD DE RESPIRAR POR SU CUENTA.</t>
  </si>
  <si>
    <t>MA2BA07991000</t>
  </si>
  <si>
    <t>AGUJA HIPODERMICA DESECHABLE NO. 23G*1 1/2</t>
  </si>
  <si>
    <t>DM0003782</t>
  </si>
  <si>
    <t>APOSITO ESPUMA MULTICAPA 22 X 25 cm</t>
  </si>
  <si>
    <t>V0000133</t>
  </si>
  <si>
    <t>IDEAL PARA PROGRAMAS DE MONITOREO DE HIGIENE0</t>
  </si>
  <si>
    <t>VA6BB05991110</t>
  </si>
  <si>
    <t>BOLSA DESECHABLE PARA SUCCION 2.0L( LINER)</t>
  </si>
  <si>
    <t>DM0002028</t>
  </si>
  <si>
    <t>TROCAR 12*100MM REF CTB73</t>
  </si>
  <si>
    <t>ESTÁN INDICADOS EN INTERVENCIONES POR LAPAROSCOPIA DE CIRUGÍA GENERAL, ABDOMINAL, GINECOLÓGICA Y TORÁCICA MÍNIMAMENTE INVASIVAS, CON EL PROPÓSITO DE ESTABLECER UNA VÍA DE INSERCIÓN O LOGRAR EL ACCESO A TRAVÉS DE PLANOS TISULARES Y/O ESPACIOS POTENCIALES PARA INSTRUMENTOS ENDOSCÓPICOS. TODOS LOS COMPONENTES ESTÁN ELABORADOS EN MATERIALES EXENTOS DE LÁTEX.</t>
  </si>
  <si>
    <t>G0000004</t>
  </si>
  <si>
    <t>MECHA VAGINAL</t>
  </si>
  <si>
    <t>SON EMPLEADAS EN LA ABSORCIÓN DE FLUIDOS DURANTE LA CIRUGÍA Y CURACIÓN ASÉPTICA.</t>
  </si>
  <si>
    <t>DM0006006</t>
  </si>
  <si>
    <t>APOSITO DE ESPUMA MULTICAPA CON BORDE EN SILICONA 10 X 10 cm</t>
  </si>
  <si>
    <t>ES USADO PARA UNA AMPLIA VARIEDAD DE HERIDAS EXUDANTES AGUDAS Y CRÓNICAS EN TODAS LAS ETAPAS DE CICATRIZACIÓN, COMO ÚLCERAS POR PRESIÓN, ÚLCERAS DE PIES Y PIERNAS, LESIONES TRAUMÁTICAS Y HERIDAS QUIRÚRGICAS.</t>
  </si>
  <si>
    <t>CA2BB01991100</t>
  </si>
  <si>
    <t>EQUIPO ADMINISTRACION DE SOLUCIONES MACROGOTEO</t>
  </si>
  <si>
    <t>PARA INFUSION POR VENA. ESTÁ DISEÑADO PARA SER UTILIZADO UNICAMENTE EN SERES HUMANOS BAJO LA MODALIDAD DE ALIMENTACION O INFUSION EN EL CUERPO HUMANO POR GRAVEDAD. USUALMENTE, SE USA CON LA AGUJA INTRAVENOSA O AGUJA HIPODÉRMICA PARA UN SOLO USO</t>
  </si>
  <si>
    <t>GA2DB06991100</t>
  </si>
  <si>
    <t>SONDA NELATON NO. 12</t>
  </si>
  <si>
    <t>M0000004</t>
  </si>
  <si>
    <t>AGUJA ESPINAL 25 G X 3 1/2 Pul</t>
  </si>
  <si>
    <t>SE UTILIZA PARA INYECTAR EL AGENTE ANESTÉSICO EN EL ESPACIO SUBARACNOIDEO.</t>
  </si>
  <si>
    <t>RA2BD11991000</t>
  </si>
  <si>
    <t>TUBO ENDOTRAQUEAL CON BALON NO. 7.0</t>
  </si>
  <si>
    <t>DM0001099</t>
  </si>
  <si>
    <t>GUANTE ESTERIL LIBRE DE TALCO TALLA 6.5</t>
  </si>
  <si>
    <t>DM000002</t>
  </si>
  <si>
    <t>GUANTE ESTERIL DE NITRILO TALLA 7.5</t>
  </si>
  <si>
    <t>AA6AA01991100</t>
  </si>
  <si>
    <t>GUIA DE ENTUBACION ADULTO</t>
  </si>
  <si>
    <t>PARA MANTENER PERMEABLE LA VIA AEREA SUPERIOR, PARA PROPORCIONAR UNA ADECUADA VENTILACION Y OXIGENACION DEL PACIENTE.</t>
  </si>
  <si>
    <t>DM0002093</t>
  </si>
  <si>
    <t>INDICADA PARA ACCESO PERIFÉRICO A CORTO Y LARGO PLAZO AL SISTEMA VENOSO CENTRAL PARA TERAPIA INTRAVENOSA, TOMA DE MUESTRAS SANGUÍNEAS, INFUSIÓN, INTECCION ENERGIZADA O MEDIOS DE CONTRASTE Y MONITOREO DE LA PRESION VENOSA CENTRAL (CVP).</t>
  </si>
  <si>
    <t>DM0000082</t>
  </si>
  <si>
    <t>AGUJAS MONOPOLARES DESECHABLES 25 MM X 28G</t>
  </si>
  <si>
    <t>SON USADOS PARA CAPTURAR, SOPORTAR LAS MEDIDAS DE BIOPOTENCIALES Y GRABACIONES DE EEG, EMG Y/O POTENCIALES EVOCADOS (EP).</t>
  </si>
  <si>
    <t>V0000107</t>
  </si>
  <si>
    <t>BAJALENGUAS X PAQUETE</t>
  </si>
  <si>
    <t>BAJALENGUAS DE MADERA DE 6" DE LARGO (150 X 18X 1,6mm) PAQUETE X 20 NO ESTERIL-BAJALENGUAS X PAQUETE</t>
  </si>
  <si>
    <t>ES UN INSTRUMENTO MÉDICO PARA DEPRIMIR LA LENGUA Y PERMITIR EL EXAMEN DE LA BOCA Y LA GARGANTA.</t>
  </si>
  <si>
    <t>GA2DB08991100</t>
  </si>
  <si>
    <t>SONDA NELATON NO. 16</t>
  </si>
  <si>
    <t>DM0000103</t>
  </si>
  <si>
    <t>ES UTILIZADO PARA PUERTOS DE ACCESO, CUANDO EL PACIENTE REQUIRE ADMINISTRACION CONTINUA DE MEDICAMENTOS, CON EL FIN DE EVITAR PINCHAZOS REPETITIVOS.</t>
  </si>
  <si>
    <t>DM00010411</t>
  </si>
  <si>
    <t>C0000067</t>
  </si>
  <si>
    <t>EL KIT DE EQUIPO DE MONITOREO DE PRESIÓN SANGUINEA CON TRANSDUCTOR DESECHABLE, ES UN DISPOSITIVO INTEGRADO DESECHABLE, QUE SE UTILIZA PARA REALIZAR LA MEDICIÓN DE LA PRESIÓN SANGUÍNEA DURANTE PROCEDIMIENTOS INVASIVOS CLÍNICAMENTE SIN QUE ESTE INTERFIERA CON EL FLUJO DE LA SANGRE Y/O LA PRESIÓN, TRADUCIENDO A TRAVÉS DE UN SENSOR LOS CAMBIOS MECÁNICOS DE LA PRESIÓN SANGUÍNEA EN CORRIENTE ELÉCTRICA, QUE A TRAVÉS DE UN CABLE SE PUEDEN INTRODUCIR LA INFORMACIÓN A UN MONITOR DE PRESIÓN.</t>
  </si>
  <si>
    <t>DM0003762</t>
  </si>
  <si>
    <t>LIMPIADOR CUTÁNEO EN ESPUMA 280 mL</t>
  </si>
  <si>
    <t>SE USA PARA LIMPIAR E HIDRATAR Y DESODORIZAR LA PIEL EN UN SOLO PASO .</t>
  </si>
  <si>
    <t>RA2BD13991000</t>
  </si>
  <si>
    <t>TUBO ENDOTRAQUEAL CON BALON NO. 8.0</t>
  </si>
  <si>
    <t>DM0001203</t>
  </si>
  <si>
    <t>APOSITO DE HIDROFIBRA EXTRA CON AG DE 10 X 10 CM</t>
  </si>
  <si>
    <t>C0000006</t>
  </si>
  <si>
    <t>HOJA DE BISTURI NO. 10</t>
  </si>
  <si>
    <t>DM0001729</t>
  </si>
  <si>
    <t>CATETER ARTERIAL 20 FR</t>
  </si>
  <si>
    <t>ES UTLICIZADO PARA EL ACCESO A LOS VASOS PERIFERICOS (VENOSO / ARTERIAL) PARA LA INTRODUCCION DE CATETERES EN LA CIRCULACION CENTRAL.</t>
  </si>
  <si>
    <t>DM0001597</t>
  </si>
  <si>
    <t>ES UTILIZADO COMO TRANSPORTE DE ANTISÉPTICO CUTÁNEO PARA SER APLICADO SOBRE PIEL INTACTA COMO PREPARACIÓN DE PACIENTES A SER SOMETIDOS A INTERVENCIÓN QUIRÚRGICA A FIN DE REDUCIR EL RIESGO DE INFECCIONES CUTÁNEAS Y COMO PREPARACIÓN DE LA PIEL PARA INSERCIONES</t>
  </si>
  <si>
    <t>DM0000296</t>
  </si>
  <si>
    <t>AGUJAS MONOPOLARES DESECHABLES 37 MM X 28G</t>
  </si>
  <si>
    <t>SJ0000067</t>
  </si>
  <si>
    <t>RESERVORIO JACKSON PRATT X 100 ML</t>
  </si>
  <si>
    <t>SU USO ES INDISPENSABLE PARA EL DRENAJE DE HERIDAS Y CAVIDAD, EN POSTOPERATORIOS DE MÚLTIPLES PROCEDIMIENTOS QUIRÚRGICOS DISMINUYENDO LA PROBABILIDAD DE COLECCIONES QUE GENEREN INFECCIÓN, SIENDO ADEMÁS UN INDICADOR DE SANGRADO Y DRENAJE PARA CONTROL DEL CIRUJANO DURANTE EL POSTOPERATORIO.</t>
  </si>
  <si>
    <t>RC0000001</t>
  </si>
  <si>
    <t>SONDA DE SUCCION CERRADA 14FR</t>
  </si>
  <si>
    <t>SE UTILIZAN PARA ASPIRAR DE FORMA SEGURA SECERECIONES DE BOCA, NARIZ Y TRAQUEO-BRONQIALES, LAVADOS DE ESTOMACALES, RECOLECTAR FLUIDOS GASTRICOS Y ADMINISTRAR ALIMENTOS EN FORMA LIQUIDA.</t>
  </si>
  <si>
    <t>DM0000529</t>
  </si>
  <si>
    <t>TRAMPA DE AGUA DRAGUER</t>
  </si>
  <si>
    <t>SEPARACION DEL AGUA DE LA LINEA DE MUESTREO DE LOS MONITORES DE PACIENTES CON ASPIRACION, PROTEGIENDO ASÍ EL MÓDULO DE MEDICION DE GAS EL PACIENTE CONTRA EL AGUA LAS BACTERIAS Y LOS VIRUS</t>
  </si>
  <si>
    <t>DM000005</t>
  </si>
  <si>
    <t>MANTA TERMICA HOSPITALARIA CON CONEXION ELECTRICA (CAMILLA)</t>
  </si>
  <si>
    <t>ESTÁ DISEÑADO PARA EVITAR Y TRATAR LA HIPOTERMIA Y GESTIONAR CORRECTAMENTE LA NORMOTERMIA.</t>
  </si>
  <si>
    <t>DM0000625</t>
  </si>
  <si>
    <t>ELECTRODOS DE CARBONO PARA USO EN RESONANCIA MAGNETICA</t>
  </si>
  <si>
    <t>ESTÁ PENSADO PARA MONITORIZAR LAS CONSTANTES VITALES DE UN SOLO PACIENTE SOMETIDO A PROCEDIMIENTOS DE IMAGEN POR RESONANCIA MAGNÉTICA</t>
  </si>
  <si>
    <t>DM0003032</t>
  </si>
  <si>
    <t>VENDA ELASTICA ESTERIL 5 X 5 REF 0396</t>
  </si>
  <si>
    <t>DM0003030</t>
  </si>
  <si>
    <t>VENDA ALGODON ESTERIL 6 X 5 REF 0038</t>
  </si>
  <si>
    <t>ES UTILIZADA PARA EL TRATAMIENTO DE FRACTURAS Y VENDAJES EN GENERAL, TAMBIEN SE RECOMIENDA SU USO EN EL CUIDADO Y LIMPIEZA DE LA PIEL</t>
  </si>
  <si>
    <t>C0000039</t>
  </si>
  <si>
    <t>TUBO TRAMPA PARA ESPECIMEN DE 40 CC</t>
  </si>
  <si>
    <t>RECOLECTOR DE SECRECIONES</t>
  </si>
  <si>
    <t>DM0003238</t>
  </si>
  <si>
    <t>KIT INTRODUCTOR RADIAL 5FR DE 7 - 10 CM</t>
  </si>
  <si>
    <t>ES UTILIZADO PARA SER INSERTADO DE MANERA PERCUTANEA EN UNA VENA CON EL FIN DE FACILITAR LA INSERCION DE CATETERES ANGIOGRAFICOS, ELECTRODOS, DE BALON O SIMILARES.</t>
  </si>
  <si>
    <t>DM0003744</t>
  </si>
  <si>
    <t>APOSITO EN ESPUMA CON BORDE SILICONADO 10X 25 CM</t>
  </si>
  <si>
    <t>DM0000105</t>
  </si>
  <si>
    <t>MECHA NASAL</t>
  </si>
  <si>
    <t>LAS MECHAS PARA DRENAJE SON EMPLEADAS EN LA ABSORCIÓN DE FLUIDOS DURANTE LA CIRUGÍA Y CURACIÓN ASÉPTICA, SE RECOMIENDA HACER UN BUEN LAVADO DE MANOS Y LA UTILIZACIÓN DE GUANTES DESECHABLES0</t>
  </si>
  <si>
    <t>DM0000034</t>
  </si>
  <si>
    <t>TROCAR 5 MM</t>
  </si>
  <si>
    <t>ES USADO PARA INTERVENCIONES POR LAPAROSCOPIA DE CIRUGÍA GENERAL, ABDOMINAL, GINECOLÓGICA Y TORÁCICA MÍNIMAMENTE INVASIVAS,</t>
  </si>
  <si>
    <t>DM0000543</t>
  </si>
  <si>
    <t>APOSITO DE GASA CON BISMUTO DE 12.7 X 22.9 CM</t>
  </si>
  <si>
    <t>ESTA UTILIZADO PARA SITIOS DE INCISIÓN QUIRÚRGICA, SITIO DE DONACIÓN, SITIOS RECEPTORES DE INJERTOS DE PIEL, HERIDAS CON POCO EXUDADO, ABRASIONES, QUEMADURAS MENORES Y SITIOS DONDE SE DESEA PROTEGER DE LA CONTAMINACIÓN.</t>
  </si>
  <si>
    <t>DM0000474</t>
  </si>
  <si>
    <t>EQUIPO CISTOIRRIGADOR</t>
  </si>
  <si>
    <t>ADMINISTRACIÓN DE SOLUCIONES DE IRRIGACIÓN.</t>
  </si>
  <si>
    <t>DM0000531</t>
  </si>
  <si>
    <t>JERINGA 60 CC PUNTA CATETER</t>
  </si>
  <si>
    <t>MA6CE04991100</t>
  </si>
  <si>
    <t>VENDA DE ALGODON LAMINADO 5plgX 5 YDS</t>
  </si>
  <si>
    <t>UTILIZADA PARA GENERAR COMPRESIÓN UNIFORME Y SUAVE SOBRE LA ZONA O TEJIDO QUE SE DESEE, PARA DISMINUIR EL DOLOR O LA INFLAMACIÓN Y TAMBIÉN CONSIDERADO ELEMENTO COMPLEMENTARIO EN INMOVILIZACIONES ORTOPÉDICAS.</t>
  </si>
  <si>
    <t>DM0003763</t>
  </si>
  <si>
    <t>APOSITO EN SPRAY ÁCIDOS GRASOS HIPEROXIGENADOS 30 mL</t>
  </si>
  <si>
    <t>INDICADO EN LA PREVENCIÓN Y EL TRATAMIENTO DE LAS ÚLCERAS POR PRESIÓN DE GRADO I, ASÍ COMO EN EL CUIDADO DE PIELES FRÁGILES.</t>
  </si>
  <si>
    <t>CA5EH02991100</t>
  </si>
  <si>
    <t>CATETER INTRAVENOSO 16G</t>
  </si>
  <si>
    <t>MA5CE04991100</t>
  </si>
  <si>
    <t>VENDAJE ELASTICO DE 5plgX 5 YDS</t>
  </si>
  <si>
    <t>VENDAJE PARA INMOVILIZACION DE PARTES CORPORALES OCASIONADAS POR FISURAS, HERIDAS Y / O RUPTURAS</t>
  </si>
  <si>
    <t>DM0003743</t>
  </si>
  <si>
    <t>APOSITO EN ESPUMA CON BORDE SILICONADO DE 10 X 15 CM</t>
  </si>
  <si>
    <t>AA5BC06991100</t>
  </si>
  <si>
    <t>SONDA LEVIN NASOGASTRICA NO. 16</t>
  </si>
  <si>
    <t>SE UTILIZAN PARA ASPIRAR DE FORMA SEGURA SECERECIONES DE BOCA, NARIZ Y TRAQUEO-BRONQIALES Y LAVADOS ESTOMACALES EN LOS PACIENTES.</t>
  </si>
  <si>
    <t>R0000011</t>
  </si>
  <si>
    <t>CIRCUITO DE VENTILACION ADULTO</t>
  </si>
  <si>
    <t>PERMITE SELECCIONAR MODOS DE VENTILACIÓN MANDATORIOS Y MODOS DE VENTILACIÓN DE SOPORTE A LA RESPIRACIÓN ESPONTÁNEA Y MONITORIZACIÓN DE LA VENTILACIÓN.</t>
  </si>
  <si>
    <t>GA2DB05991100</t>
  </si>
  <si>
    <t>SONDA NELATON NO. 10</t>
  </si>
  <si>
    <t>A2000001</t>
  </si>
  <si>
    <t>ESPECULOS VAGINALES TALLA M</t>
  </si>
  <si>
    <t>PRODUCTO PARA USO GINECOLÓGICO, INSERCIÓN DE DISPOSITIVO INTRAUTERINO, TOMA DE EXAMENES CITOLÓGICOS Y DEMÁS PROCEDIMIENTOS DE EXPLORACIÓN GINECOLÓGICA.</t>
  </si>
  <si>
    <t>VB1BB04991101</t>
  </si>
  <si>
    <t>GEL CONDUCTOR X 250 mL</t>
  </si>
  <si>
    <t>UTILIZADO PARA TOMA DE ECOGRAFIAS,FIJACIÓN DE ELECTRODOS,TERAPIA FISICA,GIMNASIA PASIVA.</t>
  </si>
  <si>
    <t>DM0001641</t>
  </si>
  <si>
    <t>AGUJA PARA JERINGA DE CARPULA: 27 G X 38 MM LARGA</t>
  </si>
  <si>
    <t>INDICADO PARA SER CONECTADO A UNA JERINGA PARA INYECTAR ANESTESICO LOCAL Y OTROS MEDICAMENTOS</t>
  </si>
  <si>
    <t>R0000009</t>
  </si>
  <si>
    <t>NIPLE CON TUERCA</t>
  </si>
  <si>
    <t>ESTÁ DETERMINADO PARA CONECTAR LÍNEAS DE OXIGENO</t>
  </si>
  <si>
    <t>DA1BG01991100</t>
  </si>
  <si>
    <t>ESPARADRAPO HOSPITALARIO TIPO TELA</t>
  </si>
  <si>
    <t>ES USADO COMO MATERIAL AUXILIAR EN PROCESO DE CURACIÓN Y OTROS. PARA DAR SOPORTE Y FIJACIÓN DE APÓSITOS Y VENDAJES. VENDAJE PARA DEPORTISTAS Y DONDE SE REQUIERA UN SOPORTE FIRME. IDEAL PARA ASEGURAR GASAS, YESOS Y FÉRULAS.</t>
  </si>
  <si>
    <t>TUBO</t>
  </si>
  <si>
    <t>DM0000075</t>
  </si>
  <si>
    <t>TUBO ENDOTRAQUEAL FLEXOANILLADO NO. 7.0</t>
  </si>
  <si>
    <t>USADO PARA MANTENER PERMEABLE LA VIA AEREA SUPERIOR, PARA PROPORCIONAR UNA ADECUADA VENTILACION Y OXIGENACION DEL PACIENTE.</t>
  </si>
  <si>
    <t>C0000036</t>
  </si>
  <si>
    <t>CATETER VENOSO CENTRAL TRILUMEN 7FR X 20 CM</t>
  </si>
  <si>
    <t>ESTÁN INDICADOS PARA PROPORCIONAR ACCESO VENOSO CENTRAL A CORTO PLAZO (&lt; 30 DÍAS) PARA EL TRATAMIENTO DE ENFERMEDADES O AFECCIONES QUE REQUIERAN ACCESO VENOSO CENTRAL.0</t>
  </si>
  <si>
    <t>DA1CA02990000</t>
  </si>
  <si>
    <t>MAQUINA DE RASURAR</t>
  </si>
  <si>
    <t>INSTRUMNETO PARA RASURAR</t>
  </si>
  <si>
    <t>MA2BA05991000</t>
  </si>
  <si>
    <t>AGUJA HIPODERMICA DESECHABLE NO. 21G*1 1/2</t>
  </si>
  <si>
    <t>RA2BA06990000</t>
  </si>
  <si>
    <t>CANULA DE MAYO NO. 5</t>
  </si>
  <si>
    <t>SE UTILIZA PARA MANTENER UN CANAL DE AIRE ENTRE LA BASE DE LA LENGUA Y LA PARED POSTERIOR DE LA FERINGE.</t>
  </si>
  <si>
    <t>CA5FI02991100</t>
  </si>
  <si>
    <t>ROLLO CAMILLA DESECHABLE 70X100 MTS AZUL</t>
  </si>
  <si>
    <t>SE USA PARA PROTEGER CAMILLAS Y COLCHONES EN HOSPITALES.</t>
  </si>
  <si>
    <t>DM0000112</t>
  </si>
  <si>
    <t>Y TUR IRRIGACION</t>
  </si>
  <si>
    <t>DISPOSITIVO PARA IRRIGACIÓN DE SOLUCIONES EN PROCEDIMIENTOS MÉDICOS</t>
  </si>
  <si>
    <t>DM0003029</t>
  </si>
  <si>
    <t>VENDA ALGODON ESTERIL 5 X 5 REF 0037</t>
  </si>
  <si>
    <t>R0000012</t>
  </si>
  <si>
    <t>INHALOCAMARA ADULTO</t>
  </si>
  <si>
    <t>SE UTILIZA CON INHALADORES PRESURIZADOS PARA FACILITAR SU APLICACION Y MEJPORAR LA PENETRACION DEL MEDICAMENTOS A LOS PULMONES.</t>
  </si>
  <si>
    <t>RA2BA05990000</t>
  </si>
  <si>
    <t>CANULA DE MAYO NO. 4</t>
  </si>
  <si>
    <t>DA1BG02991100</t>
  </si>
  <si>
    <t>CINTA ADHERENTE MICROPOROSA HIPOALERGENICA 15 X 10</t>
  </si>
  <si>
    <t>PARA APLICACIONES VARIADAS TALES COMO RECUBRIMIENTO DE HERIDAS POST-QUIRÚRGICAS</t>
  </si>
  <si>
    <t>DM0000277</t>
  </si>
  <si>
    <t>CANULA NASAL CON EXTENSION X 15 METROS</t>
  </si>
  <si>
    <t>DM0003293</t>
  </si>
  <si>
    <t>EXTENSIÓN PARA OXIGENO LONG. 2 METROS</t>
  </si>
  <si>
    <t>EXTENSION PARA OXIGENO MEDICINAL ELABORADO EN PVC ATOXICO GRADO MEDICO-EXTENSIÓN PARA OXIGENO LONG. 2 METROS</t>
  </si>
  <si>
    <t>PRODUCTOS PARA EL SUMINISTRO DE OXIGENO Y/O MEDICAMENTOS QUE REQUIEREN LLEGAR A LAS VÍAS RESPIRATORIAS ALTAS, MEDIAS Y BAJAS MEDIANTE LA COMPRESIÓN DE AIRE U OXIGENO POR MEDIO DE ALTA PRESIÓN A FIN DE GENERAR UNA NUBE, MEJORANDO EL SUMINISTRO DEL MEDICAMENTO U OXIGENO POR LAS VÍAS RESPIRATORIAS.</t>
  </si>
  <si>
    <t>DM0002099</t>
  </si>
  <si>
    <t>TIRA FLUORESCEINA 1MG (BIOTECH)</t>
  </si>
  <si>
    <t>PARA EVALUACIÓN DE LESIONES EPITELIALES PERMITIENDO OBSERVAR EROSIONES, ÚLCERAS Y CUERPOS EXTRAÑOS, ENTRE OTRO</t>
  </si>
  <si>
    <t>DM0009054</t>
  </si>
  <si>
    <t>BOLSA RESERVORIO ADULTO/PEDIATRICO - 2500mL</t>
  </si>
  <si>
    <t>ESTA BOLSA TIENE UNA CAPACIDAD PARA INFLARSE Y DESINFLARSE MANUALMENTE.</t>
  </si>
  <si>
    <t>DM0003079</t>
  </si>
  <si>
    <t>DREN JACKSON PRATT MULTIPERFORADO 10 MM</t>
  </si>
  <si>
    <t>SE USAN EN COMBINACIÓN CON SISTEMAS DE DRENAJE POR VACÍO Y POR GRAVEDAD, SEGÚN JACKSON-PRATT. LOS EXUDADOS SUCCIONADOS SE RECOGEN EN BOLSAS DE DRENAJE/BOTELLAS DE RECOGIDA.</t>
  </si>
  <si>
    <t>MA5CE05991100</t>
  </si>
  <si>
    <t>VENDAJE ELASTICO DE 6plgX 5 YDS</t>
  </si>
  <si>
    <t>VENDAJE PARA INMOVILIZACION DE PARTES CORPORALES OCASIONADAS POR FISURAS, HERIDAS Y / O RUPTURAS ( FRAGUADO CON AGUA)</t>
  </si>
  <si>
    <t>DM0000074</t>
  </si>
  <si>
    <t>TUBO ENDOTRAQUEAL FLEXOANILLADO NO. 6.5</t>
  </si>
  <si>
    <t>CA5EH01991100</t>
  </si>
  <si>
    <t>CATETER INTRAVENOSO 14G</t>
  </si>
  <si>
    <t>GA2DB04991100</t>
  </si>
  <si>
    <t>SONDA NELATON NO. 8</t>
  </si>
  <si>
    <t>MA4CE03991100</t>
  </si>
  <si>
    <t>VENDA DE YESO 4 Pul X 5 YDS</t>
  </si>
  <si>
    <t>INMOVILIZACION DE HUESOS Y ARTICULACIONES</t>
  </si>
  <si>
    <t>R0000015</t>
  </si>
  <si>
    <t>SISTEMA DE DRENAJE TORACICO CERRADO PLEUROVAC</t>
  </si>
  <si>
    <t>SE USA PARA LA ATENCION POST OPERATORIA DEL PACIENTE.</t>
  </si>
  <si>
    <t>DM0000689</t>
  </si>
  <si>
    <t>ASEGURAR UN CATETER NO VASCULAR UBICADO EN UN PACIENTE PARA AYUDAR A MINIMIZAR EL MOVIMIENTO DEL CATETER Y ACCIDENTAL REMOCION.</t>
  </si>
  <si>
    <t>DM0002245</t>
  </si>
  <si>
    <t>FILTRO PARA INFUSIÓN INTRAVENOSA (0.22MICRAS)</t>
  </si>
  <si>
    <t>RETENCIÓN DE PARTÍCULAS Y BACTERIAS.</t>
  </si>
  <si>
    <t>DM0003718</t>
  </si>
  <si>
    <t>KIT JERINGA INSUFLADORA CON MANOMETRO MAS VALVULA</t>
  </si>
  <si>
    <t>SON USADAS PARA INFLAR Y DESINFLAR UN BALÓN DE ANGIOPLASTIA U OTRO DISPOSITIVO DE INTERVENCIÓN, Y PARA MEDIR LA PRESIÓN DENTRO DEL BALÓN DURANTE EL PROCEDIMIENTO. TAMBIÉN SON USADAS PARA DISPENSAR FLUIDOS EN EL CUERPO Y MONITOREAR LA PRESIÓN DE DICHO FLUIDO.</t>
  </si>
  <si>
    <t>DM0003031</t>
  </si>
  <si>
    <t>VENDA ELASTICA ESTERIL 4 X 5 REF 0395</t>
  </si>
  <si>
    <t>C0000069</t>
  </si>
  <si>
    <t>AGUJA DE ELECTROESTIMULACIÓN PARA BLOQUEO DE NERVIO PERIFÉRICO ECOGÉNICA 21G X 100 MM</t>
  </si>
  <si>
    <t>LAS AGUJAS ESTÀN DISEÑADAS PARA EL SUMINISTRO TEMPORAL DE ANESTÈSICOS CON EL FIN DE PROPORCIONAR ANESTESIA REGIONAL O PARA FACILITAR LA COLOCACIÒN DE UN CATÈTER EPIDURAL</t>
  </si>
  <si>
    <t>fm0000101</t>
  </si>
  <si>
    <t>RESMA DE PAPEL TIPO Z ECG MARCA SPACELABS. MODELO SL6. PAPEL TERMOSENSIBLE DE 110MM X 140 MM DE 144 PÁGINAS.</t>
  </si>
  <si>
    <t>SE USA PARA REALIZAR GRAFICAS DE LAS SEÑALES ELECTRRICAS DEL CORAZÓN.</t>
  </si>
  <si>
    <t>DA1BG09991300</t>
  </si>
  <si>
    <t>ESPARADRAPO MICROPORE PIEL 2plg</t>
  </si>
  <si>
    <t>CUBRIMIENTO DE HERIDAS, FIJADOR DE APOSITOS, DRE NAJES, CATETERES, ETC.</t>
  </si>
  <si>
    <t>DM0001842</t>
  </si>
  <si>
    <t>CANULA YANKAWER DESECHABLE</t>
  </si>
  <si>
    <t>SON USADOS PARA LA SUCCIÓN DE FLUIDOS CORPORALES EN COMBINACION CON ASPIRADOR DURANTE LA OPERACION DE LA CAVIDAD TORACICA O LA CAVIDAD ABDOMINAL.</t>
  </si>
  <si>
    <t>DM0001101</t>
  </si>
  <si>
    <t>GUANTE ESTERIL LIBRE DE TALCO TALLA 7.5</t>
  </si>
  <si>
    <t>DM0000618</t>
  </si>
  <si>
    <t>CONECTOR EN ANGULO RECTO PARA BRONCOSCOPIA</t>
  </si>
  <si>
    <t>DISPOSITIVO MEDICO QUE SE PROPONE ADMINISTRAR GASES MEDICOS Y/O GASES ANESTESICOS A UN PACIENTE DURANTE LA ANESTESIA O INHALACION, O GASES MEDICOS DURANTE EL CUIDADO RESPIRATORIA PARA INHALACION</t>
  </si>
  <si>
    <t>DM0000731</t>
  </si>
  <si>
    <t>BOLSA DE DRENAJE EN PVC 600 mL X 61 CM</t>
  </si>
  <si>
    <t>ES UTILIZADO EN VARIOS PROCEDIMIENTOS PARA RECOLECTAR LOS RESIDUOS FLUIDOS Y CONTENER DICHOS FLUIDOS HASTA QUE SE PUEDA DISPONER DE ELLOS.</t>
  </si>
  <si>
    <t>R0000049</t>
  </si>
  <si>
    <t>FILTRO PARA NEUMOTACOGRAFO EQUIPO FUNCION PULMONAR</t>
  </si>
  <si>
    <t>CB0000002</t>
  </si>
  <si>
    <t>LIGACLIPS LT AZUL</t>
  </si>
  <si>
    <t>ES USADO PARA ASEGURAR UNA OCLUSION COMPLETA Y ATRAUMATICA DE LOS VASOS Y GARANTIZAR UNA SUJECION OPTIMA UNA VEZ APLICADO Y PROCEDIMIENTOS.</t>
  </si>
  <si>
    <t>DM0000478</t>
  </si>
  <si>
    <t>SE USA PARA LA RECOLECCIÓN Y/O ASPIRACIÓN DE MUESTRAS DE TEJIDO ÓSEO O MÉDULA ÓSEA. EL ACCESO A LA MUESTRA DE HUESO/MEDULA ÓSEA ES REALIZADO MECÁNICAMENTE MEDIANTE LAS SUPERFICIES CORTANTES DEL DISPOSITIVO.</t>
  </si>
  <si>
    <t>DM0003028</t>
  </si>
  <si>
    <t>VENDA ALGODON ESTERIL 4 X 5 REFE 0036</t>
  </si>
  <si>
    <t>M0000003</t>
  </si>
  <si>
    <t>AGUJA ESPINAL 27 G X 3 1/2plg</t>
  </si>
  <si>
    <t>PARA USO DE INYECCIÓN SUBARACNOIDEA DE ANESTESICOS LOCALES PARA LA ANESTESIA ESPINAL ANTES DE LA CIRUGÍA Y EN LA PUNCIÓN LUMBAR PARA EL MANEJO DEL DOLOR Y EL DIAGNOSTICO SOBRE LA BASE DE LIQUIDO CEFALORRAQUIDEO</t>
  </si>
  <si>
    <t>CB0000003</t>
  </si>
  <si>
    <t>LIGACLIPS LT AMARILLO</t>
  </si>
  <si>
    <t>DM00001000</t>
  </si>
  <si>
    <t>BOLSA DRENABLE PARA COLOSTOMIA DE UNA PIEZA (19 - 64 mm)</t>
  </si>
  <si>
    <t>SON UTILIZADAS PARA EL MANEJO DE DESCARGAS PROVENIENTES DE UN ESTOMAGO PROTEGIENDO LA PIEL DE FLUIDOS CORPORALES.</t>
  </si>
  <si>
    <t>M0000005</t>
  </si>
  <si>
    <t>AGUJA ESPINAL 22 G X 3 1/2plg</t>
  </si>
  <si>
    <t>MA5CE03991100</t>
  </si>
  <si>
    <t>VENDAJE ELASTICO 4plgX 5 YDS</t>
  </si>
  <si>
    <t>LA VENDA ES UN PRODUCTO EN FORMA DE TIRA UTILIZADA PARA GENERAR COMPRESIÓN UNIFORME Y SUAVE SOBRE LA ZONA O TEJIDO QUE SE DESEE, PARA DISMINUIR EL DOLOR O LA INFLAMACIÓN Y TAMBIÉN CONSIDERADO ELEMENTO COMPLEMENTARIO EN INMOVILIZACIONES ORTOPÉDICAS.</t>
  </si>
  <si>
    <t>DM0000476</t>
  </si>
  <si>
    <t>SE UTILIZAN EN CONJUNTO CON EL INSTRUMENTO PARA BIOPSIA PARA LA RECOLECTAR MUESTRA DE TEJIDOS POR MEDIO DE LA INSERCIÓN PERCUTÁNEA DEL DISPOSITIVO EN EL CUERPO.</t>
  </si>
  <si>
    <t>DM0000821</t>
  </si>
  <si>
    <t>MANILLA COMPRESION RADIAL TR</t>
  </si>
  <si>
    <t>ESTA INTENCIONADO PARA LA HEMOSTASIS TEMPORAL EN EL SITIO DE PUNCION DESPUES DEL CATETERISMO POR MEDIO DE LA ARTERIA RADIAL</t>
  </si>
  <si>
    <t>DM0000500</t>
  </si>
  <si>
    <t>AGUJA ESPINAL N° 26</t>
  </si>
  <si>
    <t>DM00000100</t>
  </si>
  <si>
    <t>GASA RADIOPACA 4 X 4 (10X10CMS) PAQUETE X 5 UNIDADES REF: GATS030</t>
  </si>
  <si>
    <t>APLICACIÓN DE MEDICAMENTOS TÓPICOS, ABSORCIÓN DE FLUIDOS, SECRECIONES, SANGRADO, CURACIÓN DE HERIDAS, LIMPIEZA DE HERIDAS</t>
  </si>
  <si>
    <t>PAQUETE X 5UND</t>
  </si>
  <si>
    <t>DM0000521</t>
  </si>
  <si>
    <t>PASTA PROTECTORA DE PIEL ADHESIVA PARA MANEJO DE OSTOMIAS TUBO DE 56 gr</t>
  </si>
  <si>
    <t>STOMAHESIVE PASTA PROTECTORA CUTANEA Y DE RELLENO 56.7G-PASTA PROTECTORA DE PIEL ADHESIVA PARA MANEJO DE OSTOMIAS TUBO DE 56 gr</t>
  </si>
  <si>
    <t>STOMAHESIVE ES UN RELLENO, SELLADOR Y BARRERA PROTECTORA CUTANEA PARA USO ALREDEDOR DE ESTOMAS DE COLOSTOMIA.</t>
  </si>
  <si>
    <t>R0000037</t>
  </si>
  <si>
    <t>SONDA DE SUCCION CERRADA DE TRAQUEOSTOMIA 14 FR</t>
  </si>
  <si>
    <t>SE UTILIZA EL CATÉTER DE SUCCIÓN PARA ASPIRAR EL ESPUTO Y LA SECRECIÓN EN EL TRACTO RESPIRATORIO, A FIN DE EVITAR LA OBSTRUCCIÓN DE LAS VÍAS RESPIRATORIAS.</t>
  </si>
  <si>
    <t>MA6CE03991100</t>
  </si>
  <si>
    <t>VENDA DE ALGODON LAMINADO 4plgX 5 YDS</t>
  </si>
  <si>
    <t>V0000032</t>
  </si>
  <si>
    <t>KIT JERINGA INYECTOR DE MEDIO DE CONTRASTE (RESONANCIA)</t>
  </si>
  <si>
    <t>DISPOSITIVOS DESCARTABLES PARA SU USO COMO ACCESORIOS DE LOS INJECTORES MEDRAD. SU USO ES PARA LA IN YECCION DE MEDIOS DE CONTRASTE UTILIZADOS EN LA OBTENCION DE IMAGENES DIAGNOSTICAS DE TOMOGRAFIA COMPUTARIZADA, RESONANCIA MAGNETICA Y ANGIOGRAFIA</t>
  </si>
  <si>
    <t>DMA0000002</t>
  </si>
  <si>
    <t>SONDA FOLEY DOS VIAS 18 FR</t>
  </si>
  <si>
    <t>A0000056</t>
  </si>
  <si>
    <t>ES UN APARATO QUIRURGICO DE ALTA FRECUENCIA PARA CORTE Y COAGULACIÓN. DEBIDO A SUS CARACTERISTICAS DE POTENCIA PUEDE APLICARSE DE FORMA UNIVERSAL.</t>
  </si>
  <si>
    <t>DM0003748</t>
  </si>
  <si>
    <t>ESPECULOS VAGINALES TALLA S</t>
  </si>
  <si>
    <t>DM0003747</t>
  </si>
  <si>
    <t>CONECTORES DE JERINGA PARA INYECTOR COMPATIBLE CON EQUIPO MEDRAD</t>
  </si>
  <si>
    <t>SE USA DURANTE PROCEDIMIENTOS DE DIAGNOSTICO MEDIANTE TECNICAS DE IMAGEN MOLECULAR</t>
  </si>
  <si>
    <t>DM0014213</t>
  </si>
  <si>
    <t>USADOS PARA LA ASEPSIA DE LA PIEL ANTES DE LA INYECCIÓN O PARA LA PREPARACIÓN PARA UN PROCEDIMIENTO QUIRÚRGICO</t>
  </si>
  <si>
    <t>DM0000128</t>
  </si>
  <si>
    <t>KIT TROCAR 5 MM</t>
  </si>
  <si>
    <t>AA5BC05991100</t>
  </si>
  <si>
    <t>SONDA LEVIN NASOGASTRICA NO. 14</t>
  </si>
  <si>
    <t>A SONDA NASOGASTRICA LEVIN Y LA SONDA SUCCION SE INTRODUCE VIA ORAL O A TRAVES DE LAS FOSAS NASALES, Y SE UTILIZAN PARA ASPIRAR DE FORMA SEGURA SECERECIONES DE BOCA, NARIZ Y TRAQUEO-BRONQIALES EN LOS PACIENTES. ADICIONALMENTE LA SONDA NASOGASTRICA SE UTILIZA PARA PRACTICAR LAVADOS ESTOMACALES, RECOLECTAR FLUIDOS GASTRICOS Y ADMINISTRAR ALIMENTOS EN FORMA LIQUIDA.</t>
  </si>
  <si>
    <t>C0000031</t>
  </si>
  <si>
    <t>ESTOQUINETA 6 PULGADAS ESTERIL</t>
  </si>
  <si>
    <t>SE UTILIZA EN ORTOPEDIA PARA COLOCAR DEBAJO DEL YESO HACIENDO CONTACTO CON LA PIEL DEL PACIENTE YA QUE EVITA LA PRODUCCIÓN DE ULCERACIONES, PICAZÓN Y MALTRATO POR EL EFECTO DEL YESO, ASÍ MISMO PARA DIFERENTES TIPOS DE PROTESIS Y EN CUELLOS ORTOPÉDICOS Y DEMÁS USOS QUE ESTIMEN CONVENIENTES LOS ORTOPEDISTAS.</t>
  </si>
  <si>
    <t>DM0003766</t>
  </si>
  <si>
    <t>APÓSITO SÚPER ABSORBENTE 10 X 20 CM</t>
  </si>
  <si>
    <t>ES UTILIZADO PARA EL TRATAMIENTO DE HERIDAS ALTAMENTE EXUDATIVAS, TALES COMO ÚLCERAS POR PRESIÓN, ÚLCERAS ARTERIALES, ÚLCERAS VENOSAS EN LAS PIERNAS, ÚLCERAS DIABÉTICAS, HERIDAS POSTOPERATORIAS QUE HAN SANADO POR SEGUNDA INTENCIÓN, HERIDAS POR LAPAROTOMÍA, SOBRE LA FISTULA Y QUEMADURAS SUPERFICIALES DE 2º GRADO.</t>
  </si>
  <si>
    <t>V0000028</t>
  </si>
  <si>
    <t>LINEA DE MONITOREO A PRESION MACHO-HEMBRA</t>
  </si>
  <si>
    <t>LA EXTENSIÓN PARA MONITOREO DE PRESIÓN ES UTILIZADA PARA MONITOREAR PRESIONES ARTERIALES EN CIRUGÍA O UNIDADES DE CUIDADO INTENSIVO. INTENSIVO.</t>
  </si>
  <si>
    <t>DM0001196</t>
  </si>
  <si>
    <t>DREN JACKSON PRATT MULTIPERFORADO 7 MM</t>
  </si>
  <si>
    <t>C0000030</t>
  </si>
  <si>
    <t>ESTOQUINETA 4 PULGADAS ESTERIL</t>
  </si>
  <si>
    <t>RA1CC01991100</t>
  </si>
  <si>
    <t>MASCARA PARA OXIGENO ADULTO</t>
  </si>
  <si>
    <t>UMINISTRO DE OXÍGENO MEDICINAL A FLUJOS MEDIOS Y ALTOS Y EN CONCENTRACIONES ESPECIALES.</t>
  </si>
  <si>
    <t>DM0000508</t>
  </si>
  <si>
    <t>TIENDA DE TRAQUEOSTOMIA ADULTO</t>
  </si>
  <si>
    <t>MÁSCARA/CÁNULA DISEÑADA PARA DETERMINAR LA EXACTITUD DE OXIGENO Y AEROSOL QUE LLEGA CON DIVERSAS SITUACIONES MÉDICAS QUE REQUIRIEREN TRATAMIENTO CON FUENTE DE OXÍGENO O GAS, FUENTE DE OXÍGENO O CONCENTRADOR DE OXÍGENO. ESTE PRODUCTO ESTÁ PREVISTO COMO UN DISPOSITIVO MÉDICO DESECHABLE.</t>
  </si>
  <si>
    <t>DM0000076</t>
  </si>
  <si>
    <t>TUBO ENDOTRAQUEAL FLEXOANILLADO NO. 7.5</t>
  </si>
  <si>
    <t>DM0001041</t>
  </si>
  <si>
    <t>ENVASE PARA NUTRICION PARENTERAL, EL PRODUCTO SE ENTREGA ESTERIL PARA LLENADO POR TECNICA ASEPTICA EN CENTRALES DE MEZCLAS. DEBE SER USADO UNA SOLA VEZ, DEBE SER DESECHADO LUEGO DE SER UTILIZADO</t>
  </si>
  <si>
    <t>MA4CE05991100</t>
  </si>
  <si>
    <t>VENDA DE YESO 6plgX 5 YDS</t>
  </si>
  <si>
    <t>M0000002</t>
  </si>
  <si>
    <t>AGUJA ESPINAL 20 G X 3 1/2plg</t>
  </si>
  <si>
    <t>DA1BG03991300</t>
  </si>
  <si>
    <t>ESPARADRAPO MICROPORE PIEL 1/2 ''</t>
  </si>
  <si>
    <t>DM0000398</t>
  </si>
  <si>
    <t>KIT INTRODUCTOR FEMORAL 5 FR X 10 - 11 CM</t>
  </si>
  <si>
    <t>PARA SER INSERTADO DE MANERA PERCUTANEA EN UNA VENA CON EL FIN DE FACILITAR LA INSERCION DE CATETERES ANGIOGRAFICOS, ELECTRODOS, DE BALON O SIMILARES.</t>
  </si>
  <si>
    <t>DMA0000000</t>
  </si>
  <si>
    <t>SONDA FOLEY DOS VIAS 14FR</t>
  </si>
  <si>
    <t>DM0000084</t>
  </si>
  <si>
    <t>ELECTRODOS DE AGUJA CONCENTRICA DESECHABLES 25 MM X 30 G</t>
  </si>
  <si>
    <t>SON USADOS PARA CAPTURAR, SOPORTAR LAS MEDIDAS DE BIOPOTENCIALES Y GRABACIONES DE EEG, EMG Y/O POTENCIALES EVOCADOS</t>
  </si>
  <si>
    <t>MA6CE05991100</t>
  </si>
  <si>
    <t>VENDA DE ALGODÓN LAMINADO 6plgX 5 YDS</t>
  </si>
  <si>
    <t>DM0000840</t>
  </si>
  <si>
    <t>SAM0000006</t>
  </si>
  <si>
    <t>TUBOS COLORIMETRICO GASES NITROSOS</t>
  </si>
  <si>
    <t>NÁLISIS DEL AIRE AMBIENTE EN LA ZONA DE TRABAJO EN UNA GRAN VARIEDAD DE VALORES LÍMITE PERMITIDOS-</t>
  </si>
  <si>
    <t>SAM0000004</t>
  </si>
  <si>
    <t>TUBOS COLORIMETRICO DIOXIDO AZUFRE SO2</t>
  </si>
  <si>
    <t>ANÁLISIS DEL AIRE AMBIENTE EN LA ZONA DE TRABAJO EN UNA GRAN VARIEDAD DE VALORES LÍMITE PERMITIDOS-
  ANÁLISIS DE GASES TÉCNICOS EN ÁREAS DE CONCENTRACIONES DE EMISIONES/INMISIONES
  MEDICIONES DE AIRE COMPRIMIDO/GASES COMPRIMIDOS</t>
  </si>
  <si>
    <t>PRESENTACIÓN COMERCIAL UNIDAD DE EMPAQUE</t>
  </si>
  <si>
    <t>TITULAR REGISTRO SANITARIO</t>
  </si>
  <si>
    <t>FABRICANTE</t>
  </si>
  <si>
    <t>FECHA VENCIMIENTO REGISTRO SANITARIO (DD/MM/AAAA)</t>
  </si>
  <si>
    <t>VALOR IVA (EN PESOS)</t>
  </si>
  <si>
    <t>REBATE SI/NO</t>
  </si>
  <si>
    <t>HISOPOS CLEAN TRACE ATP SURFACTEST</t>
  </si>
  <si>
    <t>NOMBRE</t>
  </si>
  <si>
    <t xml:space="preserve">AGUJA DE ASPIRACIÓN DE MÉDULA OSEA 16G X 2.688IN MAX. </t>
  </si>
  <si>
    <t xml:space="preserve">AGUJA DE BIOPSIA PARA MEDULA OSEA 11G X 4 </t>
  </si>
  <si>
    <t>APLICADOR ESTERIL CON CLORHEXIDINA 2% + ALCOHOL ISOPROPILICO 70%</t>
  </si>
  <si>
    <t>APLICADOR CON SOLUCION 2% (GLUCONATO DE CLOREXHIDINA) Y 70% (ALCOHOL ISOPROPILICO) X 5 mL</t>
  </si>
  <si>
    <t>AGUJAS PARA HUESO Y MEDULA OSEA 16G X 2.688IN MAX</t>
  </si>
  <si>
    <t>AGUJA ECOGENICA PARA BLOQUEO DE NERVIO 21 G X 100 MM</t>
  </si>
  <si>
    <t>AGUJA ESPINAL DE UN SOLO USO 20G X 90mm</t>
  </si>
  <si>
    <t xml:space="preserve">AGUJA PARA ANESTESIA RAQUÍDEA 22G X 3 1/2" </t>
  </si>
  <si>
    <t>AGUJAS DESECHABLES PARA ANESTESIA ESPINAL Y EPIDURAL DE USO QUIRURGICO 25 G X 90MM 1/2 Pul</t>
  </si>
  <si>
    <t>AGUJA ESPINAL DE UN SOLO USO 27G X 3 1/2"</t>
  </si>
  <si>
    <t>AGUJA ESPINAL DE UN SOLO USO 26G X 3 1/2"</t>
  </si>
  <si>
    <t xml:space="preserve">AGUJA HIPODERMICA ESTERIL 18G X 1" </t>
  </si>
  <si>
    <t>AGUJA HIPODERMICA DESECHABLE 21Gx1 1/2"</t>
  </si>
  <si>
    <t>AGUJA HIPODERMICA DESECHABLE NO. 23G*1 1/2"</t>
  </si>
  <si>
    <t>AGUJAS HIPODERMICAS PARA PUERTOS DE ACCESO 20G (0.9mm x 20 mm)</t>
  </si>
  <si>
    <t>AGUJA LARGA DE 27Gx38MM PARA JERINGA DE CARPULA</t>
  </si>
  <si>
    <t>AGUJA PLUMA ULTRA-FINE LARGO 5mm (3/ 16") CALIBRE 0.25mm (31G)</t>
  </si>
  <si>
    <t>ELECTRODOS DE AGUJA 25mm X 28G MONOPOLARES DESECHABLES</t>
  </si>
  <si>
    <t>ELECTRODOS DE AGUJA 37mm X 28G MONOPOLARES DESECHABLES</t>
  </si>
  <si>
    <t>APLICADOR DE 10,5mL CON GLUCONATO DE CLORHEXIDINA AL 2%, ALCOHOL ISOPROPILICO AL 70% , SOLUCION ESTERIL</t>
  </si>
  <si>
    <t>HISOPOS ESTERILES-APLICADORES ESTÉRILES CON PUNTA DE ALGODÓN</t>
  </si>
  <si>
    <t>ESPUMA MULTICAPA DE 5 CAPAS PARA SACRO APOSITO PARA HERIDAS 22 X 25 CM / 8.7 X 9.8 in</t>
  </si>
  <si>
    <t xml:space="preserve">APOSITO DE FIJACION PARA CATETER DE DRENAJE </t>
  </si>
  <si>
    <t>LAMINA TRANSPARENTE 10CMx12CM ESTÁN FORMADOS POR UN FILM DE POLIURETANO SEMIPERMEABLE. POSEEN UN MARCO DE DESCARGA QUE FACILITA SU APLICACIÓN.</t>
  </si>
  <si>
    <t>PELUCULA BARRERA NO IRRITANTE EN SACHET ESTERIL DE 1ML UN SOLO USO</t>
  </si>
  <si>
    <t>PROTECTOR DE PIEL EN TOALLA IMPREGNADA CON POLIMEROS PLASTIFICANTES Y HUMECTANTES EN SACHET CADA 100 ML CONTIENE 50GR DE POLIMEROS PLASTIFICANTES UN SOLO USO</t>
  </si>
  <si>
    <t>BATA DESECHABLE PARA PACIENTE MANGA LARGA 250MM X 200M TELA NO TEJIDA</t>
  </si>
  <si>
    <t>BLUSA DESECHABLE SIN MANGA PARA PACIENTE TELA NO TEJIDA</t>
  </si>
  <si>
    <t>BATA PACIENTE ADULTO MANGA LARGA ESTERIL</t>
  </si>
  <si>
    <t>BOLSA DE DRANJE DESECHOS 600ML 24" (61CM)</t>
  </si>
  <si>
    <t>RECIPIENTE (LINER) DE SUCCION FLEXIBLE CAPACIDAD DE 2000ML UNIDAD POR EMPAQUE</t>
  </si>
  <si>
    <t>RECIPIENTE (LINER) DE SUCCION FLEXIBLE CAPACIDAD DE 3000M</t>
  </si>
  <si>
    <t>BOLSA DRENAJE URINARIO ADULTO X 2000 mL SISTEMA CERRADO</t>
  </si>
  <si>
    <t>BOLSA ESTERIL EVA NTP MIX X 1000 mL</t>
  </si>
  <si>
    <t>AGUJA HIPODERMICA PARA PUERTO DE ACCESO 20G X 20</t>
  </si>
  <si>
    <t>SOLUCIÓN DE ÁCIDOS GRASOS HIPEROXIGENADOS EN ACEITE Y EMULSIÓN, ENVASE DE 30 ML EN SPRAY,  SOLUCIÓN TÓPICA COMPUESTA POR ÁCIDOS GRASOS HIPEROXIGENADOS DE ÁCIDOS GRASOS ESENCIALES EN UN 98 % Y UN 2 % COMPUESTO POR: ALOE VERA, CENTELLA ASIÁTICA</t>
  </si>
  <si>
    <t>TIRA DE GASA OCLUSIVA 3% DE BISMUTO 12.7CMx22.9CM</t>
  </si>
  <si>
    <t>ADHESIVO HIPOALERGÉNICO A BASE DE ACRILATO, LIBRE DE LÁTEX, SENSIBLE A LA PRESIÓN, RESISTENTE AL AGUA, DE FÁCIL REMOCIÓN Y QUE NO DEJA RESIDUOS.
 SISTEMA DE APLICACIÓN CON MARCO DE REFERENCIA Y ETIQUETA ADHESIVA ESTÉRIL INCLUIDA.</t>
  </si>
  <si>
    <t>BOLSA DRENABLE DE UNA PIEZA 19-64 mm</t>
  </si>
  <si>
    <t xml:space="preserve">BOLSA DRENAJE URINARIO ADULTO X 2000 mL </t>
  </si>
  <si>
    <t>BOLSA ESTERIL EVA NTP MIX X 2000 mL</t>
  </si>
  <si>
    <t>BOLSA ESTERIL EVA NTP  MIX X 3000 mL</t>
  </si>
  <si>
    <t>BOLSA PARA NUTRICION PARENTERAL ESTERIL x2000 ML</t>
  </si>
  <si>
    <t>BOLSA PARA NUTRICIÓN PARENTERAL 3000ML</t>
  </si>
  <si>
    <t>BOLSA PARA NUTRICION PARENTERAL ESTERIL X x1000 ML</t>
  </si>
  <si>
    <t>BOLSA RESERVORIO ADULTO/PEDIATRICO - 2500ML</t>
  </si>
  <si>
    <t>CANULA DE GUEDEL 90 MM NUMERO 4</t>
  </si>
  <si>
    <t>CANULA DE MAYO NO. 5 DE TAMAÑO 100 MM</t>
  </si>
  <si>
    <t>CANULA NASAL CON EXTENSION X 15 METROS EN PVC, LIBRE DE LATEX Y ASÉPTICO</t>
  </si>
  <si>
    <t>CANULA DE ASPIRACION YANKAUER ADULTA / VALVULA DE CONTROL</t>
  </si>
  <si>
    <t xml:space="preserve">CATETER DE INSERCION PERIFERICA 2 VIAS 5FRX50CM BLUE FLEXTIP CONGUIA </t>
  </si>
  <si>
    <t>CATETER INTRAVENOSO 14G x 2" (2,2 x 50 mm) 345 mL/</t>
  </si>
  <si>
    <t xml:space="preserve">CATETER INTRAVENOSO 18G X 1 1/4" (1,3 X 32 MM) 105 mL </t>
  </si>
  <si>
    <t xml:space="preserve">CATETER INTRAVENOSO 16G X 2" (1,7 X 50 MM) 210 mL </t>
  </si>
  <si>
    <t xml:space="preserve">CATETER INTRAVENOSO 20G X 1 1/4" (1,1 X 32 MM) 60mL </t>
  </si>
  <si>
    <t>CATETER INTRAVENOSO 22G X 1" (0,9 X 25 MM) 35mL</t>
  </si>
  <si>
    <t>CATETER VENOSO 24Gx19MM</t>
  </si>
  <si>
    <t>KIT PARA CATETERIZACIÓN VENOSA CENTRAL TRILUMEN 7FR X20CM</t>
  </si>
  <si>
    <t>CINTA QUIRURGICA DE TELA SUAVE HIPOALERGENICA 15 X10</t>
  </si>
  <si>
    <t>SPRAY ANTISÉPTICO A BASE DE GLUCONATO DE CLORHEXIDINA 2% + ALCOHOL ETILICO 70% x 120 Ml</t>
  </si>
  <si>
    <t>JABÓN A BASE DE GLUCONATO DE CLORHEXIDINA AL 2% x 30 Ml</t>
  </si>
  <si>
    <t>JABÓN A BASE DE GLUCONATO DE CLORHEXIDINA AL 2% x 30 mL</t>
  </si>
  <si>
    <t>COMPRESAS ESTERILES CON CINTA RADIOPACA 45CMX45CM 4 PLIEGUES 100% ALGODÓN</t>
  </si>
  <si>
    <t>SISTEMA INYECTOR DE MEDIOS DE CONTRASTE CONECTORES DE JERINGA PARA INYECTOR COMPATIBLE CON EQUIPO MEDRAD 250CM</t>
  </si>
  <si>
    <t>ESPECULO DESECHABLE PARA OTOSCOPIO DE 4,2 MM</t>
  </si>
  <si>
    <t xml:space="preserve">SONDA DE DRENAJE PLANA DE SILICONA 10 MM ESTERIL </t>
  </si>
  <si>
    <t>SONDA DE DRENAJE PLANA DE SILICONA 7MM ESTERIL -</t>
  </si>
  <si>
    <t>ELECTRODOS PARA MONITOREO ECG ADULTO</t>
  </si>
  <si>
    <t>ELECTRODOS DE AGUJA CONCENTRICA DESECHABLES 25 MM X 30 G ESTERIL ROJO</t>
  </si>
  <si>
    <t>KIT DE MACROGOTEO DE INFUSIÓN DESECHABLE SIN AGUJA</t>
  </si>
  <si>
    <t>EQUIPO DE IRRIGACIÓN DE UNA SOLA SONDA ESTERIL</t>
  </si>
  <si>
    <t>SET BURETA DESECHABLE DE 150 ML (TAMAÑO DE LA AGUJA DESDE 19 G HASTA 26 G)</t>
  </si>
  <si>
    <t>EQUIPO PARA TRANSFUSIÓN DE SANGRE SENCILLO DESECHABLE DE 20 ML</t>
  </si>
  <si>
    <t>ESPARADRAPOHOSPITALARIO TIPO TELA TUBO X 5 ROLLOS (1-1"X10 YARDAS, 2- 2"X10 YARDAS, 1- 3" X10 YARDAS, 1- 4"X10 YARDAS)</t>
  </si>
  <si>
    <t>CINTA QUIRÚRGICA MICROPOROSA LIBRE DE LATEX E HIPOALERGÉNICA COLOR PIEL 1.25cm x 900 m (1/2" x 10 yd)</t>
  </si>
  <si>
    <t>CINTA QUIRÚRGICA MICROPOROSA LIBRE DE LATEX HIPOALERGÉNICA COLOR PIEL 5 cm x 900 m (2" x 10 yd)</t>
  </si>
  <si>
    <t>ESPECULO VAGINAL DESECHABLE TALLA M</t>
  </si>
  <si>
    <t>ESPECULO VAGINAL DESECHABLE TALLA S</t>
  </si>
  <si>
    <t xml:space="preserve">ESTOQUINETA ESTERIL TIPO MEDIA 4 PULGADAS COLOR BLANCO Y/O PIEL </t>
  </si>
  <si>
    <t>ESTOQUINETA 6 PULGADAS, COLOR BLANCO Y/O PIEL ESTERIL</t>
  </si>
  <si>
    <t>FILTRO CON MEMBRANA DE 0,2 MICRAS LIBRE DE LATEX , ESTERIL DE UN SOLO USO</t>
  </si>
  <si>
    <t xml:space="preserve">FILTRO PARA NEUMOTACOGRAFO EQUIPO FUNCION PULMONAR </t>
  </si>
  <si>
    <t>GASA NO TEJIDA, 4 PLIEGUES ABSORBENTE ESTERIL 7.5*7.5CMS PAQ X 5 UNIDADES</t>
  </si>
  <si>
    <t>GASA RADIOPACA ESTERIL TEJIDA 4"X4" 16 PLIEGUES SOBRE X 5 UNIDADES</t>
  </si>
  <si>
    <t>JALEA CONDUCTIVA (ULTRASONIDO) FRASCO 250 ML HIDROSOLUBLE, HIPOALÉRGENO, NO ES SENSIBILIZANTE Y NO IRRITA LA PIEL.</t>
  </si>
  <si>
    <t>GORRO TIPO ORUGA,DESECHABLE 18" AJUSTABLE NO ESTERIL</t>
  </si>
  <si>
    <t>GUANTE DE VINILO NO ESTERIL LIBRE DE TALCO, AMBIDIESTROS,TEXTURA LISA, TRANSPARENTE SUAVE Y LIGERO</t>
  </si>
  <si>
    <t xml:space="preserve">GUANTES AMBIDIESTROS DE NITRILO PARA EXAMEN NO ESTERIL , LIBRE DE TALCO </t>
  </si>
  <si>
    <t>GUANTE NITRILO QUIRÚRGICO ESTERIL, LIBRE DE TALCO, LIBRE DE LATEX</t>
  </si>
  <si>
    <t xml:space="preserve">GUANTE NITRILO QUIRÚRGICO ESTERIL, LIBRE DE TALCO, LIBRE DE LATEX </t>
  </si>
  <si>
    <t xml:space="preserve">GUANTE ESTERIL LIBRE DE TALCO, DERECHO E IZQUIERDO, BIODEGRADABLES,MICRO TEXTURIZADO EN PALMA Y DEDOS, COLOR BLANCO Y/O NATURAL. </t>
  </si>
  <si>
    <t>GUANTE ESTERIL LIBRE DE TALCO, DERECHO E IZQUIERDO, BIODEGRADABLES,MICRO TEXTURIZADO EN PALMA Y DEDOS, COLOR BLANCO Y/O NATURAL.</t>
  </si>
  <si>
    <t>GUANTE LÁTEX PARA EXAMEN BAJO EN TALCO GUANTES AMBIDIESTROS, LISOS, PUÑO ENROLLADO REFORZADO, BIODEGRADABLES, DESECHABLES, DEDOS NIVELADOS (RECTOS) DE COLOR BLANCO Y/O NATURAL</t>
  </si>
  <si>
    <t>GUANTE LÁTEX PARA EXAMEN BAJO EN TALCO GUANTES AMBIDIESTROS, LISOS, PUÑO ENROLLADO REFORZADO, BIODEGRADABLES, DESECHABLES, DEDOS NIVELADOS (RECTOS) DE COLOR BLANCO Y/O NATURAL.</t>
  </si>
  <si>
    <t>GUANTE QUIRÚRGICO ESTERIL BAJO EN TALCO, DERECHO E IZQUIERDO, BIODEGRADABLES,MICRO TEXTURIZADO EN PALMA Y DEDOS, COLOR BLANCO Y/O NATURAL.</t>
  </si>
  <si>
    <t>HISOPOS DE LUMINOMETRIA ATP ES UN DISPOSITIVO DE PRUEBA DE UN SOLO USO QUE CONTIENE UN HISOPO PARA LA RECOLECCIÓN DE UNA MUESTRA DE UNA SUPERFICIE. EL HISOPO REQUIERE HUMEDECERSE PREVIAMENTE PARA AYUDAR A LA RECOLECCIÓN Y PROCESAMIENTO DE LA MUESTRA.
 TRAS LA ACTIVACIÓN DE LA PRUEBA, EL PRODUCTO QUÍMICO REACCIONA CON LA MUESTRA RECOLECTADA EN EL HISOPO PRODUCIENDO LUZ. LA CANTIDAD DE LA LUZ PRODUCIDA ES PROPORCIONAL AL GRADO DE POTENCIAL CONTAMINACIÓN</t>
  </si>
  <si>
    <t>HOJA BISTURI QUIRURGICOS DE CORTE X. 10Cm</t>
  </si>
  <si>
    <t xml:space="preserve">HOJA BISTURI QUIRURGICOS DE CORTE X. 11Cm </t>
  </si>
  <si>
    <t>HOJA DE BISTURI QUIRURGICO DE CORTE X 15Cm</t>
  </si>
  <si>
    <t xml:space="preserve">HOJA BISTURI QUIRURGICOS DE CORTE X. 20Cm </t>
  </si>
  <si>
    <t>MASCARA ERGONÓMICA, SUAVE Y FLEXIBLE, ADAPTABLE A LA CARA DEL PACIENTE -</t>
  </si>
  <si>
    <t>JERINGA PUNTA CATETER DE 60ML ESTERIL</t>
  </si>
  <si>
    <t>JERINGA DESECHABLE 10ML TRES PARTES SISTEMA DE CIERRE LUER LOCK AGUJA 21Gx1 1/2" ESTERIL DE UN SOLO USO.</t>
  </si>
  <si>
    <t>JERINGA DESECHABLE 1ML TRES PARTES LUER SLIP AGUJA 27GX1/2"</t>
  </si>
  <si>
    <t>JERINGA HIPODERMICA ESTERIL DE UN SOLO USO CON AGUJA 21 GX 1 1/2" SISTEMA DE CIERRE LUER LOCK</t>
  </si>
  <si>
    <t>JERINGA HIPODERMICA DESECHABLE 3ML TRES PARTES LUER LOCK AGUJA 21Gx1 1/2"</t>
  </si>
  <si>
    <t>JERINGA DESECHABLE 5ML TRES PARTES SISTEMA DE CIERRE LUER LOCK AGUJA 21Gx1 1/2 ESTERIL DE UN SOLO USO.</t>
  </si>
  <si>
    <t>JERINGA PARA TOMA DE GASES ARTERIALES 1ML AGUJA 2G5x5/8</t>
  </si>
  <si>
    <t xml:space="preserve">KIT DE MONITOREO CARDIACO (TRANSDUCTOR). </t>
  </si>
  <si>
    <t xml:space="preserve">KIT INTRODUCTOR FEMORAL 5 FR X 10 </t>
  </si>
  <si>
    <t>JERINGAS DE INFLACION ANALOGAS CON VALVULA</t>
  </si>
  <si>
    <t>KII TROCAR EN Z CUCHILLA 5 X 10MM EL SISTEMA DE ACCESO KII PRESENTA BENEFICIOS ÚNICOS EN EL ESTABLECIMIENTO DEL NEUMOPERITONEO, PRIMERA ENTRADA Y TECNOLOGÍA DE FIJACIÓN.</t>
  </si>
  <si>
    <t>LAPIZ ELECTROQUIRURGICO</t>
  </si>
  <si>
    <t>CLIPS PARA LIGADURAS EN TITANIO SMALL AMARILLO</t>
  </si>
  <si>
    <t>CLIPS PARA LIGADURAS EN TITANIO MEDIUM AZUL</t>
  </si>
  <si>
    <t>LIMPIADOR CUTANEO EN ESPUMA DE 280 ML</t>
  </si>
  <si>
    <t xml:space="preserve">EXTENSIÓN DE MONITOREO DE PRESION UNIVERSAL </t>
  </si>
  <si>
    <t>LLAVE DE TRES VIAS DESECHABLE LLAVE GIRATORIA 360°, ASEGURA LA ADMINISTRACIÓN DE MEDICAMENTOS EXACTA Y MÁXIMA INFUSIÓN DE FLUJO</t>
  </si>
  <si>
    <t>DISPOSITIVO DE COMPRESION DE ARTERIA RADIAL ESTERIL</t>
  </si>
  <si>
    <t>MANTA TERMICA HOSPITALARIA CON CONEXION ELECTRICA</t>
  </si>
  <si>
    <t>CUCHILLA DE RASUSAR DOBLE HOJA CON BANDA LUBRICANTE</t>
  </si>
  <si>
    <t>MASCARA PARA ANESTESIA No 5 CON COLCHON Y SELLAMIENTO NEUMATICO</t>
  </si>
  <si>
    <t>MASCARA PARA OXIGENO Y NEBULIZACIÓN ADULTO 2 MT</t>
  </si>
  <si>
    <t>MECHA DE GASA ESTERIL PARA USO NASAL SOBRE X 2</t>
  </si>
  <si>
    <t>MECHA VAGINAL DE GASA SOBRE X 1 ESPONJA</t>
  </si>
  <si>
    <t>PAÑO IMPREGNADO DE CLORHEXIDINA 2% ALCOHOL ISOPROPILICO 70%</t>
  </si>
  <si>
    <t xml:space="preserve">ELECTRODO DISPERSIVO DOBLE ADULTO CON CABLE </t>
  </si>
  <si>
    <t xml:space="preserve">POLAINA RESORTADA ANTIDESLIZANTE NO ESTERIL DESECHABLE TALLA UNICA MATERIAL RESISTENTE Y REPELENTE A LÍQUIDOS, SECRECIONES Y FLUIDOS CORPORALES. </t>
  </si>
  <si>
    <t>PRESERVATIVOS NO LATEX SIN OLOR NO SABOR</t>
  </si>
  <si>
    <t>ELIMINADOR DE ADHESIVO</t>
  </si>
  <si>
    <t>PAREDES DE SILICONA PARA BRINDAR UNA FÁCIL ACTIVACIÓN DE LA SUCCIÓN. VÁLVULA INTERNA ANTIRREFLUJO PARA AYUDAR A EVITAR EL RETORNO DEL LÍQUIDO HACIA EL PACIENTE.DEPÓSITO TRANSPARENTE Y CON MARCAS INDICADORAS QUE FACILITAN IDENTIFICAR Y MEDIR EL EXUDADO.
 BULBO DE 100 CC QUE INCLUYE UN PUERTO DE VACIADO CON CIERRE LUER, QUE CONECTA DIRECTAMENTE YA SEA A UNA JERINGA CON BLOQUEO LUER PARA RECOLECCIÓN DE UNA MUESTRA DE CULTIVO.
COMPOSICIÓN: 100% DE SILICONA Y LIBRES DE LÁTEX</t>
  </si>
  <si>
    <t xml:space="preserve">ROLLO DESECHABLE PARA CAMILLA PRECORTADO 0.70x100MT </t>
  </si>
  <si>
    <t>CUENTA CON PUNTA PROXIMAL CON CONECTOR O PUNZÓN TIPO ESPIGA, APTO PARA UTILIZAR CON NUTRICIÓN PRE ENVASADA O FÓRMULAS LISTAS PARA COLGAR Y BOLSA PARA IRRIGACIÓN QUE PERMITE PROGRAMAR LA BOMBA PARA QUE REALICE EL LAVADO DE LA SONDA.
 SET PUNZÓN TIPO ESPIGA MÁS BOLSA DE AGUA: GARANTIZA AL PACIENTE LA ADMINISTRACIÓN DE NUTRICIÓN Y A SU VEZ IRRIGACIÓN. EMPAQUE INDIVIDUAL.</t>
  </si>
  <si>
    <t>CONECTOR LIBRE DE AGUJAS TRANSPARENTE, LO QUE PERMITE VISUALIZAR LA TRAYECTORIA DE LOS FLUIDOS AYUDANDO A REDUCIR EL RIESGO DE INFECCIONES DE TORRENTE SANGUÍNEO. ES UNA EFICAZ BARRERA MECÁNICA Y MICROBACTERIANA, LA QUE PUEDE SER USADA DURANTE UN PERIODO DE 7 DÍAS O 600 ACTIVACIONES MANTENIENDO DICHAS CARACTERÍSTICAS. LA SUPERFICIE DEL CONECTOR ES LISA LO QUE FACILITA SU DESINFECCIÓN,</t>
  </si>
  <si>
    <t>SISTEMA CERRADO DE DRENAJE TORACICO DE UNA CAMARA ADULTO</t>
  </si>
  <si>
    <t>SONDA DE SUCCION CON CONTROL DE FLUJO ABIERTA DE 12FR</t>
  </si>
  <si>
    <t>SONDA SUCCIÓN CON CONTROL DE FLUJO DE SUCCIÓN 50 CM CALIBRE 14 FR TUBO PVC GRADO MEDICO DESECHABLE DE UN SOLO USO</t>
  </si>
  <si>
    <t xml:space="preserve">SET CATETER SUCCION CERRADA 14 FR ESTERIL </t>
  </si>
  <si>
    <t>CATÉTERES DE SUCCIÓN CERRADO DESECHABLE TRAQUEOSTOMIA 14 FR-</t>
  </si>
  <si>
    <t>CATETER DE LATEX FOLEY DESECHABLE DOS VIAS 14 FR</t>
  </si>
  <si>
    <t>CATETER DE LATEX FOLEY DESECHABLE 10ML DOS VIAS 16 FR</t>
  </si>
  <si>
    <t>CATETER DE LATEX FOLEY DESECHABLE DOS VIAS 18 FR</t>
  </si>
  <si>
    <t xml:space="preserve">SONDA NASOGASTRICA ESTERIL CAL </t>
  </si>
  <si>
    <t>SONDA NASOGASTRICA No 16-</t>
  </si>
  <si>
    <t>SONDA NELATON NO. FR12</t>
  </si>
  <si>
    <t>MÁSCARA DE TRAQUEOSTOMÍA ADULTO DESECHABLE (TIENDA DE TRAQUEOSTOMÍA)</t>
  </si>
  <si>
    <t>APLICADOR ESTERIL EN TIRILLAS DE FLUORESCEINA</t>
  </si>
  <si>
    <t>TIRAS REACTIVAS PARA GLUCOSA EN SANGRE</t>
  </si>
  <si>
    <t>TRAMPA DE AGUA COMPATIBLE CON VENTILADOR DRAGUER</t>
  </si>
  <si>
    <t>TROCAR 5MMX100MM CON CUCHILLA PLANA PROTEGIDA FIJACION AVANZADA</t>
  </si>
  <si>
    <t>TUBO ENDOTRAQUEAL CON BALON DE TAMAÑO 7.0 I.D</t>
  </si>
  <si>
    <t>TUBO ENDOTRAQUEAL CON BALON DE TAMAÑO 7.5 I.D</t>
  </si>
  <si>
    <t>TUBO ENDOTRAQUEAL CON BALON DE TAMAÑO 8.0 I.D</t>
  </si>
  <si>
    <t>TUBO ENDOTRAQUEAL FLEXOANILLADO DE TAMAÑO 6.5 I.D</t>
  </si>
  <si>
    <t>TUBO ENDOTRAQUEAL FLEXOANILLADO DE TAMAÑO 7.0 I.D</t>
  </si>
  <si>
    <t>TUBO ENDOTRAQUEAL FLEXOANILLADO DE TAMAÑO 7.5 I.D</t>
  </si>
  <si>
    <t>TUBO TRAMPA PARA ESPÉCIMEN DE 40 CC, CON ADAPTADOR EN SILICONA DE 13 CMS, ESTERIL,TAPA ADICIONAL QUE PREVIENE CONTAMINACIÓN DE LA MUESTRA Y DEL PERSONAL PARAMÉDICO</t>
  </si>
  <si>
    <t>VENDA DE ALGODON LAMINADO COLOR BLANCO, ESTERIL DE 4" X 5 YARDAS</t>
  </si>
  <si>
    <t>VENDA DE ALGODON LAMINADO COLOR BLANCO, ESTERIL 5" X 5 YARDAS</t>
  </si>
  <si>
    <t>VENDA DE ALGODON LAMINADO COLOR BLANCO, ESTERIL DE 6" X 5 YARDAS</t>
  </si>
  <si>
    <t>VENDA DE ALGODON LAMINADO COLOR BLANCO, NO ESTERIL DE 4" X 5 YARDAS</t>
  </si>
  <si>
    <t>VENDA DE ALGODON LAMINADO COLOR BLANCO, NO ESTERIL DE 5" X 5 YARDAS</t>
  </si>
  <si>
    <t>VENDA DE ALGODON LAMINADO COLOR, NO ESTERIL DE 6" X 5 YARDAS</t>
  </si>
  <si>
    <t>VENDA DE GASA RECUBIERTA DE MEZCLA DE YESO EN ROLLO 4" 5 YD</t>
  </si>
  <si>
    <t>VENDA DE GASA RECUBIERTA DE MEZCLA DE YESO EN ROLLO 6" 5 YD</t>
  </si>
  <si>
    <t>VENDA ELASTICA ESTERIL, COLOR BLANCO 4" X 5 YARDAS</t>
  </si>
  <si>
    <t>VENDA ELASTICA ESTERIL, COLOR BLANCO 5" X 5 YARDAS</t>
  </si>
  <si>
    <t>VENDA ELASTICA ESTERIL, 6" X 5 YARDAS</t>
  </si>
  <si>
    <t xml:space="preserve">VENDA ELASTICA NO ESTERIL 4" X 5 </t>
  </si>
  <si>
    <t>VENDA ELASTICA COLOR BLANCA Y/O PIEL 5" X 5 YARDAS</t>
  </si>
  <si>
    <t>VENDA ELASTICA COLOR BLANCO Y/O PIEL 6"X 5 YARDAS</t>
  </si>
  <si>
    <t>VESTIDO DE MAYO DESECHABLE (PANTALON, BLUSA, TAPABOCAS, GORRO, Y POLAINAS) TALLA L</t>
  </si>
  <si>
    <t>EQUIPO EN "Y" PARA IRRIGACIÓN ESTERIL</t>
  </si>
  <si>
    <t>CANULA NASAL PARA OXIGENO CON EXTENSION X 2 METROS EN PVC, LIBRE DE LATEX Y ASÉPTICO</t>
  </si>
  <si>
    <t>APLICADOR CON SOLUCION 2% (GLUCONATO DE CLOREXHIDINA) Y 70% (ALCOHOL ISOPROPILICO) PARA PREPARAR LA PIEL DEL PACIENTE PARA PROCEDIMEINTOS QUIRÚRGICOS. X 5.2 ML</t>
  </si>
  <si>
    <t>APOSITO AUTOADHESIVO MULTICAPA DE ESPUMA DE SUAVE SILICONA 22X23 CM</t>
  </si>
  <si>
    <t>APOSITO TRANSPARENTE 10 X 12 CM</t>
  </si>
  <si>
    <r>
      <t xml:space="preserve">GUANTEE NITRILO TALLA </t>
    </r>
    <r>
      <rPr>
        <b/>
        <sz val="8"/>
        <color rgb="FF000000"/>
        <rFont val="Calibri"/>
        <family val="2"/>
        <scheme val="minor"/>
      </rPr>
      <t>S</t>
    </r>
    <r>
      <rPr>
        <sz val="8"/>
        <color rgb="FF000000"/>
        <rFont val="Calibri"/>
        <family val="2"/>
        <scheme val="minor"/>
      </rPr>
      <t xml:space="preserve"> NO ESTERIL</t>
    </r>
  </si>
  <si>
    <t>APOSITO HIDROCOLICO CON SUTURA</t>
  </si>
  <si>
    <t>PLACA PARA ELECTROBISTURI ERBE</t>
  </si>
  <si>
    <t>ELECTRODO DESECHABLE NEUTRO DE DOS PIEZAS 85+23CM2 SIN CABLE COMPATIBLE PARA ELECTROBISTURI ERBE</t>
  </si>
  <si>
    <t>JERINGA HIPODERMICA DESECHABLE 50ML TRES PARTES LUER LOCK AGUJA 21Gx1 1/2"</t>
  </si>
  <si>
    <t>KIT EQUIPO DE MONITOREO DE PRESION SANGUINEA CON TRANSDUCTOR SENCILLO DESECHABLE,</t>
  </si>
  <si>
    <t>KIT DESECHABLE PARA SISTEMA INYECTOR (2 JERINGAS 2 PUNZONES 1 TUBO) 350PSI JERINGA INYECTOR DE MEDIO DE CONTRATE PARA RESONANCA MAGNETICA</t>
  </si>
  <si>
    <t>RESPIRADOR N95 PROTEGE DE NEUMOCONIOSIS, TUBERCUL BADA ELASTICAS- ELASTICO HIPOALERGENICO, NO PRODUCE ALERGIA, NARIGUERA LA CUAL SE AMOLDA PERFECTAMENTE A CUALQUIER TABIQUE SELLO NIOSH N95OSIS, COVID-19 Y OTRAS</t>
  </si>
  <si>
    <t xml:space="preserve">TROCAR DESECHABLE CON PUNTA DILATADORA Y CANULA DE ESTABILIDAD, KIT CUCHILLA PROTEGIDA ROSCA Z 5MMX 12MM X 100 MM </t>
  </si>
  <si>
    <t>DM0004043</t>
  </si>
  <si>
    <t>PARA MANTENER LA ABERTURA LUMINAL DE LAS VÍAS DIGESTIVAS EN ESTENOSIS Y PROCESOS OBSTRUCTIVOS DEL APARATO DIGESTIVO</t>
  </si>
  <si>
    <t>DM000309</t>
  </si>
  <si>
    <t xml:space="preserve">STENT ESOFAGICO 18/23 MM X 103 MM </t>
  </si>
  <si>
    <t xml:space="preserve">STENT GASTROINTESTINAL  PARCIALMENTE CUBIERTO  18/23 MM X 103 MM ESTERIL </t>
  </si>
  <si>
    <t>PAQUETE X 20 UND</t>
  </si>
  <si>
    <t xml:space="preserve">HOSPITAL UNIVERSITARIO NACIONAL </t>
  </si>
  <si>
    <t xml:space="preserve">NOMBRE PROVEEDOR: </t>
  </si>
  <si>
    <t xml:space="preserve">NIT : </t>
  </si>
  <si>
    <t>CORREO DE CONTACTO:</t>
  </si>
  <si>
    <t>DIRECCION JURIDICA - COMPRAS Y CONTRATACIÓN</t>
  </si>
  <si>
    <t>SI</t>
  </si>
  <si>
    <t>NO</t>
  </si>
  <si>
    <t>Vigente</t>
  </si>
  <si>
    <t>En tramite de renovación</t>
  </si>
  <si>
    <t>Vencido</t>
  </si>
  <si>
    <t>Perdida de fuerza de ejecución</t>
  </si>
  <si>
    <t>Vencido con carta de agotamiento</t>
  </si>
  <si>
    <t>ESTADO REGISTRO [Vigente/En tramite de renovación/Vencido/Perdida de fuerza de ejecución/Vencido con carta de agotamiento]</t>
  </si>
  <si>
    <t xml:space="preserve"> SONDA NELATON NO. 8</t>
  </si>
  <si>
    <t xml:space="preserve"> EVALUACIÓN ECONÓMICA Y FINANCIERA</t>
  </si>
  <si>
    <t>NUMERO TELEFONICO DE CONTACTO:</t>
  </si>
  <si>
    <t>VYGON - ALFASAFE</t>
  </si>
  <si>
    <t>SUPREME</t>
  </si>
  <si>
    <t>GRANULOS</t>
  </si>
  <si>
    <t>CAL SODADA MARCA DRAEGER</t>
  </si>
  <si>
    <t>MYH</t>
  </si>
  <si>
    <r>
      <t xml:space="preserve">MARCA </t>
    </r>
    <r>
      <rPr>
        <b/>
        <sz val="12"/>
        <color rgb="FFFFFFFF"/>
        <rFont val="Calibri"/>
        <family val="2"/>
        <scheme val="minor"/>
      </rPr>
      <t xml:space="preserve">NO ADMITIDA </t>
    </r>
    <r>
      <rPr>
        <b/>
        <sz val="10"/>
        <color rgb="FFFFFFFF"/>
        <rFont val="Calibri"/>
        <family val="2"/>
        <scheme val="minor"/>
      </rPr>
      <t xml:space="preserve">POR REPORTE DE TECNOVIGILANCIA EN EL </t>
    </r>
    <r>
      <rPr>
        <b/>
        <sz val="12"/>
        <color rgb="FFFFFFFF"/>
        <rFont val="Calibri"/>
        <family val="2"/>
        <scheme val="minor"/>
      </rPr>
      <t>HOSPITAL</t>
    </r>
  </si>
  <si>
    <t>NOMBRE DE CONTACTO:</t>
  </si>
  <si>
    <t>CAL00001</t>
  </si>
  <si>
    <t>DM0000835</t>
  </si>
  <si>
    <t xml:space="preserve">BARRERA CONVEXA PARA COLOSTOMIA # 45                                                                                                                                                                                                                                </t>
  </si>
  <si>
    <t>BARRERA CONVEXA PARA COLOSTOMIA # 45</t>
  </si>
  <si>
    <t xml:space="preserve"> EL SISTEMA DE OSTOMÍA DISEÑADO PARA EL MANEJO DE DESCARGAS DEL ESTOMA; Y REQUIERE DEL USO DE UNA PLACA O BARRERA CUTÁNEA EN CONTACTO CON LA PIEL, QUE ES COMPATIBLE CON LAS BOLSAS.</t>
  </si>
  <si>
    <t>DISPOSITIVOS MEDICOS GRUPO B (Las dos presentaciones que tiene cada item debe ser del mismo fabricante y marca)</t>
  </si>
  <si>
    <t>DM0009224</t>
  </si>
  <si>
    <t>BOLSA DRENABLE PARA  COLOSTOMIA CONVEXA # 45</t>
  </si>
  <si>
    <t>BOLSA DE OSTEOMIA 45 MM ESTA DEBE SER COMPATIBLE CON BARRERA CONVEXA</t>
  </si>
  <si>
    <t>UTILIZADAS PARA EL MANEJO DE DESCARGAS PROVENIENTES DE UN ESTOMA PROTEGIENDO LA PIEL DE FLUIDOS CORPORALES.</t>
  </si>
  <si>
    <t>DM0000834</t>
  </si>
  <si>
    <t xml:space="preserve">BARRERA PARA COLOSTOMIA PLANA  # 45 mm </t>
  </si>
  <si>
    <t>DM0000837</t>
  </si>
  <si>
    <t xml:space="preserve">BOLSA PARA COLOSTOMIA PLANA # 45 mm                                                                                                                                                                                                                                         </t>
  </si>
  <si>
    <t>BOLSA DE OSTEOMIA 45 mmESTA DEBE SER COMPATIBLE CON BARRERA PLANA</t>
  </si>
  <si>
    <t>DM0000789</t>
  </si>
  <si>
    <t>BARRERA PARA COLOSTOMIA CONVEXA  # 57 mm</t>
  </si>
  <si>
    <t xml:space="preserve"> EL SISTEMA DE OSTOMÍA DISEÑADO PARA EL MANEJO DE DESCARGAS DEL ESTOMA; Y REQUIERE DEL USO DE UNA PLACA O BARRERA CUTÁNEA EN CONTACTO CON LA PIEL, QUE ES COMPATIBLE CON LAS BOLSAS,</t>
  </si>
  <si>
    <t xml:space="preserve">DM0009225 </t>
  </si>
  <si>
    <t>BOLSA DRENABLE PARA  COLOSTOMIA CONVEXA # 57 mm</t>
  </si>
  <si>
    <t>BOLSA DE OSTEOMIA 57 mm, ESTA DEBE SER COMPATIBLE CON BARRERA CONVEXA</t>
  </si>
  <si>
    <t>DM0000839</t>
  </si>
  <si>
    <t>BARRERA PARA COLOSTOMIA PLANA # 57 mm</t>
  </si>
  <si>
    <t xml:space="preserve">BOLSA DRENABLE PARA COLOSTOMIA PLANA # 57 mm </t>
  </si>
  <si>
    <t>BOLSA DE OSTEOMIA 57 mm ESTA DEBE SER COMPATIBLE CON BARRERA PLANA</t>
  </si>
  <si>
    <t>DM0000841</t>
  </si>
  <si>
    <t>BARRERA PARA COLOSTOMIA PLANA # 70 mm</t>
  </si>
  <si>
    <t>DM0000842</t>
  </si>
  <si>
    <t xml:space="preserve">BOLSA PARA COLOSTOMIA PLANA# 70_x000D_
                                                                                                                                                                                                                                        </t>
  </si>
  <si>
    <t xml:space="preserve">BOLSA DE OSTEOMIA 70 mm ESTA DEBE SER COMPATIBLE CON BARRERA PLANA                                                                                                                                                              </t>
  </si>
  <si>
    <t>DM0000975</t>
  </si>
  <si>
    <t>PINZA DE BOLSA PARA COLOSTOMIA</t>
  </si>
  <si>
    <t>PINZA DE BOLSA PARA COLOSTOMIA DEBE SER COMPATIBLE BOLSA DRENABLE DE UNA PIEZA 19-64 mm</t>
  </si>
  <si>
    <t>SON UTILIZADAS PARA EL MANEJO DE BOLSAS DE DRENAJE DE COLOSTOMIA</t>
  </si>
  <si>
    <t xml:space="preserve">CORPORACIÓN SALUD UN </t>
  </si>
  <si>
    <t>HOSPITAL UNIVERSITARIO NACIONAL</t>
  </si>
  <si>
    <t>Nombre de la columna</t>
  </si>
  <si>
    <t>Descripción</t>
  </si>
  <si>
    <t>NOMBRE PROVEEDOR</t>
  </si>
  <si>
    <t>Corresponde a la razon social del proponente</t>
  </si>
  <si>
    <t>NIT</t>
  </si>
  <si>
    <t>Número de Identificación Tributaria</t>
  </si>
  <si>
    <t>NOMBRE CONTACTO</t>
  </si>
  <si>
    <t xml:space="preserve">Nombre de contacto del proponente </t>
  </si>
  <si>
    <t xml:space="preserve">Correo del contacto del proponente </t>
  </si>
  <si>
    <t xml:space="preserve">Teléfono / celular de la persona del proponente </t>
  </si>
  <si>
    <t>Corresponde al número del ítem a cotizar</t>
  </si>
  <si>
    <t>Código interno del Hospital Universitario Nacional HUN</t>
  </si>
  <si>
    <t>Corresponde a la descripción interna del Dispositivo Médico del Hospital Universitario Nacional HUN</t>
  </si>
  <si>
    <t>Unidad de dispensacion y manejo del HUN</t>
  </si>
  <si>
    <t>Corresponde a las cantidades anuales  proyectadas para el consumo del HUN</t>
  </si>
  <si>
    <t>Hace referencia al nombre comercial o registro de marca definido ante el INVIMA. Este nombre es propiedad privada del fabricante o titular de registro sanitario</t>
  </si>
  <si>
    <t>La presentación comercial hace referencia al número de unidades de contenido en una unidad de empaque (caja * 1º , caja * 100, Paquete * 20 etc) manejado por la HUN</t>
  </si>
  <si>
    <t>Corresponde al fabricante del dispositivo médico</t>
  </si>
  <si>
    <t>Corresponde al propietario de la patente del dispositivo médico</t>
  </si>
  <si>
    <t>Número del documento expedido por la autoridad sanitaria correspondiente (Invima), mediante el cual se autoriza a una persona natural o jurídica para fabricar, envasar e importar un alimento con destino al consumo humano.</t>
  </si>
  <si>
    <t>Corresponde a la fecha de vencimiento del registro sanitario</t>
  </si>
  <si>
    <t xml:space="preserve">ESTADO REGISTRO </t>
  </si>
  <si>
    <t>Corresponde al estado del registro sanitario según la fecha de vencimiento: vigente; en tramite de renovación; vencido; perdida de fuerza de ejecución; vencido con carta de agotamiento</t>
  </si>
  <si>
    <t>Se consigna el valor de unidad de medida, no valor presentacion comercial.</t>
  </si>
  <si>
    <t>Corresponde a si el producto tiene o no descuento comercial</t>
  </si>
  <si>
    <t>Corresponde al descuento comercial otorgado en caso de que en el anterior item haya indica que si cuenta con este</t>
  </si>
  <si>
    <t>Corresponde a si el proveedor otorga o no descuento financiero</t>
  </si>
  <si>
    <t>Corresponde a los descuentos que otorga el oferente por pronto pago en una escala de 30 días.</t>
  </si>
  <si>
    <t>Corresponde a los descuentos que otorga el oferente por pronto pago en una escala de 60 días.</t>
  </si>
  <si>
    <t>Corresponde a los descuentos que otorga el oferente por pronto pago en una escala de 90 días.</t>
  </si>
  <si>
    <t>Corresponde a si el oferente otorga o no bonificaciones por compra</t>
  </si>
  <si>
    <t>Corresponde a las condiciones de la bonificación (docenas de 15 unidades, descuento mensual x volumen de compras, descuento anual x volumen de compras, otros)</t>
  </si>
  <si>
    <t>Corresponde a si el oferente otorga o no rebates por compra</t>
  </si>
  <si>
    <t>Corresponde a las condiciones del rebate (monto pagado por medio de reducción, devolución o reembolso de lo que ya se pagó o contribuyó)</t>
  </si>
  <si>
    <t>Corresponde a si el oferente otorga o no otros beneficios comerciales por compra</t>
  </si>
  <si>
    <t>Corresponde a los beneficios adicionales otorgados por el oferente diferente de los anteriores</t>
  </si>
  <si>
    <t>Relacionar las observaciones que considere el proponente de la oferta</t>
  </si>
  <si>
    <t>Corresponde al valor en pesos del impuesto al valor agregado sea exento o gravado</t>
  </si>
  <si>
    <t>MARCA NO ADMITIDA POR REPORTE DE TECNOVIGILANCIA EN EL HOSPITAL</t>
  </si>
  <si>
    <t xml:space="preserve">El dispositivo ofertado es compatible con otros equipos o tecnologias diferente a la marca especifica </t>
  </si>
  <si>
    <t>Si es compatible, describir los equipos con los cuales es compatible</t>
  </si>
  <si>
    <t>Diligenciar toda la información requerida.</t>
  </si>
  <si>
    <t>Describe la finalidad del producto, sus principales funciones.</t>
  </si>
  <si>
    <t>Son las especificaciones de los parámetros técnicos y médicos, incluyendo variaciones permisibles, descripción general que componen el dispositivo médico</t>
  </si>
  <si>
    <t>Marcas que NO se han ajustado a la necesidad de la institución por su uso y/o componentes</t>
  </si>
  <si>
    <t>BIOLIFE - GOTHAPLAST</t>
  </si>
  <si>
    <t xml:space="preserve">Instrucciones de diligenciamiento archivo </t>
  </si>
  <si>
    <t>CORREO DE CONTACTO</t>
  </si>
  <si>
    <t>DM0003282</t>
  </si>
  <si>
    <t>ELECTRODOS CON PUNTA DE ORO PARA ECOCHG-1 PAQUETE * 20</t>
  </si>
  <si>
    <t xml:space="preserve">PAQUETE X 20 UND </t>
  </si>
  <si>
    <t xml:space="preserve">ELECTROCOCLEOGRAFIA </t>
  </si>
  <si>
    <t xml:space="preserve">ELECTRODOS DE ESPUMA CON LAMINA DE ORO PARA CONDUCTO AUDITIVO EXTERNO DE 10 MM DE DIAMETRO </t>
  </si>
  <si>
    <t>DM0003258</t>
  </si>
  <si>
    <t>OLIVA 7 MM (AZUL) BOLSA/25 UNIDADES</t>
  </si>
  <si>
    <t>DM0003259</t>
  </si>
  <si>
    <t>OLIVA 8 MM (AMARILLO) BOLSA/25 UNIDADES</t>
  </si>
  <si>
    <t>DM0003274</t>
  </si>
  <si>
    <t>OLIVA 9 MM (VERDE) BOLSA/25 UNIDADES</t>
  </si>
  <si>
    <t>DM0003275</t>
  </si>
  <si>
    <t>OLIVA 10 MM (ROJO) BOLSA/25 UNIDADES</t>
  </si>
  <si>
    <t>DM0003276</t>
  </si>
  <si>
    <t>OLIVA 11 MM (AZUL) BOLSA/25 UNIDADES</t>
  </si>
  <si>
    <t>DM0003277</t>
  </si>
  <si>
    <t>OLIVA 12 MM (AMARILLO) BOLSA/25 UNIDADES</t>
  </si>
  <si>
    <t>DM0003278</t>
  </si>
  <si>
    <t>OLIVA 13 MM (VERDE) BOLSA/25 UNIDADES</t>
  </si>
  <si>
    <t>DM0003279</t>
  </si>
  <si>
    <t>OLIVA 14 MM (ROJO) BOLSA/25 UNIDADES</t>
  </si>
  <si>
    <t>DM0003281</t>
  </si>
  <si>
    <t>OLIVA 19 MM (AMARILLO) BOLSA/25 UNIDADES</t>
  </si>
  <si>
    <t>IMPEDANCIOMETRIA</t>
  </si>
  <si>
    <t xml:space="preserve">PAQUTE X 25 UND </t>
  </si>
  <si>
    <t xml:space="preserve">OLIVA DE PRESIÓN EN GOMA DE SILICONA PARA IMPEDANCIOMETRIA </t>
  </si>
  <si>
    <t>INVITACIÓN ABIERTA 2024</t>
  </si>
  <si>
    <t>Nota: No se tendrá en cuenta para evaluación, las propuestas que no tengan diligenciados los campos en su totalidad</t>
  </si>
  <si>
    <t>En el caso de ofertar moleculas que no se encuentran descritas en la hoja "Dispositivos" debe ser diligenciada la información en la estructura que se encuentra en la hoja con el nombre "Adicionales"</t>
  </si>
  <si>
    <t>NÚMERO TELEFONICO DE CONTACTO</t>
  </si>
  <si>
    <t>VALOR UNITARIO BRUTO (SE CONSIGNA EL VALOR DE UNIDAD DE MEDIDA NO VALOR PRESENTACION COMERCIAL)</t>
  </si>
  <si>
    <t>VALOR IVA UNITARIO (EN PESOS)</t>
  </si>
  <si>
    <t>VALOR UNITARIO BRUTO</t>
  </si>
  <si>
    <t xml:space="preserve">NOMBRE PROVEEDOR:  </t>
  </si>
  <si>
    <t>Se consigna el valor de unidad de medida (no valor presentacion comercial) con el descuento comercial incluido</t>
  </si>
  <si>
    <t>VALOR UNITARIO NETO CON DCTO COMERCIAL</t>
  </si>
  <si>
    <t>VALOR NETO TOTAL OFERTA ANUAL</t>
  </si>
  <si>
    <t>REGISTRO SANITARIO INVIMA</t>
  </si>
  <si>
    <t>VALOR NETO UNITARIO CON IVA</t>
  </si>
  <si>
    <t xml:space="preserve">Corresponde a la sumatoria del valor unitario neto con descuento + valor IVA </t>
  </si>
  <si>
    <t>Corresponde a la operación entre el valor neto unitario con IVA por las cantidades promedio cantidad anual proyectada</t>
  </si>
  <si>
    <t>% DESCUENTO FINANCIERO PAGO A 30 DIAS</t>
  </si>
  <si>
    <t>% DESCUENTO FINANCIERO PAGO A 60 DIAS</t>
  </si>
  <si>
    <t>% DESCUENTO FINANCIERO PAGO A 90 DIAS</t>
  </si>
  <si>
    <t>APÓSITO DE ALTA ABSORCIÓN ESTERIL DE 10X20CM, EXUDADOS DE MODERADO A ALTO</t>
  </si>
  <si>
    <t>C0000047</t>
  </si>
  <si>
    <t>BARRERA PROTECTORA LISA DE 20 X 20 CM</t>
  </si>
  <si>
    <t>DISPOSITIVO MEDICO PARA PROTECCIÓN DE LA PIEL PERIOSTOMAL,</t>
  </si>
  <si>
    <t>USO FISTULAS, OSTOMIAS CON COMPLICACIÓN, SEPARACIÓN MUCOCUTANEA, PRETECCIÓN DE PIEL PERIOSTOMAL Y TRATAMIENTO DE LESIONES POR HUMEDAD DERIVADAS A EFLUENTES GASTRICOS Y FECALES.</t>
  </si>
  <si>
    <t>DM0000831</t>
  </si>
  <si>
    <t xml:space="preserve">POLVO PARA PROTECCION DE LA PIEL PERILESIONAL Y PERIOSTOMAL FCO DE 28 gr. </t>
  </si>
  <si>
    <t>DM0003764</t>
  </si>
  <si>
    <t>Solución para lavado de heridas 350 ml</t>
  </si>
  <si>
    <t>DM0001193</t>
  </si>
  <si>
    <t>APOSITO EN GEL CON ALGINATO Y CARBOXIMETILCELULOSA DE 85 GR</t>
  </si>
  <si>
    <t>DM0000771</t>
  </si>
  <si>
    <t>HIDROGEL</t>
  </si>
  <si>
    <t>DM0003759</t>
  </si>
  <si>
    <t>CREMA DE TRICTICUM VULGARE 32 GR</t>
  </si>
  <si>
    <t>DM0003761</t>
  </si>
  <si>
    <t>GEL DE TRICTICUM VULGARE 32 GR</t>
  </si>
  <si>
    <t>DM0003792</t>
  </si>
  <si>
    <t xml:space="preserve">APOSITO TUBO GEL CON MIEL DE MANUKA DE 0.5 OZ </t>
  </si>
  <si>
    <t>DM0003118</t>
  </si>
  <si>
    <t xml:space="preserve">APOSITO DE HIDROCOLOIDE EXTRA DELGADO DE 10 X 10 CM </t>
  </si>
  <si>
    <t>DA1BE01991100</t>
  </si>
  <si>
    <t xml:space="preserve">APOSITO HIDROCOLOIDE OCLUSIVO DE 10 X 10 CM </t>
  </si>
  <si>
    <t>DA1BE02991100</t>
  </si>
  <si>
    <t xml:space="preserve">APOSITO DE HIDROCOLOIDE OCLUSIVO DE 15 X 15 CM </t>
  </si>
  <si>
    <t>DA1BE03991100</t>
  </si>
  <si>
    <t xml:space="preserve">APOSITO DE HIDROCOLOIDE OCLUSIVO DE 15 X 20 CM </t>
  </si>
  <si>
    <t>DA1BE04991100</t>
  </si>
  <si>
    <t xml:space="preserve">APOSITO DE HIDROCOLOIDE OCLUSIVO DE 20 X 20 CM </t>
  </si>
  <si>
    <t>DA1BE03991200</t>
  </si>
  <si>
    <t xml:space="preserve">APOSITO DE HIDROCOLOIDE OCLUSIVO DE 20 X 30 CM </t>
  </si>
  <si>
    <t>DM0003715</t>
  </si>
  <si>
    <t xml:space="preserve">APOSITO DE FIBRA GELIFICANTE EXTRA CON Ag DE 10 X 12 CM </t>
  </si>
  <si>
    <t>DM00000600</t>
  </si>
  <si>
    <t xml:space="preserve">APOSITO HIDROFIBRA EXTRA CON Ag DE 15X15 cm </t>
  </si>
  <si>
    <t>DM0000668</t>
  </si>
  <si>
    <t>APOSITO HIDROFIBRA CON PLATA EXTRA 20 X 30 CM</t>
  </si>
  <si>
    <t>D00000010</t>
  </si>
  <si>
    <t>APOSITO CON ALGINATO 10 x 10 cm</t>
  </si>
  <si>
    <t>DM00000601</t>
  </si>
  <si>
    <t>APOSITO HIDROFIBRA EXTRA  15 X15 cm</t>
  </si>
  <si>
    <t>DM0006002</t>
  </si>
  <si>
    <t>APOSITO CON HIDROFIBRA AG Y BORDE HIDROCOLOIDE DE 9 X 25 CM</t>
  </si>
  <si>
    <t>DM000668</t>
  </si>
  <si>
    <t>DM0003809</t>
  </si>
  <si>
    <t xml:space="preserve">APOSITO COMPRESA PARA OSTOMIAS (TRAQUEOSTOMIA-GASTROSTOMIA) DE 8 X 9 CM </t>
  </si>
  <si>
    <t>DM0003767</t>
  </si>
  <si>
    <t>APÓSITO SÚPER ABSORBENTE 20 X 30 CM</t>
  </si>
  <si>
    <t>DM0000764</t>
  </si>
  <si>
    <t>APOSITO AQUACEL FOAM CON Ag de 10 X10 cm</t>
  </si>
  <si>
    <t>DM0000029</t>
  </si>
  <si>
    <t xml:space="preserve">APOSITO DE GASA PARAFINADA  CON CLOREHEXIDINA AL 0.5% DE 10 X 10 CM </t>
  </si>
  <si>
    <t>DM0005001</t>
  </si>
  <si>
    <t>APOSITO ESPUMA AQUACEL FOAM AG ADHESIVO 21X21 cm</t>
  </si>
  <si>
    <t>DM0003808</t>
  </si>
  <si>
    <t xml:space="preserve">APOSITO DE ESPUMA DE POLIURETANO CON AG 20X20 CM </t>
  </si>
  <si>
    <t>DM00003107</t>
  </si>
  <si>
    <t xml:space="preserve">APOSITO MEMBRANA POLIMERICA MULTIFUNCIONAL CON PLATA 10CM * 10CM </t>
  </si>
  <si>
    <t>DM00003108</t>
  </si>
  <si>
    <t>APOSITO MEMBRANA POLIMERICA MULTIFUNCIONAL CON PLATA Y RELLENO 8 CM * 8 CM</t>
  </si>
  <si>
    <t>DM00003109</t>
  </si>
  <si>
    <t>APOSITO MEMBRANA POLIMERICA MULTIFUNCIONAL MAX REF 5045 11CM*11CM</t>
  </si>
  <si>
    <t>DM0003781</t>
  </si>
  <si>
    <t>MATRIZ MODULADORA DE PROTEASAS CON PLATA 28CM</t>
  </si>
  <si>
    <t>DM0003806</t>
  </si>
  <si>
    <t>MATRIZ MODULADORA DE PROTEASAS CON PLATA 123 CM2</t>
  </si>
  <si>
    <t>DM0003758</t>
  </si>
  <si>
    <t xml:space="preserve">APOSITO LAMINA DE CONTACTO DE SILICONA 10 X 18 CM </t>
  </si>
  <si>
    <t>DM0003760</t>
  </si>
  <si>
    <t xml:space="preserve">GASA IMPREGNADA EN TRICTICUM VULGARE 10 X 10 cm </t>
  </si>
  <si>
    <t>DM0003791</t>
  </si>
  <si>
    <t>APÓSITO DE MALLA IMPREGNADA EN MIEL DE MANUKA AL 200% 5CMX5CM</t>
  </si>
  <si>
    <t>DM0003757</t>
  </si>
  <si>
    <t>SISTEMA COMPRESIVO DE DOS CAPAS/COBAN 2</t>
  </si>
  <si>
    <t>DM0003765</t>
  </si>
  <si>
    <t>APÓSITO DESBRIDANTE DE MONOFILAMENTO 9 X 9 (Debrisoft Pad)</t>
  </si>
  <si>
    <t>DM0000772</t>
  </si>
  <si>
    <t>SILICONA EN SPRAY PROTECTORA (BARRERA CUTANEA)</t>
  </si>
  <si>
    <t>DM000773</t>
  </si>
  <si>
    <t>SILICONA EN SPRAY REMOVEDORA(ELIMINADOR DE ADHESIVO)</t>
  </si>
  <si>
    <t>D02AB2023</t>
  </si>
  <si>
    <t>CREMA PROTECTORA CUTANEA CON OXIDO DE ZINC JAMUC AL 30% TUBO X 150 GRAMOS</t>
  </si>
  <si>
    <t>USO PROTECCIÓN DE LA PIEL DE LOS PACIENTES, PIEL FRAGIL PARA TRATAMIENTO</t>
  </si>
  <si>
    <t xml:space="preserve">LESIONES DERIVADAS A LA HUMEDAD </t>
  </si>
  <si>
    <t>D02AB20231</t>
  </si>
  <si>
    <t>CREMA PROTECTORA CUTANEA ULTRA CON OXIDO DE ZINC JAMUC AL 10% TUBO X 150 GR</t>
  </si>
  <si>
    <t>USO PROTECCIÓN DE LA PIEL DE LOS PACIENTES, PIEL FRAGIL PARA PREVENCIÓN</t>
  </si>
  <si>
    <t xml:space="preserve">PORTECCIÓN DE PIEL PERIOSTOMAL, HIDROCOLOIDE EN POLVO </t>
  </si>
  <si>
    <t>POLIHEXANIDA (POLIAMIMOPROPIL BIGUANIDA) 0.1% UNDECILENAMIDOPROPIL BETAINA 0.1% HIDROXIDO DE SODIO, AGUA PURIFICADA.</t>
  </si>
  <si>
    <t xml:space="preserve">PRODUCTO TUBO EN GEL Y ALGINATO DE SODIO, PARA LA CICATRIZACIÓN DE HERIDAS, MANEJO DE QUEMADURAS, MANEJO DE HERIDAS NECRÓTICAS SECAS O DE BAJA EXUDACIÓN, ASÍ COMO PARA HERIDAS CON UNA COMBINACIÓN DE ESFÁCELOS Y TEJIDO DEGRANULACIÓN, DE 85 GR. QUE SEA UNICO POR PACIENTE. </t>
  </si>
  <si>
    <t xml:space="preserve">TUBO EN GEL PARA DESBRIDAMIENTO AUTOLITICO QUE CONTENGA GLICERINA, HIDROXIETILCELULOSA , 2-FENOXIETANOL,
POLIETILENGLICOL 400, POLIHEXANIDA , AGUA,  TUBOS DE 15 GR, 20 GR, 30 GR, 50, CARBOXIMETILCELULOSA SÓDICA: 3.4%
PECTINA: 0.1%, PH LIGERAMENTE ACIDO (5,0 – 6,0), 
ÁGUA PURIFICADA: 81.5%
PROPILENGLICOL: 15.0% QUE SEA UNICO POR PACIENTE. 
</t>
  </si>
  <si>
    <t xml:space="preserve">ESTIMULANTE DE PROCESOS- RE-EPITELIZANTES Y CICATRIZANTES. COADYUVANTE EN EL MANEJO DE ALTERACIONES ULCERO DISTROFICAS DE LA PIEL.  COMERCIAL: CAJA CON TUBO DE ALUMINIO POR 32 G Y 60G.  MUESTRA MEDICA: CAJA CON TUBO DE ALUMINIO POR 4 G. </t>
  </si>
  <si>
    <t>TUBO EN GEL QUE CONTIENE CADA 100 G  CONTIENE EXTRACTO ACUOSO DE TRICTICUM VULGARE (RESIDUO SECO EQUIVALENTE A 200 MG/ 100ML) 15,0, G.</t>
  </si>
  <si>
    <t>MIEL DE MANUKA 100% EN GEL, COADYUDANTE EN EL DESBRIDAMIENTO
AUTOLITICO, DISMINUYENDO EL  PH,
CONTROLA EL OLOR Y REDUCE SIGNIFICATIVAMENTE
EL TAMAÑO DE LA HERIDA, FOMENTE TEJIDO DE GRANULACIÓN.</t>
  </si>
  <si>
    <t xml:space="preserve">HIDROCOLOIDE DELGADO, MANEJO DE EXUDADO LIGERO, CON SUSTRATO TRANSLÚCIDO PARA MEJORAR LA COLOCACIÓN DEL APÓSITO Y EL MONITOREO INICIAL DE LA HERIDA, QUE SE PERMITA MOLDEAR Y PUEDE RECORTARSE  PARA CUBRIR LAS ÁREAS INCÓMODAS. QUE FUNCIONE DE APOSITO PRIMARIO O SECUNDARIO. </t>
  </si>
  <si>
    <t>APOSITO HIDROCOLOIDE DE 10 X 10 CM, MOLDEABLE, APORTE HUMEDAD A LECHO DE LA HERIDA. APOSITO PRIMARIO Y SECUNDARIO.</t>
  </si>
  <si>
    <t>APOSITO HIDROCOLOIDE DE 15 X 15 CM, MOLDEABLE, APORTE HUMEDAD A LECHO DE LA HERIDA. APOSITO PRIMARIO Y SECUNDARIO.</t>
  </si>
  <si>
    <t>APOSITO HIDROCOLOIDE DE 15 X 20 CM, MOLDEABLE, APORTE HUMEDAD A LECHO DE LA HERIDA. APOSITO PRIMARIO Y SECUNDARIO.</t>
  </si>
  <si>
    <t>APOSITO HIDROCOLOIDE DE 20 X 30 CM, MOLDEABLE, APORTE HUMEDAD A LECHO DE LA HERIDA. APOSITO PRIMARIO Y SECUNDARIO.</t>
  </si>
  <si>
    <t xml:space="preserve">APOSITO PRIMARIO, HIDROFIBRA TEJIDA GELEFICANTE QUE ES COADYUDANTE A MANTENER LA HUMEDAD EN EL LECHO DE LA HERIDA, CON EFECTOS ANTIMICORBIANOS SOBRE EL LECHO, FAVORECER EL CRECIMIENTO DE TEJIDO DE GRANULACIÓN. CON BUENA CAPACIDAD DE CONTROL EXUDADO MODERADO </t>
  </si>
  <si>
    <t>APOSITO PRIMARIO, HIDROFIBRA NO TEJIDA GELEFICANTE QUE ES COADYUDANTE A MANTENER LA HUMEDAD EN EL LECHO DE LA HERIDA, CON EFECTOS ANTIMICORBIANOS SOBRE EL LECHO, FAVORECER EL CRECIMIENTO DE TEJIDO DE GRANULACIÓN. CON BUENA CAPACIDAD DE CONTROL DE EXUDADO MODERADO Y ALTO</t>
  </si>
  <si>
    <t xml:space="preserve">APOSITO PRIMARIO, HIDROFIBRA TEJIDA GELEFICANTE QUE ES COADYUDANTE A MANTENER LA HUMEDAD EN EL LECHO DE LA HERIDA, AMBIENTE ANTIMICROBIANO FAVORECER EL CRECIMIENTO DE TEJIDO DE GRANULACIÓN. CON BUENA CAPACIDAD DE CONTROL EXUDADO MODERADO </t>
  </si>
  <si>
    <t>APOSITO PRIMARIO, HIDROFIBRA TEJIDA GELEFICANTE QUE ES COADYUDANTE A MANTENER LA HUMEDAD EN EL LECHO DE LA HERIDA, CON EFECTOS ANTIMICORBIANOS SOBRE EL LECHO, FAVORECER EL CRECIMIENTO DE TEJIDO DE GRANULACIÓN. CON BUENA CAPACIDAD DE CONTROL EXUDADO MODERADO Y ALTO</t>
  </si>
  <si>
    <t>APOSITO CON ALGINATO DE CALCIO DE 10 X 10 CM. PARA CONTROL DE EXUDADO MODERADO.</t>
  </si>
  <si>
    <t>APOSITO PRIMARIO, HIDROFIBRA NO TEJIDA GELEFICANTE QUE ES COADYUDANTE A MANTENER LA HUMEDAD EN EL LECHO DE LA HERIDA,  FAVORECER EL CRECIMIENTO DE TEJIDO DE GRANULACIÓN. CON BUENA CAPACIDAD DE CONTROL DE EXUDADO MODERADO Y ALTO</t>
  </si>
  <si>
    <t>APOSITO DE CON AMBIENTE ANTIMICROBIANO, BORDE QUE FIJE A LA PIEL SIN CAUSAR DAÑO, AMBIENTE HUMEDO QUE FAVOREZCA PROCESO DE CICATRIZACIÓN Y MINIMOS RECAMBIOS, APOSITO PRIMARIO CON RETENCIÓN DE EXUDADO MODERADO.</t>
  </si>
  <si>
    <t>APOSITO CON ESPUMA MULTICAPA EN EL CENTRO, UTIL PARA HERIDAS QUIRURGICAS SIN INFECCIÓN CON EXUDADO ALTO A MODERADO, PIEL FRAGIL, BORDE EN SILICONA.</t>
  </si>
  <si>
    <t>APOSITO UTIL PARA PROTECCIÓN DE LA PIEL, CONTROL DE EXUDADO, EN PIEL PERIOSTOMAL DE GASTROSTOMIA, TRAQUEOSTOMIA.</t>
  </si>
  <si>
    <t>APOSITO PARA CONTROL DE EXUDADO DE ALTO A MUY ABUNDANTE, APSOTIO SECUNDARIO.</t>
  </si>
  <si>
    <t>APOSITO PARA HERIDAS DE COMPLEJIDAD BAJA A MEDIANA, CONTROL DE EXUDADO, ESPUMA DE 3 A 5 CAPAS, ANTIMICROBIANO CON AG, CON BORDE SILICONADO UTIL COMO APOSITO UNICO PRIMARIO Y SECUNDARIO.</t>
  </si>
  <si>
    <t>TULL DE GASA CON CLORHEXIDINA AL 0.5% DE 10 X 10 CM, CONTROL ANTIMICROBIANO EN LECHO DE HERIDAS INFECTADAS.</t>
  </si>
  <si>
    <t>APOSITO PARA HERIDAS DE COMPLEJIDAD ALTA, CONTROL DE EXUDADO, ESPUMA DE 3 A 5 CAPAS, ANTIMICROBIANO CON AG, CON BORDE SILICONADO UTIL COMO APOSITO UNICO PRIMARIO, QUE CUBRA ESPESOR SUPERFICIAL DE LAS HERIDAS.</t>
  </si>
  <si>
    <t>APOSITO ANTIMICROBIANO,CON TECNOLOGIA SAFETAC, PERFECTO PARA HERIDAS DE LEVE A MODERADO EXUDADO,ATRAUMATICO ANTE LOS CAMBIOS DE APOSITO, PARA ACELERAR LA CICATRIZACION, SIN BORDES.</t>
  </si>
  <si>
    <t>APOSITO NO ADHERENTE, PROTECCIÓN DE LA PIEL, ANTIMICROBIANO, DE 10 X 10 CM, EXUDADO MODERADO A LIGERO, PROTECCIÓN DE TEJIDO DE GRANULACIÓN, FOMENTAR TEJIDO EPITELIAL.</t>
  </si>
  <si>
    <t>APOSITO NO ADHERENTE, PROTECCIÓN DE LA PIEL, ANTIMICROBIANO, DE 8 X 8 CM, EXUDADO MODERADO A LIGERO, PROTECCIÓN DE TEJIDO DE GRANULACIÓN, FOMENTAR TEJIDO EPITELIAL.RELLENAR CAVIDADES.</t>
  </si>
  <si>
    <t>APOSITO NO ADHERENTE DE 11 X 11 CM, MEMBRANA POLIMERICA PROTECCIÓN DE LA PIEL.</t>
  </si>
  <si>
    <t>APOSITO PARA LLENAR CAVIDADES, CON USO ANTIMICROBIANO, CON COLAGENO UTIL EN TODO FASE DE CICATRIZACIÓN.</t>
  </si>
  <si>
    <t>LAMINA DE POLIAMIDA, TRANSPARENTE CON TECNOLGOIA SAFECTAC, QUE PUEDE DEJARSE POR HASTA 14 DIAS SIN INTERRUPCION, CICATRIZACION Y EPITELIZACION REAL SIN PERTURBACIONES, ECONOMIA RENTABLE, USADA PARA MULTIPLES USOS.</t>
  </si>
  <si>
    <t xml:space="preserve">APOSITO FITOTERAPEUTICO, PROTECCIÓN DE LECHO DE LA HERIDA, FOMENTAR TEJIDO DE GRANULACIÓN. </t>
  </si>
  <si>
    <t>APOSITO MIEL DE NAUKA PARA DEJAR SOBRE LECHO DE LA HERIDA, COADYUDANTE EN LA REMOCIÓN DE TEJIDO DESVITALIZADO, FOMENTA TEJIDO DE GRNAULACIÓN.</t>
  </si>
  <si>
    <t>VENDAJE MULTICAPA, MEJORAR CIRCULACIÓN EN MMII, PRTECCIÓN DE LA PIEL, COAYUDANTE CONTROL DE EXUDADOS ALTOS</t>
  </si>
  <si>
    <t xml:space="preserve">DESBRIDAMIENTO MECANICO POR REMOSIÓN, FRICCIÓN TRATAMIENTO DE BIOFILM </t>
  </si>
  <si>
    <t xml:space="preserve">PROTECCIÓN DE LA PIEL DE LOS ADHESIVOS </t>
  </si>
  <si>
    <t xml:space="preserve">PRETECCIÓN DE LA PIEL SIRVE PARA RETIRAR ADHESIVOS MUY ADHERIDOS </t>
  </si>
  <si>
    <t xml:space="preserve">PREVENCIÓN Y TRATAMIENTO DE LESIONES PERIOSTOMALES ULCERATIVAS, </t>
  </si>
  <si>
    <t>HERIDAS CON INFECCIÓN, CONTAMINADAS, CON RIESGO DE INFECCIÓN. HERIDAS CON BIOFILM O BIOPELICULA.</t>
  </si>
  <si>
    <t>QUEMADURAS, HIDRATACIÓN DE HERIDAS, FOMENTAR TEJIDO DE GRANULACIÓN HASTA EPITELIZAR. APÓSITO HIDRATANTE PARA HERIDAS DÉRMICAS CON ALGINATO, DISEÑADO PARA PROMOVER UN AMBIENTE HÚMEDO ÓPTIMO PARA EL PROCESO DE CICATRIZACIÓN DE HERIDAS. ESTE GEL CON ALGINATO PUEDE SER USADO EN EL MANEJO DE HERIDAS CRÓNICAS, INCLUYENDO HERIDAS EN ESTADIO IV. MANEJO DE ÚLCERAS POR PRESIÓN, ÚLCERAS POR ESTASIS VENOSA, QUEMADURAS DE PRIMER Y SEGUNDO GRADO, CORTES, ABRASIONES Y LACERACIONES DE PIEL. USO VARIAS APLICACIONES AL DIA.</t>
  </si>
  <si>
    <t>DEBRIDAMIENTO AUTOLITICO DE TEJIDO NECRÓTICO O ESFACELADO. AYUDA A MANTENER EL MICROAMBIENTE BAJO CONTROL Y CREA CONDICIONES FAVORABLES PARA UNA ACCIÓN EPITELIAL RÁPIDA Y CORRECTA EN LA PIEL. LA PRESENCIA DE POLIHEXANIDA REDUCE EL RIESGO DE CONTAMINACIÓN BACTERIANA. ESTÁ INDICADO PARA EL TRATAMIENTO DE ÚLCERAS, LLAGAS, HERIDAS, QUEMADURAS DE PRIMER Y SEGUNDO GRADO, ESCALDADURAS, ABRASIONES. COADYUDANTE EN PROCESOS DE CICATRIZACIÓN INDICADO EN ULCERAS Y HERIDAS CON PRESENCIA DE TEJIDO NECRÓTICO SECO Y / O FIBRINA.</t>
  </si>
  <si>
    <t xml:space="preserve">APLICAR UNA CANTIDAD SUFICIENTE DE CREMA SOBRE LA ZONA AFECTADA, DE ACUERDO AL TAMAÑO DE LAS LESIONES UNA O DOS VECES AL DIA O SEGUN CRITERIO MEDICO. </t>
  </si>
  <si>
    <t>APLICAR  UNA CANTIDAD SUFICIENTE DE GEL  SOBRE LA ZONA AFECTADA, DE ACUERDO AL TAMAÑO DE LAS LESIONES UNA O DOS VECES AL DÍA O SEGÚN CRITERIO MÉDICO.</t>
  </si>
  <si>
    <t>USO EN HERIDAS SECAS O POCO EXUDATIVAS HERIDAS CAVITADAS O DE DIFÍCIL ACCESO, USO EN HERIDAS NEUROPATICAS, PIE DIABETICO</t>
  </si>
  <si>
    <t>HERIDAS SECAS QUE NECESITAN APORTAR HUMEDAD, HERIDAS EN AVANCE EPITELIAL Y GRANULACIÓN CON EXUDADO DE MODERADO A LIGERO. HERIDAS DE COMPLEJIDAD BAJA.</t>
  </si>
  <si>
    <t>HERIDAS SECAS QUE REQUIEREN HUMEDAD, USO EN CUALQUIER FASE DEL PROCESO DE CICATRIZACIÓN, QUE MANEJE EXUDADO DE MODERADO, LIGERO. HERIDAS DE COMPLEJIDAD BAJA Y MEDIANA.</t>
  </si>
  <si>
    <t>PARA EL MANEJO DE HERIDAS DE GRAN TAMAÑO QUE REQUIEREN RECUBRIMIENTO COMO APOSITO OCLUSIVO SECUNDARIO, QUE APORTE HUMEDAD, ABDOMEN ABIERTO, HERIDAS POR AVULSIÓN. HERIDAS DE COMPLEJIDAD MEDIANA</t>
  </si>
  <si>
    <t xml:space="preserve">PARA EL MANEJO DE HERIDAS DE GRAN TAMAÑO QUE REQUIEREN RECUBRIMIENTO COMO APOSITO OCLUSIVO SECUNDARIO, QUE APORTE HUMEDAD, ABDOMEN ABIERTO, HERIDAS POR AVULSIÓN. HERIDAS DE COMPLEJIDAD MEDIANA Y ALTA </t>
  </si>
  <si>
    <t>PARA EL MANEJO DE HERIDAS DE GRAN TAMAÑO QUE REQUIEREN RECUBRIMIENTO COMO APOSITO OCLUSIVO SECUNDARIO, QUE APORTE HUMEDAD, ABDOMEN ABIERTO, HERIDAS POR AVULSIÓN. HERIDAS DE COMPLEJIDAD ALTA.</t>
  </si>
  <si>
    <t>PARA EL MANEJO DE HERIDAS DE GRAN TAMAÑO QUE REQUIEREN RECUBRIMIENTO COMO APOSITO OCLUSIVO SECUNDARIO, QUE APORTE HUMEDAD, ABDOMEN ABIERTO, HERIDAS POR AVULSIÓN. HERIDAS DE COMPLEJIDAD ALTA, MANEJO DE ABDOMEN CON FISTULA, HERIDAS DE COMPLEJIDAD ESPECIAL, PACIENTES CON MULTILESIONES EN EL CUERPO. PARA EL TRATAMIENTO DE LESIONES POR PRESIÓN DE GRAN TAMAÑO EN CUALQUIER PARTE DEL CUERPO.</t>
  </si>
  <si>
    <t>HERIDAS CON PROCESO INICIAL DE CURACIÓN, CON RIESGO DE INFECCIÓN POR UBICACIÓN, CON INFECCIÓN YA ESTABLECIDA, INFECCIÓN DE TEJIDOS BLANDOS. PARA UBICAR EN CAVIDADES, BOLSILLOS O TUNELIZACIÓN, RELLENO, FAVORECE Y FOMENTA TEJIDO DE GRANULACIÓN HASTA TENER UNA HERIDA LIMPIA. SE USA PARA HERIDAS DE TODAS LAS COMPLEJIDADES POR EL TAMAÑO ES MAS USADO EN COMPLEJIDAD DE MEDIANA A BAJA.</t>
  </si>
  <si>
    <t>HERIDAS CON PROCESO INICIAL DE CURACIÓN, CON RIESGO DE INFECCIÓN POR UBICACIÓN, CON INFECCIÓN YA ESTABLECIDA, INFECCIÓN DE TEJIDOS BLANDOS.  FOMENTA TEJIDO DE GRANULACIÓN HASTA TENER UNA HERIDA LIMPIA. SE USA PARA HERIDAS DE TODAS LAS COMPLEJIDADES POR EL TAMAÑO ES MAS USADO EN COMPLEJIDAD DE MEDIANA A BAJA.</t>
  </si>
  <si>
    <t>HERIDAS DE COMPLEJIDAD ALTA CON INFECCIÓN, EN AVANCE DE TEJIDO DE GRANULACIÓN, FOMENTA AVANCE EPITELIAL. HERIDAS DE COMPLEJIDAD ALTA Y ESPECIAL, LLENAR CAVIDADES.</t>
  </si>
  <si>
    <t>HERIDAS CON PROCESO INICIAL DE CURACIÓN, CON RIESGO DE INFECCIÓN POR UBICACIÓN, CON INFECCIÓN YA ESTABLECIDA, INFECCIÓN DE TEJIDOS BLANDOS. PARA UBICAR EN CAVIDADES, BOLSILLOS O TUNELIZACIÓN, RELLENO, FAVORECE Y FOMENTA TEJIDO DE GRANULACIÓN HASTA TENER UNA HERIDA LIMPIA. SE USA PARA HERIDAS DE TODAS LAS COMPLEJIDADES POR EL TAMAÑO ES MAS USADO EN COMPLEJIDAD DE ALTA Y COMPLEJO ESPECIAL</t>
  </si>
  <si>
    <t>HERIDAS DE COMPLEJIDAD BAJA MEDIANA Y ALTA, SIN SIGNOS DE INFECCIÓN EN FASE DE GRANULACIÓN A EPITELIZACIÓN, EFECTO HEMOSTATICO EN LECHO DE LA HERIDA.</t>
  </si>
  <si>
    <t>HERIDAS EN AVANCE TEJIDO DE GRANULACIÓN EN 100% CON AVANCE EPITELIAL, EN ABDOMEN ABIERTO, SIN SIGNOS DE INFECCIÓN.</t>
  </si>
  <si>
    <t>HERIDAS DE COMPLEJIDAD ALTA POR TAMAÑO, HERIDAS QUIRURGICAS, LINEALES, CON RIESGO DE INFECCIÓN, HERIDAS CON INFECCIÓN DEL SITIO OPERATORIO.</t>
  </si>
  <si>
    <t>HERIDAS QUIRURGICAS SIN SIGNOS DE INFECCIÓN, APOSITO UNICAMENTE PRIMARIO, HERIDAS CON DEHISENCIA QUE NO REQUIEREN CONTROL ANTIMICROBIANO, HERIDAS DE COMPLEJIDAD MEDIANA.</t>
  </si>
  <si>
    <t>HERIDAS O LEIOSNES PERIOSTOMALES GASTROSTOMIA, TRAQUEOSTOMIA, PROTECCIÓN DE LA PIEL.</t>
  </si>
  <si>
    <t>HERIDAS DEHISCENCIA QUIRURGICA CON EXUDADOS ALTOS, HERIDAS DE COMPLEJIDA ALTA.</t>
  </si>
  <si>
    <t>HERIDAS DE COMPLEJIDAD BAJA Y MEDIANA, CON EXUDADO MODERADO, QUIRURGICAS, DE ESPESOR SUPERFICIAL DE LA PIEL QUE REQUIERE UNICO APOSITO DE FIJACIÓN FACIL POR SU BORDE SILICONADO SOBRE LA PIEL, EN CUAL QUIER FASE DE LA CICATRIZACIÓN CON INFECCIÓN O RIESGO DE INFECCIÓN.ISO</t>
  </si>
  <si>
    <t>HERIDAS DE COMPLEJIDAD MEDIANA, HERIDAS QUIRURGICAS, ISO, DEHISCENCIA QUIRURGICAS, EN CIRUGIA PLASTICA, USO TIPO MECHA EN CAVIDADES O SOBRE EL LECHO DE LA HERIDA EN CUALQUIER FASE DE LA CICATRIZACIÓN, MAS EN PSOOPERATORIOS Y FASE INFLAMATORIA.</t>
  </si>
  <si>
    <t>HERIDAS QUIRURGICAS ABDOMINALES CON EXUDADOS ALTO, COMPLEJIDAD ALTA, CON INFECCIÓN, ISO, DEHISCENCIA DE PUNTOS SUTURA, AFRONTACMIENTO DE BORDES CON BORDE DE FIJACIÓN SILICONADO, UNICO APOSITO.</t>
  </si>
  <si>
    <t>HERIDA DE ALTA COMPLEJIDAD, DE GRAN TAMAÑO, CON INFECCIÓN, USO EN PIEL FRAGIL.</t>
  </si>
  <si>
    <t>HERIDAS QUIRURGICAS CON ISO, DESHISCENCIA DE PUNTOS DE SUTURA, NO ADHERENTE EVITAR DAÑOS EN PIEL POR ADHESIVOS. APOSITO PRIMARIO, HERIDAS CON COMPROMISO DEL ESPESOR SUPERFICICAL, CON INFECCIÓN EN FASE INFLAMATORIA,  HERIDAS DE COMPLEJIDAD BAJA Y MEDIANA.</t>
  </si>
  <si>
    <t>HERIDAS QUIRURGICAS CON ISO, DESHISCENCIA DE PUNTOS DE SUTURA, NO ADHERENTE EVITAR DAÑOS EN PIEL POR ADHESIVOS. APOSITO PRIMARIO, HERIDAS CON COMPROMISO DEL ESPESOR SUPERFICICAL, CON INFECCIÓN EN FASE INFLAMATORIA,  HERIDAS DE COMPLEJIDAD BAJA Y MEDIANA. RELLENO EN CAVIDADES.</t>
  </si>
  <si>
    <t>HERIDAS ONCOLOGICAS SIN INFECCIÓN, HERIDAS POSOPERATORIO SIN INFECCIÓN, PROTECCIÓN DE COBERTURA GROSOR SUPERFICIAL, COLGAJOS INJERTOS.</t>
  </si>
  <si>
    <t xml:space="preserve">HERIDAS DE COMPLEJIDAD MEDIANA, CON CAVIDAD, FOMENTA LECHO DE GRANULACIÓN FORTALECER TEJIDO EPITELIAL. EXUDADO LIGERO A MODERADO. </t>
  </si>
  <si>
    <t xml:space="preserve">HERIDAS DE COMPLEJIDAD ALTA, CON CAVIDAD, FOMENTA LECHO DE GRANULACIÓN FORTALECER TEJIDO EPITELIAL. EXUDADO LIGERO A MODERADO. </t>
  </si>
  <si>
    <t>HERIDAS QUIRURGICAS POR INTERVENCIÓN CX PLASTICA, REMODELACIÓN EN FASE DE EPITELIZACIÓN PROTECCIÓN. HERIDAS DE BAJA Y MEDIANA COMPLEJIDAD.</t>
  </si>
  <si>
    <t>HERIDAS DE BAJA, MEDIANA Y ALTA COMPLEJIDAD, EN FASE DE GRANULACIÓN FOMENTAR RAPIDOS PORCESOS DE CICATRIZACIÓN, HUMEDAD, SIN SIGNOS DE INFECCIÓN. APOSITO PRIMARIO REQUIERE APOSITO SECUNDARIO.</t>
  </si>
  <si>
    <t>HERIDAS CON Y SIN INFECCIÓN DE BAJA A MEDIANA COMPLEJIDAD.</t>
  </si>
  <si>
    <t>HERIDAS CON COMPROMISO ENFERMEDAD VASCULAR PERIFERICA, ULCERAS VENOSAS EN MMII, CUALQUIER COMPLEJIDAD, EN CUALQUIER FASE DE LA CICATRIZACIÓN.</t>
  </si>
  <si>
    <t>HERIDAS DE TODAS LAS COMPLEJIDADES, CON INFECCIÓN Y SIN INFECCIÓN, REACTIVA PORCESOS DE CICATRIZACIÓN PREVIENE Y TRATA EL BIOFILM</t>
  </si>
  <si>
    <t>PREVENCIÓN DE MARSI LESIONES DERIVADAS POR ADHESIVOS.</t>
  </si>
  <si>
    <t>PREVENCIÓN DE LESIONES POR ADHESIVOS MEDICOS, LESIONES DE LA PIEL</t>
  </si>
  <si>
    <t>APOSITO CON ESPUMA MULTICAPA EN EL CENTRO, UTIL PARA HERIDAS QUIRURGICAS SIN INFECCIÓN CON EXUDADO ALTO, PIEL FRAGIL, BORDE EN SILICONA. 10X25CM</t>
  </si>
  <si>
    <t xml:space="preserve">STENT BILIAR </t>
  </si>
  <si>
    <t>STENT BILIAR  TOTALMENTE CUBIERTO</t>
  </si>
  <si>
    <t>STENT BILIAR PARCIALMENTE CUBIERTO</t>
  </si>
  <si>
    <t>STENT ESOFÁGICO TOTALMENTE CUBIERTO</t>
  </si>
  <si>
    <t>STENT ESOFÁGICO PARCIALMENTE CUBIERTO</t>
  </si>
  <si>
    <t>ESTÁ DISEÑADO PARA EVITAR EL CRECIMIENTO INTERNO DEL TUMOR, ASÍ COMO LAS FÍSTULAS ESOFÁGICAS CONCURRENTES Y AYUDAR A REDUCIR EL IMPACTO DE LA COMIDA.</t>
  </si>
  <si>
    <t xml:space="preserve"> ESTÁN INDICADOS PARA APLICACIONES DE DRENAJE BILIAR.</t>
  </si>
  <si>
    <t xml:space="preserve"> INDICADOS PARA APLICACIONES DE DRENAJE BILIAR.</t>
  </si>
  <si>
    <t>NDICADOS PARA APLICACIONES DE DRENAJE BILIAR.</t>
  </si>
  <si>
    <t xml:space="preserve">STENT BILIAR  TOTALMENTE CUBIERTO
VARIEDAD DE ANCHURAS Y LONGITUDES
</t>
  </si>
  <si>
    <t>STENT BILIAR PLASTICO INDIVIDUAL  VARIEDAD DE ANCHURAS Y LONGITUDES GUIA RECOMENDADA 0.035</t>
  </si>
  <si>
    <t>A0000028</t>
  </si>
  <si>
    <t>A0000064</t>
  </si>
  <si>
    <t>DM00000306</t>
  </si>
  <si>
    <t>DM0009189</t>
  </si>
  <si>
    <t>DM0000251</t>
  </si>
  <si>
    <t xml:space="preserve">STENT  ESOFAGICO TOTALMENTE CUBIERTO
VARIEDAD DE ANCHURAS Y LONGITUDS, ESTRUCTURA   DE NITINOL TRENZADA DE VARIAS AGUJAS, EXTREMOS ACAMPANADOS DE PASO PROGRESIVO, SISTEMA DE ADMINISTRACIÓN DE PERFIL PLANO Y COAXIAL, MARCADOR DE REPOSICIÓN PROXIMAL ,4 MARCADORES RADIOPACOS Y ZONA DE TRANSICIÓN ENDOSCÓPICA
VARIEDAD DE ANCHURAS Y LONGITUDES
</t>
  </si>
  <si>
    <t xml:space="preserve">STENT ESOFAGICO  TOTALMENTE CUBIERTO
VARIEDAD DE ANCHURAS Y LONGITUDS ESTRUCTURA   DE NITINOL TRENZADA DE VARIAS AGUJAS, EXTREMOS ACAMPANADOS DE PASO PROGRESIVO, SISTEMA DE ADMINISTRACIÓN DE PERFIL PLANO Y COAXIAL, MARCADOR DE REPOSICIÓN PROXIMAL ,4 MARCADORES RADIOPACOS Y ZONA DE TRANSICIÓN ENDOSCÓPICA 
VARIEDAD DE ANCHURAS Y LONGITUDES
</t>
  </si>
  <si>
    <t>STENT DUODENAL</t>
  </si>
  <si>
    <t>STENTS GASTROINTESTINALES EL SISTEMA COAXIAL TRENZADO CON PUNTA PERFILADA 
VARIEDAD DE ANCHURAS Y LONGITUDES</t>
  </si>
  <si>
    <t>INDICADO PARA LA ENTERAL DIRECTAMENTE EN EL ESTÓMAGO EN PACIENTES QUE NO SON CAPACES DE ALIMENTARSE POR SÍ MISMOS MEDIANTE LOS MÉTODOS CONVENCIONALES.</t>
  </si>
  <si>
    <t>A0000016</t>
  </si>
  <si>
    <t>SET GASTROSTOMIA N0 24 fr</t>
  </si>
  <si>
    <t>A0000017</t>
  </si>
  <si>
    <t>SET DE GASTROSTOMIA 22 fr</t>
  </si>
  <si>
    <t>A0000049</t>
  </si>
  <si>
    <t>SET DE GATROSTOMIA 20 fr</t>
  </si>
  <si>
    <t>KIT PARA GASTROSTOMIA ENDOSCOPICA PERCUTANEA LA SONDA DE PEG REFORZADA CON CÚPULA DE SILICONA DEL KIT ESTÁNDAR DE GASTROSTOMÍA ENDOSCÓPICA PERCUTÁNEA DISPONIBLE EN VARIOS TAMAÑOS FRENCH</t>
  </si>
  <si>
    <t>SIRVEN PARA LA MANIPULACIÓN Y EXTRACCIÓN DE CUERPOS EXTRAÑOS EN
EL TRACTO GASTROINTESTINAL SUPERIOR E INFERIOR</t>
  </si>
  <si>
    <t>CX000121</t>
  </si>
  <si>
    <t xml:space="preserve">MANDIBULA DE COCODRILO PARA UN MEJOR AGARRE EVITANDO QUE LOS CUERPOS EXTRAÑOS SE SUELTE Y  SE DIFICULTE SU EXTRACCION 
CARACTERÍSTICAS: MANDIBULAS DE COCODRILO, ESPIRAL METÁLICO, RECUBIERTA VOLUMEN DE LA RED: 9 MM-LONGITUD DE TRABAJO: 230CM-CANAL DE TRABAJO: 2.8MM
</t>
  </si>
  <si>
    <t>PINZA CUERPO EXTRAÑO CON MANDIBULA DE COCODRILO (CANAL DE TRABAJO 2,8 MM)</t>
  </si>
  <si>
    <t xml:space="preserve">FILTRO ANTIBACTERIAL HMEF – HME, POR PACIENTE, CAMBIO CADA 48 HORAS (DE ACUERDO A PROTOCOLO DE PREVENCIÓN DE NEUMONÍA ASOCIADA A LA VENTILACIÓN MECÁNICA)
DISPOSITIVO MÉDICO DESECHABLE QUE FUNCIONA COMO INTERCAMBIADOR DE CALOR Y HUMEDAD, ASÍ COMO DE FILTRO ANTIBACTERIAL Y ANTIVIRAL. DE USO ÚNICO POR PACIENTE EN LOS SERVICIOS DE CUIDADO INTENSIVO Y ANESTESIA. PERMITE PROTEGER CON ALTA EFICACIA AL PACIENTE, AL PERSONAL SANITARIO Y A LOS EQUIPOS DE VENTILACIÓN Y ANESTESIA DE LOS DIVERSOS MICROORGANISMOS PRESENTES EN LAS VÍAS RESPIRATORIAS Y EN EL MEDIO HOSPITALARIO. 
DEBE CUMPLIR CON DOS CONDICIONES: 
•           HUMIDIFICACIÓN, SE HA DEMOSTRADO QUE LA HUMIDIFICACIÓN DEL AIRE INSPIRADO EN LA VENTILACIÓN MECÁNICA CONTRIBUYE A LA PREVENCIÓN DE LA NEUMONÍA ASOCIADA AL VENTILADOR (VAP). LA HUMIDIFICACIÓN PASIVA REALIZADA CON LOS INTERCAMBIADORES DE CALOR Y HUMEDAD DISMINUYE ADEMÁS LA ACUMULACIÓN DE CONDENSACIÓN Y HUMEDAD EN EL SISTEMA DE VENTILACIÓN. LA UTILIZACIÓN DE LOS HME PUEDE REDUCIR NO SÓLO LA INCIDENCIA DE LA VAP EN PACIENTES CANDIDATOS PARA ESTOS DISPOSITIVOS, SINO TAMBIÉN LA CARGA DE TRABAJO Y LOS COSTES ASOCIADOS.
•         FILTRACIÓN BACTERIANA Y VÍRICA, PREVENIR LAS INFECCIONES PERMITIENDO PROTEGER AL PACIENTE FRENTE A LOS MICROORGANISMOS POTENCIALMENTE PRESENTES EN EL AIRE INSPIRADO, ASÍ COMO AL VENTILADOR Y AL SISTEMA DE VENTILACIÓN DE LOS MICROORGANISMOS TRANSPORTADOS POR EL AIRE QUE EL PACIENTE ESPIRA. 
</t>
  </si>
  <si>
    <t xml:space="preserve">ESTILETE DE INTUBACION ADULTO 14 FR 
ESTE DISPOSITIVO MÉDICO DESECHABLE PARA ADULTO ES UN COADYUDANTE DE LA INTUBACIÓN OROTRAQUEAL. EL MÉDICO AL DIVISAR LA TRÁQUEA A TRAVÉS DEL LARINGOSCOPIO INTRODUCE EL ESTILETE EN ESTA VÍA Y SIN SOLTARLO ENEBRA UN TUBO OROTRAQUEAL EN EL ESTILETE, CONFORME AVANZA EL TUBO VA RETIRANDO DE A POCO EL ESTILETE HASTA DEJAR AL PACIENTE INTUBADO
** SE DEBE TENER EN CUENTA USO EN LA UNIDAD DE CUIDADO INTENSIVO
</t>
  </si>
  <si>
    <t xml:space="preserve">INCENTIVO RESPIRATORIO CENTIMETRADO DE TRES RESISTENCIAS ADULTO
EN LA ACTUALIDAD SE MANEJAN EN LA INSTITUCIÓN INCENTIVOS DE TIPO FLUJOMÉTRICO, SIN EMBARGO, SE HA DESCRITO QUE LOS INCENTIVOS RESPIRATORIOS DE TIPO VOLUMÉTRICO PODRÍAN SER MÁS APROPIADOS PARA OPTIMIZAR LA FUNCIÓN RESPIRATORIA Y DISMINUIR LAS COMPLICACIONES RESPIRATORIAS, LOS ESTUDIOS HAN SUGERIDO QUE EXISTE UNA VARIABILIDAD FISIOLÓGICA SIGNIFICATIVA EN EL EFECTO DEL INCENTIVO ORIENTADO AL FLUJO Y VOLUMEN.
SE REQUIERE DE DOS TIPOS:
- INCENTIVO DE FLUJO
- INCENTIVO VOLUMÉTRICO 4000ML (PACIENTE EN POP CARDIOVASCULAR, O DE REHABILITACIÓN PULMONAR)
</t>
  </si>
  <si>
    <t>NIPLE PLASTICO CON TUERCA PARA OXIGENO FABRICADO EN P.V.C. MEDICINAL CON CONEXION UNIVERSAL ESTÁ DETERMINADO PARA CONECTAR LÍNEAS DE OXIGENO</t>
  </si>
  <si>
    <t xml:space="preserve">TUBO DE SUCCIÓN SILICONADO X 3 MTS DE UN SOLO USO, ESTÉRIL EN PVC GRADO MÉDICO CON CONECTORES UNIVERSALES QUE FAVORECEN EL EMPATE CON CUALQUIER DISPOSITIVO   USADO PARA LA ASPIRACIÓN Y SUCCIÓN DE SECRECIONES Y/O FLUIDOS.
</t>
  </si>
  <si>
    <t>APÓSITOS TRANSPARENTES ESTÉRILES. ESTÁN FORMADOS POR UN FILME DE POLIURETANO SEMIPERMEABLE. POSEEN UN MARCO DE DESCARGA QUE FACILITA SU APLICACIÓN (BORDES REFORZADOS). INDICACIÓN: FIJACIÓN DE CATÉTERES INTRAVENOSOS, PERIFÉRICOS.</t>
  </si>
  <si>
    <t>APÓSITO ESTÉRIL TRANSPARENTE DE POLIURETANO CON MARCO DE APLICACIÓN, RANURADO PARA ESTABILIZACIÓN DE CATÉTERES, CON LOS CUATRO BORDES ADAPTABLES Y REFORZADOS, TIRA DE REGISTRO Y UNA ÚNICA TIRA DE SUJECIÓN AMPLIA Y ESTÉRIL RECUBIERTAS POR UNA PELÍCULA PROTECTORA TRANSPARENTE DE POLIURETANO. 6.5 X 7 CM  ESTÁ RECOMENDADO PARA CUBRIR, PROTEGER, ASEGURAR Y ESTABILIZAR MÚLTIPLES TIPOS DE CATÉTERES INTRAVASCULARES O DISPOSITIVOS DE USO MÉDICO, EN CONDICIONES DE ESPECIALES COMO PACIENTES DIAFORÉTICOS Y/O CONDICIONES DE HUMEDAD ELEVADA, EN APLICACIONES COMO: CATÉTERES VENOSOS.</t>
  </si>
  <si>
    <t>SISTEMA DE CATÉTERES DE ACCESO ARTERIAL 20 FR 20 GA. X 8 CM CON EXTENSIÓN MÁS CLAP DE CIERRE ES UTILIZADO PARA EL ACCESO A LOS VASOS PERIFÉRICOS ARTERIAL PARA LA INTRODUCCIÓN DE CATÉTERES EN LA CIRCULACIÓN CENTRAL.</t>
  </si>
  <si>
    <t>CATÉTER CENTRAL DE INSERCIÓN PERIFÉRICA 2 VÍAS 5FRX50CM CON SET DE MICROPUNCIÓN INDICADA PARA ACCESO PERIFÉRICO A CORTO Y LARGO PLAZO AL SISTEMA VENOSO CENTRAL PARA TERAPIA INTRAVENOSA, TOMA DE MUESTRAS SANGUÍNEAS, INFUSIÓN, INTECCIÓN ENERGIZADA O MEDIOS DE CONTRASTE Y MONITOREO DE LA PRESIÓN VENOSA CENTRAL (CVP).</t>
  </si>
  <si>
    <t>V0000012</t>
  </si>
  <si>
    <t>BALON DE DILATACION 15 -18MM</t>
  </si>
  <si>
    <t>DILATACIÓN ENDOSCÓPICA DE ESTENOSIS Y/O DIFERENTES PROCESOS OBSTRUCTIVOS A NIVEL DEL SISTEMA DIGESTIVO</t>
  </si>
  <si>
    <t>CATÉTERES BALÓN DE DILATACIÓN GASTROENDOSCÓPICOS
VARIEDAD DE ANCHURAS, LONGITUDES  VARIOS TAMAÑOS FRENCH</t>
  </si>
  <si>
    <t>AGUJAS PARA BIOPSIA 11G X 4IN, de 10cm</t>
  </si>
  <si>
    <t>CIRCUITO DE VENTILACION MECANICA ADULTO DOBLE VIA. Corrugado</t>
  </si>
  <si>
    <t>CIRCUITO DE ANESTESIA PARA ADULTO CON BOMBA COMPATIBLE CON MAQUINA DE ANESTESIA DRAGER, El circuito de anestesia debe contener bolsa o balón de 2 litros, deben ser libres de látex y debe tener ramal, la longitud debe ser mínimo de 1,5 metros</t>
  </si>
  <si>
    <t>APOSITO AUTOADHESIVO DE ESPUMA MULTICAPA 3, DELGADO CUBIERTA DE SUAVE SILICONA 10X10CM, PARA EXUDADOS DE LIGEROS. 5 Capas</t>
  </si>
  <si>
    <t>ES UTILIZADO PARA QUE EXUDAR LAS HERIDAS. ESTÁ PREVISTO PARA HERIDAS AGUDAS TALES COMO HERIDAS AGUDAS COMO HERIDAS QUIRÚRGICAS, CORTES Y ABRASIONES. Para heridas que no tienen singnos de infección ni riesgo de infección</t>
  </si>
  <si>
    <t>ES UTILIZADO PARA EL CUIDADO DE HERIDAS CON POLIURETANOCON UNA ALMPHADILLA MULTICAPA ABSORBENTE. Para heridas que no tienen singnos de infección ni riesgo de infección</t>
  </si>
  <si>
    <t>BARRERA CUTÁNEA PROTECTORA EN SACHET NO ESTERIL DE 3ML</t>
  </si>
  <si>
    <t>REMOVEDOR DE ADEHESIVO EN SACHET DE 3ML.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</si>
</sst>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_-&quot;$&quot;\ * #,##0.000_-;\-&quot;$&quot;\ * #,##0.000_-;_-&quot;$&quot;\ * &quot;-&quot;??_-;_-@_-"/>
    <numFmt numFmtId="165" formatCode="_-&quot;$&quot;\ * #,##0.000_-;\-&quot;$&quot;\ * #,##0.000_-;_-&quot;$&quot;\ * &quot;-&quot;???_-;_-@_-"/>
    <numFmt numFmtId="166" formatCode="d/mm/yyyy;@"/>
  </numFmts>
  <fonts count="28" x14ac:knownFonts="1">
    <font>
      <sz val="11"/>
      <color theme="1"/>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8"/>
      <color rgb="FF000000"/>
      <name val="Calibri"/>
      <family val="2"/>
      <scheme val="minor"/>
    </font>
    <font>
      <sz val="11"/>
      <color rgb="FF000000"/>
      <name val="Calibri"/>
      <family val="2"/>
      <scheme val="minor"/>
    </font>
    <font>
      <sz val="8"/>
      <color rgb="FF0E0101"/>
      <name val="Calibri"/>
      <family val="2"/>
      <scheme val="minor"/>
    </font>
    <font>
      <sz val="11"/>
      <color theme="1"/>
      <name val="Calibri"/>
      <family val="2"/>
      <scheme val="minor"/>
    </font>
    <font>
      <sz val="8"/>
      <name val="Calibri"/>
      <family val="2"/>
      <scheme val="minor"/>
    </font>
    <font>
      <sz val="11"/>
      <color theme="5" tint="-0.499984740745262"/>
      <name val="Calibri"/>
      <family val="2"/>
      <scheme val="minor"/>
    </font>
    <font>
      <sz val="11"/>
      <name val="Calibri"/>
      <family val="2"/>
      <scheme val="minor"/>
    </font>
    <font>
      <b/>
      <sz val="8"/>
      <color rgb="FF000000"/>
      <name val="Calibri"/>
      <family val="2"/>
      <scheme val="minor"/>
    </font>
    <font>
      <sz val="9"/>
      <color theme="1"/>
      <name val="Arial"/>
      <family val="2"/>
    </font>
    <font>
      <sz val="10"/>
      <name val="Arial"/>
      <family val="2"/>
    </font>
    <font>
      <b/>
      <sz val="9"/>
      <name val="Arial"/>
      <family val="2"/>
    </font>
    <font>
      <b/>
      <sz val="12"/>
      <color rgb="FFFFFFFF"/>
      <name val="Calibri"/>
      <family val="2"/>
      <scheme val="minor"/>
    </font>
    <font>
      <b/>
      <sz val="16"/>
      <color theme="1"/>
      <name val="Calibri"/>
      <family val="2"/>
      <scheme val="minor"/>
    </font>
    <font>
      <sz val="11"/>
      <color theme="1"/>
      <name val="Arial Narrow"/>
      <family val="2"/>
    </font>
    <font>
      <b/>
      <sz val="20"/>
      <color theme="4" tint="-0.499984740745262"/>
      <name val="Arial Narrow"/>
      <family val="2"/>
    </font>
    <font>
      <sz val="11"/>
      <name val="Arial Narrow"/>
      <family val="2"/>
    </font>
    <font>
      <b/>
      <sz val="12"/>
      <color theme="0"/>
      <name val="Arial Narrow"/>
      <family val="2"/>
    </font>
    <font>
      <b/>
      <i/>
      <sz val="12"/>
      <color theme="0"/>
      <name val="Arial Narrow"/>
      <family val="2"/>
    </font>
    <font>
      <b/>
      <sz val="11"/>
      <color theme="1"/>
      <name val="Arial Narrow"/>
      <family val="2"/>
    </font>
    <font>
      <b/>
      <sz val="12"/>
      <name val="Arial Narrow"/>
      <family val="2"/>
    </font>
    <font>
      <i/>
      <sz val="12"/>
      <name val="Arial Narrow"/>
      <family val="2"/>
    </font>
    <font>
      <b/>
      <sz val="11"/>
      <color theme="0"/>
      <name val="Arial Narrow"/>
      <family val="2"/>
    </font>
    <font>
      <b/>
      <sz val="11"/>
      <name val="Arial Narrow"/>
      <family val="2"/>
    </font>
  </fonts>
  <fills count="15">
    <fill>
      <patternFill patternType="none"/>
    </fill>
    <fill>
      <patternFill patternType="gray125"/>
    </fill>
    <fill>
      <patternFill patternType="solid">
        <fgColor rgb="FFFFFFFF"/>
        <bgColor rgb="FFFFFFFF"/>
      </patternFill>
    </fill>
    <fill>
      <patternFill patternType="solid">
        <fgColor rgb="FF008080"/>
        <bgColor rgb="FF008080"/>
      </patternFill>
    </fill>
    <fill>
      <patternFill patternType="solid">
        <fgColor rgb="FFB4C6E7"/>
        <bgColor rgb="FFB4C6E7"/>
      </patternFill>
    </fill>
    <fill>
      <patternFill patternType="solid">
        <fgColor rgb="FF8EAADB"/>
        <bgColor rgb="FF8EAADB"/>
      </patternFill>
    </fill>
    <fill>
      <patternFill patternType="solid">
        <fgColor rgb="FFD0CECE"/>
        <bgColor rgb="FFD0CECE"/>
      </patternFill>
    </fill>
    <fill>
      <patternFill patternType="solid">
        <fgColor theme="0"/>
        <bgColor indexed="64"/>
      </patternFill>
    </fill>
    <fill>
      <patternFill patternType="solid">
        <fgColor indexed="9"/>
        <bgColor indexed="64"/>
      </patternFill>
    </fill>
    <fill>
      <patternFill patternType="solid">
        <fgColor theme="1"/>
        <bgColor rgb="FFFFFFFF"/>
      </patternFill>
    </fill>
    <fill>
      <patternFill patternType="solid">
        <fgColor theme="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0"/>
        <bgColor rgb="FFFFFFFF"/>
      </patternFill>
    </fill>
  </fills>
  <borders count="3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44" fontId="8" fillId="0" borderId="0" applyFont="0" applyFill="0" applyBorder="0" applyAlignment="0" applyProtection="0"/>
    <xf numFmtId="9" fontId="8" fillId="0" borderId="0" applyFont="0" applyFill="0" applyBorder="0" applyAlignment="0" applyProtection="0"/>
    <xf numFmtId="0" fontId="14" fillId="0" borderId="0"/>
    <xf numFmtId="0" fontId="14" fillId="0" borderId="0"/>
    <xf numFmtId="44" fontId="8" fillId="0" borderId="0" applyFont="0" applyFill="0" applyBorder="0" applyAlignment="0" applyProtection="0"/>
  </cellStyleXfs>
  <cellXfs count="296">
    <xf numFmtId="0" fontId="0" fillId="0" borderId="0" xfId="0"/>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5" fillId="0" borderId="4" xfId="0" applyFont="1" applyBorder="1" applyAlignment="1">
      <alignment horizontal="center" vertical="center"/>
    </xf>
    <xf numFmtId="0" fontId="5" fillId="2" borderId="3" xfId="0" applyFont="1" applyFill="1" applyBorder="1" applyAlignment="1">
      <alignment horizontal="left" vertical="center"/>
    </xf>
    <xf numFmtId="0" fontId="5" fillId="0" borderId="3" xfId="0" applyFont="1" applyBorder="1" applyAlignment="1">
      <alignment horizontal="left" vertical="center"/>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xf>
    <xf numFmtId="1" fontId="5" fillId="2" borderId="3" xfId="0" applyNumberFormat="1" applyFont="1" applyFill="1" applyBorder="1" applyAlignment="1">
      <alignment horizontal="center" vertical="center"/>
    </xf>
    <xf numFmtId="0" fontId="5" fillId="0" borderId="3" xfId="0" applyFont="1" applyBorder="1" applyAlignment="1">
      <alignment vertical="center"/>
    </xf>
    <xf numFmtId="0" fontId="6" fillId="0" borderId="3" xfId="0" applyFont="1" applyBorder="1" applyAlignment="1">
      <alignment horizontal="left" vertical="center"/>
    </xf>
    <xf numFmtId="0" fontId="6" fillId="2" borderId="0" xfId="0" applyFont="1" applyFill="1" applyAlignment="1">
      <alignment horizontal="center" vertical="center"/>
    </xf>
    <xf numFmtId="0" fontId="0" fillId="0" borderId="0" xfId="0" applyFont="1" applyAlignment="1">
      <alignment vertical="center"/>
    </xf>
    <xf numFmtId="0" fontId="6" fillId="2" borderId="3" xfId="0" applyFont="1" applyFill="1" applyBorder="1" applyAlignment="1">
      <alignment horizontal="center" vertical="center"/>
    </xf>
    <xf numFmtId="0" fontId="5" fillId="0" borderId="3" xfId="0" applyFont="1" applyBorder="1" applyAlignment="1">
      <alignment horizontal="left" vertical="center" wrapText="1"/>
    </xf>
    <xf numFmtId="0" fontId="0" fillId="0" borderId="0" xfId="0" applyFont="1"/>
    <xf numFmtId="0" fontId="0" fillId="0" borderId="0" xfId="0" applyFont="1" applyAlignment="1">
      <alignment wrapText="1"/>
    </xf>
    <xf numFmtId="3" fontId="1" fillId="3" borderId="2" xfId="0"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applyFont="1"/>
    <xf numFmtId="164" fontId="2" fillId="6" borderId="2" xfId="1" applyNumberFormat="1" applyFont="1" applyFill="1" applyBorder="1" applyAlignment="1">
      <alignment horizontal="center" vertical="center" wrapText="1"/>
    </xf>
    <xf numFmtId="164" fontId="6" fillId="0" borderId="3" xfId="1" applyNumberFormat="1" applyFont="1" applyBorder="1" applyAlignment="1">
      <alignment horizontal="left" vertical="center"/>
    </xf>
    <xf numFmtId="164" fontId="0" fillId="0" borderId="0" xfId="1" applyNumberFormat="1" applyFont="1"/>
    <xf numFmtId="165" fontId="6" fillId="0" borderId="3" xfId="0" applyNumberFormat="1" applyFont="1" applyBorder="1" applyAlignment="1">
      <alignment horizontal="left" vertical="center"/>
    </xf>
    <xf numFmtId="0" fontId="7" fillId="0" borderId="3" xfId="0" applyFont="1" applyBorder="1" applyAlignment="1">
      <alignment horizontal="left" vertical="center" wrapText="1"/>
    </xf>
    <xf numFmtId="0" fontId="0" fillId="0" borderId="0" xfId="0" applyFont="1" applyAlignment="1">
      <alignment horizontal="left" vertical="center" wrapText="1"/>
    </xf>
    <xf numFmtId="0" fontId="13" fillId="7" borderId="9" xfId="0" applyFont="1" applyFill="1" applyBorder="1" applyAlignment="1"/>
    <xf numFmtId="0" fontId="13" fillId="7" borderId="11" xfId="0" applyFont="1" applyFill="1" applyBorder="1" applyAlignment="1"/>
    <xf numFmtId="0" fontId="5" fillId="0" borderId="3" xfId="0" applyNumberFormat="1" applyFont="1" applyBorder="1" applyAlignment="1">
      <alignment horizontal="left" vertical="center"/>
    </xf>
    <xf numFmtId="0" fontId="5" fillId="0" borderId="3" xfId="0" applyNumberFormat="1" applyFont="1" applyBorder="1" applyAlignment="1">
      <alignment vertical="center"/>
    </xf>
    <xf numFmtId="0" fontId="0" fillId="0" borderId="0" xfId="0" applyNumberFormat="1" applyFont="1"/>
    <xf numFmtId="49" fontId="5" fillId="0" borderId="3" xfId="0" applyNumberFormat="1" applyFont="1" applyBorder="1" applyAlignment="1">
      <alignment horizontal="left" vertical="center"/>
    </xf>
    <xf numFmtId="49" fontId="5" fillId="0" borderId="3" xfId="0" applyNumberFormat="1" applyFont="1" applyBorder="1" applyAlignment="1">
      <alignment vertical="center"/>
    </xf>
    <xf numFmtId="49" fontId="0" fillId="0" borderId="0" xfId="0" applyNumberFormat="1" applyFont="1"/>
    <xf numFmtId="49" fontId="6" fillId="0" borderId="3" xfId="0" applyNumberFormat="1" applyFont="1" applyBorder="1" applyAlignment="1">
      <alignment horizontal="left" vertical="center"/>
    </xf>
    <xf numFmtId="0" fontId="6" fillId="0" borderId="3" xfId="0" applyNumberFormat="1" applyFont="1" applyBorder="1" applyAlignment="1">
      <alignment horizontal="left" vertical="center"/>
    </xf>
    <xf numFmtId="14" fontId="6" fillId="0" borderId="3" xfId="0" applyNumberFormat="1" applyFont="1" applyBorder="1" applyAlignment="1">
      <alignment horizontal="left" vertical="center"/>
    </xf>
    <xf numFmtId="14" fontId="5" fillId="0" borderId="3" xfId="0" applyNumberFormat="1" applyFont="1" applyBorder="1" applyAlignment="1">
      <alignment vertical="center"/>
    </xf>
    <xf numFmtId="14" fontId="0" fillId="0" borderId="0" xfId="0" applyNumberFormat="1" applyFont="1"/>
    <xf numFmtId="9" fontId="6" fillId="0" borderId="3" xfId="2" applyFont="1" applyBorder="1" applyAlignment="1">
      <alignment horizontal="left" vertical="center"/>
    </xf>
    <xf numFmtId="9" fontId="6" fillId="2" borderId="3" xfId="2" applyFont="1" applyFill="1" applyBorder="1" applyAlignment="1">
      <alignment horizontal="center" vertical="center"/>
    </xf>
    <xf numFmtId="0" fontId="2" fillId="5" borderId="3" xfId="0" applyFont="1" applyFill="1" applyBorder="1" applyAlignment="1">
      <alignment horizontal="center" vertical="center" wrapText="1"/>
    </xf>
    <xf numFmtId="9" fontId="0" fillId="0" borderId="0" xfId="2" applyFont="1"/>
    <xf numFmtId="10" fontId="6" fillId="0" borderId="3" xfId="0" applyNumberFormat="1" applyFont="1" applyBorder="1" applyAlignment="1">
      <alignment horizontal="left" vertical="center"/>
    </xf>
    <xf numFmtId="10" fontId="6" fillId="2" borderId="3" xfId="0" applyNumberFormat="1" applyFont="1" applyFill="1" applyBorder="1" applyAlignment="1">
      <alignment horizontal="center" vertical="center"/>
    </xf>
    <xf numFmtId="10" fontId="0" fillId="0" borderId="0" xfId="0" applyNumberFormat="1" applyFont="1"/>
    <xf numFmtId="49" fontId="6" fillId="2" borderId="3" xfId="0" applyNumberFormat="1" applyFont="1" applyFill="1" applyBorder="1" applyAlignment="1">
      <alignment horizontal="center" vertical="center"/>
    </xf>
    <xf numFmtId="44" fontId="6" fillId="0" borderId="3" xfId="0" applyNumberFormat="1" applyFont="1" applyBorder="1" applyAlignment="1">
      <alignment horizontal="left" vertical="center"/>
    </xf>
    <xf numFmtId="44" fontId="5" fillId="0" borderId="3" xfId="0" applyNumberFormat="1" applyFont="1" applyBorder="1" applyAlignment="1">
      <alignment vertical="center"/>
    </xf>
    <xf numFmtId="44" fontId="0" fillId="0" borderId="0" xfId="0" applyNumberFormat="1" applyFont="1"/>
    <xf numFmtId="0" fontId="13" fillId="0" borderId="11" xfId="0" applyFont="1" applyFill="1" applyBorder="1" applyAlignment="1"/>
    <xf numFmtId="0" fontId="0" fillId="0" borderId="0" xfId="0" applyFont="1" applyFill="1"/>
    <xf numFmtId="164" fontId="0" fillId="0" borderId="0" xfId="1" applyNumberFormat="1" applyFont="1" applyFill="1"/>
    <xf numFmtId="0" fontId="15" fillId="8" borderId="12" xfId="4" applyFont="1" applyFill="1" applyBorder="1" applyAlignment="1" applyProtection="1">
      <alignment horizontal="left"/>
      <protection locked="0"/>
    </xf>
    <xf numFmtId="0" fontId="15" fillId="8" borderId="13" xfId="4" applyFont="1" applyFill="1" applyBorder="1" applyAlignment="1" applyProtection="1">
      <alignment horizontal="left"/>
      <protection locked="0"/>
    </xf>
    <xf numFmtId="0" fontId="15" fillId="8" borderId="14" xfId="4" applyFont="1" applyFill="1" applyBorder="1" applyAlignment="1" applyProtection="1">
      <alignment horizontal="left"/>
      <protection locked="0"/>
    </xf>
    <xf numFmtId="0" fontId="5" fillId="0" borderId="3" xfId="0" applyNumberFormat="1"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6" fillId="0" borderId="3" xfId="0" applyNumberFormat="1" applyFont="1" applyBorder="1" applyAlignment="1" applyProtection="1">
      <alignment horizontal="left" vertical="center"/>
      <protection locked="0"/>
    </xf>
    <xf numFmtId="166" fontId="6" fillId="0" borderId="3"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44" fontId="6" fillId="0" borderId="3" xfId="0" applyNumberFormat="1" applyFont="1" applyBorder="1" applyAlignment="1" applyProtection="1">
      <alignment horizontal="left" vertical="center"/>
      <protection locked="0"/>
    </xf>
    <xf numFmtId="9" fontId="6" fillId="0" borderId="3" xfId="2" applyFont="1" applyBorder="1" applyAlignment="1" applyProtection="1">
      <alignment horizontal="left" vertical="center"/>
      <protection locked="0"/>
    </xf>
    <xf numFmtId="10" fontId="6" fillId="0" borderId="3" xfId="0" applyNumberFormat="1" applyFont="1" applyBorder="1" applyAlignment="1" applyProtection="1">
      <alignment horizontal="left" vertical="center"/>
      <protection locked="0"/>
    </xf>
    <xf numFmtId="0" fontId="5" fillId="0" borderId="3" xfId="0" applyNumberFormat="1" applyFont="1" applyBorder="1" applyAlignment="1" applyProtection="1">
      <alignment vertical="center"/>
      <protection locked="0"/>
    </xf>
    <xf numFmtId="0" fontId="5" fillId="0" borderId="3" xfId="0" applyFont="1" applyBorder="1" applyAlignment="1" applyProtection="1">
      <alignment vertical="center"/>
      <protection locked="0"/>
    </xf>
    <xf numFmtId="49" fontId="5" fillId="0" borderId="3" xfId="0" applyNumberFormat="1" applyFont="1" applyBorder="1" applyAlignment="1" applyProtection="1">
      <alignment vertical="center"/>
      <protection locked="0"/>
    </xf>
    <xf numFmtId="166" fontId="5" fillId="0" borderId="3" xfId="0" applyNumberFormat="1" applyFont="1" applyBorder="1" applyAlignment="1" applyProtection="1">
      <alignment vertical="center"/>
      <protection locked="0"/>
    </xf>
    <xf numFmtId="44" fontId="5" fillId="0" borderId="3" xfId="0" applyNumberFormat="1" applyFont="1" applyBorder="1" applyAlignment="1" applyProtection="1">
      <alignment vertical="center"/>
      <protection locked="0"/>
    </xf>
    <xf numFmtId="0" fontId="6" fillId="2" borderId="3" xfId="0" applyFont="1" applyFill="1" applyBorder="1" applyAlignment="1" applyProtection="1">
      <alignment horizontal="center" vertical="center"/>
      <protection locked="0"/>
    </xf>
    <xf numFmtId="9" fontId="6" fillId="2" borderId="3" xfId="2" applyFont="1" applyFill="1" applyBorder="1" applyAlignment="1" applyProtection="1">
      <alignment horizontal="center" vertical="center"/>
      <protection locked="0"/>
    </xf>
    <xf numFmtId="10" fontId="6" fillId="2" borderId="3"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9" fillId="0" borderId="3" xfId="0" applyNumberFormat="1" applyFont="1" applyBorder="1" applyAlignment="1" applyProtection="1">
      <alignment vertical="center"/>
      <protection locked="0"/>
    </xf>
    <xf numFmtId="0" fontId="9" fillId="0" borderId="3" xfId="0" applyFont="1" applyBorder="1" applyAlignment="1" applyProtection="1">
      <alignment vertical="center"/>
      <protection locked="0"/>
    </xf>
    <xf numFmtId="49" fontId="9" fillId="0" borderId="3" xfId="0" applyNumberFormat="1" applyFont="1" applyBorder="1" applyAlignment="1" applyProtection="1">
      <alignment vertical="center"/>
      <protection locked="0"/>
    </xf>
    <xf numFmtId="166" fontId="9" fillId="0" borderId="3" xfId="0" applyNumberFormat="1" applyFont="1" applyBorder="1" applyAlignment="1" applyProtection="1">
      <alignment vertical="center"/>
      <protection locked="0"/>
    </xf>
    <xf numFmtId="44" fontId="9" fillId="0" borderId="3" xfId="0" applyNumberFormat="1" applyFont="1" applyBorder="1" applyAlignment="1" applyProtection="1">
      <alignment vertical="center"/>
      <protection locked="0"/>
    </xf>
    <xf numFmtId="0" fontId="11" fillId="2" borderId="3" xfId="0" applyFont="1" applyFill="1" applyBorder="1" applyAlignment="1" applyProtection="1">
      <alignment horizontal="center" vertical="center"/>
      <protection locked="0"/>
    </xf>
    <xf numFmtId="9" fontId="11" fillId="2" borderId="3" xfId="2" applyFont="1" applyFill="1" applyBorder="1" applyAlignment="1" applyProtection="1">
      <alignment horizontal="center" vertical="center"/>
      <protection locked="0"/>
    </xf>
    <xf numFmtId="10" fontId="11" fillId="2" borderId="3" xfId="0" applyNumberFormat="1" applyFon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protection locked="0"/>
    </xf>
    <xf numFmtId="0" fontId="5" fillId="0" borderId="5" xfId="0" applyNumberFormat="1" applyFont="1" applyBorder="1" applyAlignment="1" applyProtection="1">
      <alignment vertical="center"/>
      <protection locked="0"/>
    </xf>
    <xf numFmtId="0" fontId="5" fillId="0" borderId="5" xfId="0" applyFont="1" applyBorder="1" applyAlignment="1" applyProtection="1">
      <alignment vertical="center"/>
      <protection locked="0"/>
    </xf>
    <xf numFmtId="49" fontId="5" fillId="0" borderId="5" xfId="0" applyNumberFormat="1" applyFont="1" applyBorder="1" applyAlignment="1" applyProtection="1">
      <alignment vertical="center"/>
      <protection locked="0"/>
    </xf>
    <xf numFmtId="44" fontId="5" fillId="0" borderId="5" xfId="0" applyNumberFormat="1" applyFont="1" applyBorder="1" applyAlignment="1" applyProtection="1">
      <alignment vertical="center"/>
      <protection locked="0"/>
    </xf>
    <xf numFmtId="0" fontId="6" fillId="2" borderId="5" xfId="0" applyFont="1" applyFill="1" applyBorder="1" applyAlignment="1" applyProtection="1">
      <alignment horizontal="center" vertical="center"/>
      <protection locked="0"/>
    </xf>
    <xf numFmtId="9" fontId="6" fillId="2" borderId="5" xfId="2" applyFont="1" applyFill="1" applyBorder="1" applyAlignment="1" applyProtection="1">
      <alignment horizontal="center" vertical="center"/>
      <protection locked="0"/>
    </xf>
    <xf numFmtId="10" fontId="6" fillId="2" borderId="5"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5" fillId="0" borderId="19" xfId="0" applyNumberFormat="1" applyFont="1" applyBorder="1" applyAlignment="1" applyProtection="1">
      <alignment vertical="center"/>
      <protection locked="0"/>
    </xf>
    <xf numFmtId="166" fontId="5" fillId="0" borderId="5" xfId="0" applyNumberFormat="1" applyFont="1" applyBorder="1" applyAlignment="1" applyProtection="1">
      <alignment vertical="center"/>
      <protection locked="0"/>
    </xf>
    <xf numFmtId="0" fontId="15" fillId="8" borderId="12" xfId="4" applyFont="1" applyFill="1" applyBorder="1" applyAlignment="1" applyProtection="1">
      <alignment horizontal="left"/>
      <protection locked="0"/>
    </xf>
    <xf numFmtId="0" fontId="15" fillId="8" borderId="13" xfId="4" applyFont="1" applyFill="1" applyBorder="1" applyAlignment="1" applyProtection="1">
      <alignment horizontal="left"/>
      <protection locked="0"/>
    </xf>
    <xf numFmtId="0" fontId="15" fillId="8" borderId="14" xfId="4" applyFont="1" applyFill="1" applyBorder="1" applyAlignment="1" applyProtection="1">
      <alignment horizontal="left"/>
      <protection locked="0"/>
    </xf>
    <xf numFmtId="0" fontId="17" fillId="7" borderId="0" xfId="0" applyFont="1" applyFill="1" applyAlignment="1" applyProtection="1">
      <alignment vertical="center"/>
      <protection locked="0"/>
    </xf>
    <xf numFmtId="0" fontId="5" fillId="10" borderId="5" xfId="0" applyNumberFormat="1" applyFont="1" applyFill="1" applyBorder="1" applyAlignment="1" applyProtection="1">
      <alignment vertical="center"/>
      <protection locked="0"/>
    </xf>
    <xf numFmtId="0" fontId="5" fillId="10" borderId="5" xfId="0" applyFont="1" applyFill="1" applyBorder="1" applyAlignment="1" applyProtection="1">
      <alignment vertical="center"/>
      <protection locked="0"/>
    </xf>
    <xf numFmtId="49" fontId="5" fillId="10" borderId="5" xfId="0" applyNumberFormat="1" applyFont="1" applyFill="1" applyBorder="1" applyAlignment="1" applyProtection="1">
      <alignment vertical="center"/>
      <protection locked="0"/>
    </xf>
    <xf numFmtId="14" fontId="5" fillId="10" borderId="5" xfId="0" applyNumberFormat="1" applyFont="1" applyFill="1" applyBorder="1" applyAlignment="1" applyProtection="1">
      <alignment vertical="center"/>
      <protection locked="0"/>
    </xf>
    <xf numFmtId="44" fontId="5" fillId="10" borderId="5" xfId="0" applyNumberFormat="1" applyFont="1" applyFill="1" applyBorder="1" applyAlignment="1" applyProtection="1">
      <alignment vertical="center"/>
      <protection locked="0"/>
    </xf>
    <xf numFmtId="0" fontId="6" fillId="9" borderId="5" xfId="0" applyFont="1" applyFill="1" applyBorder="1" applyAlignment="1" applyProtection="1">
      <alignment horizontal="center" vertical="center"/>
      <protection locked="0"/>
    </xf>
    <xf numFmtId="9" fontId="6" fillId="9" borderId="5" xfId="2" applyFont="1" applyFill="1" applyBorder="1" applyAlignment="1" applyProtection="1">
      <alignment horizontal="center" vertical="center"/>
      <protection locked="0"/>
    </xf>
    <xf numFmtId="10" fontId="6" fillId="9" borderId="5" xfId="0" applyNumberFormat="1" applyFont="1" applyFill="1" applyBorder="1" applyAlignment="1" applyProtection="1">
      <alignment horizontal="center" vertical="center"/>
      <protection locked="0"/>
    </xf>
    <xf numFmtId="49" fontId="6" fillId="9" borderId="5" xfId="0" applyNumberFormat="1" applyFont="1" applyFill="1" applyBorder="1" applyAlignment="1" applyProtection="1">
      <alignment horizontal="center" vertical="center"/>
      <protection locked="0"/>
    </xf>
    <xf numFmtId="0" fontId="5" fillId="0" borderId="3" xfId="0" applyFont="1" applyBorder="1" applyAlignment="1" applyProtection="1">
      <alignment horizontal="left" vertical="center"/>
    </xf>
    <xf numFmtId="0" fontId="17" fillId="7" borderId="0" xfId="0" applyFont="1" applyFill="1" applyAlignment="1" applyProtection="1">
      <alignment vertical="center"/>
    </xf>
    <xf numFmtId="0" fontId="13" fillId="7" borderId="9" xfId="0" applyFont="1" applyFill="1" applyBorder="1" applyAlignment="1" applyProtection="1">
      <protection locked="0"/>
    </xf>
    <xf numFmtId="0" fontId="0" fillId="0" borderId="0" xfId="0" applyFont="1" applyProtection="1">
      <protection locked="0"/>
    </xf>
    <xf numFmtId="0" fontId="13" fillId="7" borderId="11" xfId="0" applyFont="1" applyFill="1" applyBorder="1" applyAlignment="1" applyProtection="1">
      <protection locked="0"/>
    </xf>
    <xf numFmtId="0" fontId="13" fillId="0" borderId="11" xfId="0" applyFont="1" applyFill="1" applyBorder="1" applyAlignment="1" applyProtection="1">
      <protection locked="0"/>
    </xf>
    <xf numFmtId="0" fontId="0" fillId="0" borderId="0" xfId="0" applyFont="1" applyFill="1" applyProtection="1">
      <protection locked="0"/>
    </xf>
    <xf numFmtId="0" fontId="2" fillId="6" borderId="2" xfId="0"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0" fillId="10" borderId="0" xfId="0" applyFont="1" applyFill="1" applyAlignment="1" applyProtection="1">
      <alignment vertical="center"/>
      <protection locked="0"/>
    </xf>
    <xf numFmtId="0" fontId="0" fillId="0" borderId="0" xfId="0" applyFont="1" applyAlignment="1" applyProtection="1">
      <alignment wrapText="1"/>
      <protection locked="0"/>
    </xf>
    <xf numFmtId="0" fontId="0" fillId="0" borderId="0" xfId="0" applyFont="1" applyAlignment="1" applyProtection="1">
      <alignment horizontal="left" vertical="center" wrapText="1"/>
      <protection locked="0"/>
    </xf>
    <xf numFmtId="3" fontId="0" fillId="0" borderId="0" xfId="0" applyNumberFormat="1" applyFont="1" applyProtection="1">
      <protection locked="0"/>
    </xf>
    <xf numFmtId="0" fontId="0" fillId="0" borderId="0" xfId="0" applyNumberFormat="1" applyFont="1" applyProtection="1">
      <protection locked="0"/>
    </xf>
    <xf numFmtId="49" fontId="0" fillId="0" borderId="0" xfId="0" applyNumberFormat="1" applyFont="1" applyProtection="1">
      <protection locked="0"/>
    </xf>
    <xf numFmtId="14" fontId="0" fillId="0" borderId="0" xfId="0" applyNumberFormat="1" applyFont="1" applyProtection="1">
      <protection locked="0"/>
    </xf>
    <xf numFmtId="44" fontId="0" fillId="0" borderId="0" xfId="0" applyNumberFormat="1" applyFont="1" applyProtection="1">
      <protection locked="0"/>
    </xf>
    <xf numFmtId="9" fontId="0" fillId="0" borderId="0" xfId="2" applyFont="1" applyProtection="1">
      <protection locked="0"/>
    </xf>
    <xf numFmtId="10" fontId="0" fillId="0" borderId="0" xfId="0" applyNumberFormat="1" applyFont="1" applyProtection="1">
      <protection locked="0"/>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1" fontId="1" fillId="3" borderId="2" xfId="0" applyNumberFormat="1" applyFont="1" applyFill="1" applyBorder="1" applyAlignment="1" applyProtection="1">
      <alignment horizontal="center" vertical="center" wrapText="1"/>
    </xf>
    <xf numFmtId="3" fontId="1" fillId="3" borderId="2" xfId="0" applyNumberFormat="1" applyFont="1" applyFill="1" applyBorder="1" applyAlignment="1" applyProtection="1">
      <alignment horizontal="center" vertical="center" wrapText="1"/>
    </xf>
    <xf numFmtId="0" fontId="5" fillId="0" borderId="4" xfId="0" applyFont="1" applyBorder="1" applyAlignment="1" applyProtection="1">
      <alignment horizontal="center" vertical="center"/>
    </xf>
    <xf numFmtId="0" fontId="5" fillId="2" borderId="3" xfId="0" applyFont="1" applyFill="1" applyBorder="1" applyAlignment="1" applyProtection="1">
      <alignment horizontal="left" vertical="center"/>
    </xf>
    <xf numFmtId="0" fontId="5" fillId="0" borderId="3" xfId="0" applyFont="1" applyBorder="1" applyAlignment="1" applyProtection="1">
      <alignment horizontal="left" vertical="center" wrapText="1"/>
    </xf>
    <xf numFmtId="0" fontId="5" fillId="2" borderId="3" xfId="0" applyFont="1" applyFill="1" applyBorder="1" applyAlignment="1" applyProtection="1">
      <alignment horizontal="left" vertical="center" wrapText="1"/>
    </xf>
    <xf numFmtId="1" fontId="5" fillId="2" borderId="3" xfId="0" applyNumberFormat="1" applyFont="1" applyFill="1" applyBorder="1" applyAlignment="1" applyProtection="1">
      <alignment horizontal="center" vertical="center"/>
    </xf>
    <xf numFmtId="3" fontId="5" fillId="0" borderId="3" xfId="0" applyNumberFormat="1" applyFont="1" applyBorder="1" applyAlignment="1" applyProtection="1">
      <alignment horizontal="center" vertical="center"/>
    </xf>
    <xf numFmtId="0" fontId="7" fillId="0" borderId="3" xfId="0" applyFont="1" applyBorder="1" applyAlignment="1" applyProtection="1">
      <alignment horizontal="left" vertical="center" wrapText="1"/>
    </xf>
    <xf numFmtId="0" fontId="9" fillId="2" borderId="3" xfId="0" applyFont="1" applyFill="1" applyBorder="1" applyAlignment="1" applyProtection="1">
      <alignment horizontal="left" vertical="center" wrapText="1"/>
    </xf>
    <xf numFmtId="1" fontId="5" fillId="2" borderId="3" xfId="0" applyNumberFormat="1" applyFont="1" applyFill="1" applyBorder="1" applyAlignment="1" applyProtection="1">
      <alignment horizontal="left" vertical="center" wrapText="1"/>
    </xf>
    <xf numFmtId="0" fontId="5" fillId="2" borderId="3" xfId="0" applyFont="1" applyFill="1" applyBorder="1" applyAlignment="1" applyProtection="1">
      <alignment horizontal="center" vertical="center" wrapText="1"/>
    </xf>
    <xf numFmtId="0" fontId="5" fillId="0" borderId="3" xfId="0" applyFont="1" applyBorder="1" applyAlignment="1" applyProtection="1">
      <alignment horizontal="center" vertical="center"/>
    </xf>
    <xf numFmtId="0" fontId="9" fillId="2" borderId="3" xfId="0" applyFont="1" applyFill="1" applyBorder="1" applyAlignment="1" applyProtection="1">
      <alignment horizontal="left" vertical="center"/>
    </xf>
    <xf numFmtId="0" fontId="9" fillId="0" borderId="3" xfId="0" applyFont="1" applyBorder="1" applyAlignment="1" applyProtection="1">
      <alignment horizontal="left" vertical="center" wrapText="1"/>
    </xf>
    <xf numFmtId="1" fontId="9" fillId="2" borderId="3" xfId="0" applyNumberFormat="1" applyFont="1" applyFill="1" applyBorder="1" applyAlignment="1" applyProtection="1">
      <alignment horizontal="center" vertical="center"/>
    </xf>
    <xf numFmtId="3" fontId="9" fillId="0" borderId="3" xfId="0" applyNumberFormat="1" applyFont="1" applyBorder="1" applyAlignment="1" applyProtection="1">
      <alignment horizontal="center" vertical="center"/>
    </xf>
    <xf numFmtId="1" fontId="5" fillId="2" borderId="6" xfId="0" applyNumberFormat="1" applyFont="1" applyFill="1" applyBorder="1" applyAlignment="1" applyProtection="1">
      <alignment horizontal="center" vertical="center"/>
    </xf>
    <xf numFmtId="3" fontId="5" fillId="0" borderId="6" xfId="0" applyNumberFormat="1" applyFont="1" applyBorder="1" applyAlignment="1" applyProtection="1">
      <alignment horizontal="center" vertical="center"/>
    </xf>
    <xf numFmtId="1" fontId="5" fillId="2" borderId="5" xfId="0" applyNumberFormat="1" applyFont="1" applyFill="1" applyBorder="1" applyAlignment="1" applyProtection="1">
      <alignment horizontal="center" vertical="center"/>
    </xf>
    <xf numFmtId="3" fontId="5" fillId="0" borderId="8" xfId="0" applyNumberFormat="1" applyFont="1" applyBorder="1" applyAlignment="1" applyProtection="1">
      <alignment horizontal="center" vertical="center"/>
    </xf>
    <xf numFmtId="0" fontId="5" fillId="2" borderId="5" xfId="0" applyFont="1" applyFill="1" applyBorder="1" applyAlignment="1" applyProtection="1">
      <alignment horizontal="left" vertical="center"/>
    </xf>
    <xf numFmtId="0" fontId="5" fillId="0" borderId="5" xfId="0" applyFont="1" applyBorder="1" applyAlignment="1" applyProtection="1">
      <alignment horizontal="left" vertical="center" wrapText="1"/>
    </xf>
    <xf numFmtId="0" fontId="5" fillId="2" borderId="5" xfId="0" applyFont="1" applyFill="1" applyBorder="1" applyAlignment="1" applyProtection="1">
      <alignment horizontal="left" vertical="center" wrapText="1"/>
    </xf>
    <xf numFmtId="3" fontId="5" fillId="0" borderId="5" xfId="0" applyNumberFormat="1" applyFont="1" applyBorder="1" applyAlignment="1" applyProtection="1">
      <alignment horizontal="center" vertical="center"/>
    </xf>
    <xf numFmtId="0" fontId="5" fillId="9" borderId="5" xfId="0" applyFont="1" applyFill="1" applyBorder="1" applyAlignment="1" applyProtection="1">
      <alignment horizontal="left" vertical="center"/>
    </xf>
    <xf numFmtId="0" fontId="5" fillId="10" borderId="5" xfId="0" applyFont="1" applyFill="1" applyBorder="1" applyAlignment="1" applyProtection="1">
      <alignment horizontal="left" vertical="center" wrapText="1"/>
    </xf>
    <xf numFmtId="0" fontId="5" fillId="9" borderId="5" xfId="0" applyFont="1" applyFill="1" applyBorder="1" applyAlignment="1" applyProtection="1">
      <alignment horizontal="left" vertical="center" wrapText="1"/>
    </xf>
    <xf numFmtId="1" fontId="5" fillId="9" borderId="5" xfId="0" applyNumberFormat="1" applyFont="1" applyFill="1" applyBorder="1" applyAlignment="1" applyProtection="1">
      <alignment horizontal="center" vertical="center"/>
    </xf>
    <xf numFmtId="3" fontId="5" fillId="10" borderId="5" xfId="0" applyNumberFormat="1" applyFont="1" applyFill="1" applyBorder="1" applyAlignment="1" applyProtection="1">
      <alignment horizontal="center" vertical="center"/>
    </xf>
    <xf numFmtId="43" fontId="0" fillId="0" borderId="0" xfId="0" applyNumberFormat="1" applyFont="1" applyProtection="1">
      <protection locked="0"/>
    </xf>
    <xf numFmtId="43" fontId="0" fillId="0" borderId="0" xfId="0" applyNumberFormat="1" applyFont="1" applyFill="1" applyProtection="1">
      <protection locked="0"/>
    </xf>
    <xf numFmtId="43" fontId="2" fillId="6" borderId="2" xfId="0" applyNumberFormat="1" applyFont="1" applyFill="1" applyBorder="1" applyAlignment="1" applyProtection="1">
      <alignment horizontal="center" vertical="center" wrapText="1"/>
      <protection locked="0"/>
    </xf>
    <xf numFmtId="43" fontId="2" fillId="6" borderId="2" xfId="1" applyNumberFormat="1" applyFont="1" applyFill="1" applyBorder="1" applyAlignment="1" applyProtection="1">
      <alignment horizontal="center" vertical="center" wrapText="1"/>
    </xf>
    <xf numFmtId="43" fontId="2" fillId="6" borderId="2" xfId="0" applyNumberFormat="1" applyFont="1" applyFill="1" applyBorder="1" applyAlignment="1" applyProtection="1">
      <alignment horizontal="center" vertical="center" wrapText="1"/>
    </xf>
    <xf numFmtId="43" fontId="6" fillId="0" borderId="3" xfId="0" applyNumberFormat="1" applyFont="1" applyBorder="1" applyAlignment="1" applyProtection="1">
      <alignment horizontal="left" vertical="center"/>
      <protection locked="0"/>
    </xf>
    <xf numFmtId="43" fontId="6" fillId="0" borderId="3" xfId="1" applyNumberFormat="1" applyFont="1" applyBorder="1" applyAlignment="1" applyProtection="1">
      <alignment horizontal="left" vertical="center"/>
    </xf>
    <xf numFmtId="43" fontId="6" fillId="0" borderId="3" xfId="0" applyNumberFormat="1" applyFont="1" applyBorder="1" applyAlignment="1" applyProtection="1">
      <alignment horizontal="left" vertical="center"/>
    </xf>
    <xf numFmtId="43" fontId="5" fillId="0" borderId="3" xfId="0" applyNumberFormat="1" applyFont="1" applyBorder="1" applyAlignment="1" applyProtection="1">
      <alignment vertical="center"/>
      <protection locked="0"/>
    </xf>
    <xf numFmtId="43" fontId="9" fillId="0" borderId="3" xfId="0" applyNumberFormat="1" applyFont="1" applyBorder="1" applyAlignment="1" applyProtection="1">
      <alignment vertical="center"/>
      <protection locked="0"/>
    </xf>
    <xf numFmtId="43" fontId="5" fillId="0" borderId="5" xfId="0" applyNumberFormat="1" applyFont="1" applyBorder="1" applyAlignment="1" applyProtection="1">
      <alignment vertical="center"/>
      <protection locked="0"/>
    </xf>
    <xf numFmtId="43" fontId="6" fillId="0" borderId="5" xfId="1" applyNumberFormat="1" applyFont="1" applyBorder="1" applyAlignment="1" applyProtection="1">
      <alignment horizontal="left" vertical="center"/>
    </xf>
    <xf numFmtId="43" fontId="6" fillId="0" borderId="5" xfId="0" applyNumberFormat="1" applyFont="1" applyBorder="1" applyAlignment="1" applyProtection="1">
      <alignment horizontal="left" vertical="center"/>
    </xf>
    <xf numFmtId="43" fontId="5" fillId="10" borderId="5" xfId="0" applyNumberFormat="1" applyFont="1" applyFill="1" applyBorder="1" applyAlignment="1" applyProtection="1">
      <alignment vertical="center"/>
      <protection locked="0"/>
    </xf>
    <xf numFmtId="43" fontId="6" fillId="10" borderId="5" xfId="1" applyNumberFormat="1" applyFont="1" applyFill="1" applyBorder="1" applyAlignment="1" applyProtection="1">
      <alignment horizontal="left" vertical="center"/>
    </xf>
    <xf numFmtId="43" fontId="6" fillId="11" borderId="5" xfId="0" applyNumberFormat="1" applyFont="1" applyFill="1" applyBorder="1" applyAlignment="1" applyProtection="1">
      <alignment horizontal="left" vertical="center"/>
    </xf>
    <xf numFmtId="10" fontId="0" fillId="0" borderId="0" xfId="0" applyNumberFormat="1" applyFont="1" applyFill="1" applyProtection="1">
      <protection locked="0"/>
    </xf>
    <xf numFmtId="10" fontId="6" fillId="0" borderId="3" xfId="2" applyNumberFormat="1" applyFont="1" applyBorder="1" applyAlignment="1" applyProtection="1">
      <alignment horizontal="left" vertical="center"/>
      <protection locked="0"/>
    </xf>
    <xf numFmtId="10" fontId="6" fillId="2" borderId="3" xfId="2" applyNumberFormat="1" applyFont="1" applyFill="1" applyBorder="1" applyAlignment="1" applyProtection="1">
      <alignment horizontal="center" vertical="center"/>
      <protection locked="0"/>
    </xf>
    <xf numFmtId="10" fontId="11" fillId="2" borderId="3" xfId="2" applyNumberFormat="1" applyFont="1" applyFill="1" applyBorder="1" applyAlignment="1" applyProtection="1">
      <alignment horizontal="center" vertical="center"/>
      <protection locked="0"/>
    </xf>
    <xf numFmtId="10" fontId="17" fillId="7" borderId="0" xfId="0" applyNumberFormat="1" applyFont="1" applyFill="1" applyAlignment="1" applyProtection="1">
      <alignment vertical="center"/>
      <protection locked="0"/>
    </xf>
    <xf numFmtId="10" fontId="6" fillId="2" borderId="5" xfId="2" applyNumberFormat="1" applyFont="1" applyFill="1" applyBorder="1" applyAlignment="1" applyProtection="1">
      <alignment horizontal="center" vertical="center"/>
      <protection locked="0"/>
    </xf>
    <xf numFmtId="10" fontId="6" fillId="9" borderId="5" xfId="2" applyNumberFormat="1" applyFont="1" applyFill="1" applyBorder="1" applyAlignment="1" applyProtection="1">
      <alignment horizontal="center" vertical="center"/>
      <protection locked="0"/>
    </xf>
    <xf numFmtId="10" fontId="0" fillId="0" borderId="0" xfId="2" applyNumberFormat="1" applyFont="1" applyProtection="1">
      <protection locked="0"/>
    </xf>
    <xf numFmtId="43" fontId="0" fillId="0" borderId="0" xfId="0" applyNumberFormat="1" applyFont="1" applyProtection="1"/>
    <xf numFmtId="43" fontId="0" fillId="0" borderId="0" xfId="0" applyNumberFormat="1" applyFont="1" applyFill="1" applyProtection="1"/>
    <xf numFmtId="43" fontId="6" fillId="0" borderId="3" xfId="2" applyNumberFormat="1" applyFont="1" applyBorder="1" applyAlignment="1" applyProtection="1">
      <alignment horizontal="left" vertical="center"/>
    </xf>
    <xf numFmtId="43" fontId="6" fillId="0" borderId="5" xfId="2" applyNumberFormat="1" applyFont="1" applyBorder="1" applyAlignment="1" applyProtection="1">
      <alignment horizontal="left" vertical="center"/>
    </xf>
    <xf numFmtId="43" fontId="6" fillId="9" borderId="5" xfId="2" applyNumberFormat="1" applyFont="1" applyFill="1" applyBorder="1" applyAlignment="1" applyProtection="1">
      <alignment horizontal="center" vertical="center"/>
    </xf>
    <xf numFmtId="43" fontId="0" fillId="0" borderId="0" xfId="2" applyNumberFormat="1" applyFont="1" applyProtection="1"/>
    <xf numFmtId="43" fontId="0" fillId="0" borderId="0" xfId="1" applyNumberFormat="1" applyFont="1" applyProtection="1"/>
    <xf numFmtId="43" fontId="0" fillId="0" borderId="0" xfId="1" applyNumberFormat="1" applyFont="1" applyFill="1" applyProtection="1"/>
    <xf numFmtId="0" fontId="15" fillId="8" borderId="13" xfId="4" applyFont="1" applyFill="1" applyBorder="1" applyAlignment="1" applyProtection="1">
      <alignment horizontal="left" wrapText="1"/>
      <protection locked="0"/>
    </xf>
    <xf numFmtId="0" fontId="5" fillId="0" borderId="3" xfId="0" applyFont="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wrapText="1"/>
    </xf>
    <xf numFmtId="3" fontId="5" fillId="0" borderId="0"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2" borderId="6" xfId="0" applyFont="1" applyFill="1" applyBorder="1" applyAlignment="1" applyProtection="1">
      <alignment horizontal="left" vertical="center" wrapText="1"/>
    </xf>
    <xf numFmtId="1" fontId="5" fillId="2" borderId="27" xfId="0" applyNumberFormat="1" applyFont="1" applyFill="1" applyBorder="1" applyAlignment="1" applyProtection="1">
      <alignment horizontal="center" vertical="center"/>
    </xf>
    <xf numFmtId="0" fontId="5" fillId="2" borderId="7" xfId="0" applyFont="1" applyFill="1" applyBorder="1" applyAlignment="1" applyProtection="1">
      <alignment horizontal="left" vertical="center"/>
    </xf>
    <xf numFmtId="0" fontId="5" fillId="0" borderId="5" xfId="0" applyFont="1" applyBorder="1" applyAlignment="1" applyProtection="1">
      <alignment vertical="center" wrapText="1"/>
    </xf>
    <xf numFmtId="0" fontId="5" fillId="2" borderId="5" xfId="0" applyFont="1" applyFill="1" applyBorder="1" applyAlignment="1" applyProtection="1">
      <alignment vertical="center" wrapText="1"/>
    </xf>
    <xf numFmtId="0" fontId="5" fillId="2" borderId="5" xfId="0" applyFont="1" applyFill="1" applyBorder="1" applyAlignment="1" applyProtection="1">
      <alignment horizontal="left" wrapText="1"/>
    </xf>
    <xf numFmtId="0" fontId="5" fillId="2" borderId="27" xfId="0" applyFont="1" applyFill="1" applyBorder="1" applyAlignment="1" applyProtection="1">
      <alignment vertical="center" wrapText="1"/>
    </xf>
    <xf numFmtId="0" fontId="5" fillId="14" borderId="0" xfId="0" applyFont="1" applyFill="1" applyBorder="1" applyAlignment="1" applyProtection="1">
      <alignment horizontal="left" vertical="center"/>
    </xf>
    <xf numFmtId="0" fontId="5" fillId="7" borderId="0" xfId="0" applyFont="1" applyFill="1" applyBorder="1" applyAlignment="1" applyProtection="1">
      <alignment horizontal="left" vertical="center" wrapText="1"/>
    </xf>
    <xf numFmtId="0" fontId="5" fillId="14" borderId="0" xfId="0" applyFont="1" applyFill="1" applyBorder="1" applyAlignment="1" applyProtection="1">
      <alignment horizontal="left" vertical="center" wrapText="1"/>
    </xf>
    <xf numFmtId="1" fontId="5" fillId="14" borderId="0" xfId="0" applyNumberFormat="1" applyFont="1" applyFill="1" applyBorder="1" applyAlignment="1" applyProtection="1">
      <alignment horizontal="center" vertical="center"/>
    </xf>
    <xf numFmtId="0" fontId="5" fillId="7" borderId="0" xfId="0" applyNumberFormat="1" applyFont="1" applyFill="1" applyBorder="1" applyAlignment="1" applyProtection="1">
      <alignment vertical="center"/>
      <protection locked="0"/>
    </xf>
    <xf numFmtId="0" fontId="5" fillId="7" borderId="0" xfId="0" applyFont="1" applyFill="1" applyBorder="1" applyAlignment="1" applyProtection="1">
      <alignment vertical="center"/>
      <protection locked="0"/>
    </xf>
    <xf numFmtId="49" fontId="5" fillId="7" borderId="0" xfId="0" applyNumberFormat="1" applyFont="1" applyFill="1" applyBorder="1" applyAlignment="1" applyProtection="1">
      <alignment vertical="center"/>
      <protection locked="0"/>
    </xf>
    <xf numFmtId="166" fontId="5" fillId="7" borderId="0" xfId="0" applyNumberFormat="1" applyFont="1" applyFill="1" applyBorder="1" applyAlignment="1" applyProtection="1">
      <alignment vertical="center"/>
      <protection locked="0"/>
    </xf>
    <xf numFmtId="44" fontId="5" fillId="7" borderId="0" xfId="0" applyNumberFormat="1" applyFont="1" applyFill="1" applyBorder="1" applyAlignment="1" applyProtection="1">
      <alignment vertical="center"/>
      <protection locked="0"/>
    </xf>
    <xf numFmtId="0" fontId="6" fillId="14" borderId="0" xfId="0" applyFont="1" applyFill="1" applyBorder="1" applyAlignment="1" applyProtection="1">
      <alignment horizontal="center" vertical="center"/>
      <protection locked="0"/>
    </xf>
    <xf numFmtId="10" fontId="6" fillId="14" borderId="0" xfId="2" applyNumberFormat="1" applyFont="1" applyFill="1" applyBorder="1" applyAlignment="1" applyProtection="1">
      <alignment horizontal="center" vertical="center"/>
      <protection locked="0"/>
    </xf>
    <xf numFmtId="49" fontId="6" fillId="14" borderId="0" xfId="0" applyNumberFormat="1" applyFont="1" applyFill="1" applyBorder="1" applyAlignment="1" applyProtection="1">
      <alignment horizontal="center" vertical="center"/>
      <protection locked="0"/>
    </xf>
    <xf numFmtId="0" fontId="5" fillId="14" borderId="0" xfId="0" applyFont="1" applyFill="1" applyBorder="1" applyAlignment="1" applyProtection="1">
      <alignment horizontal="center" vertical="center" wrapText="1"/>
    </xf>
    <xf numFmtId="0" fontId="0" fillId="7" borderId="0" xfId="0" applyFont="1" applyFill="1" applyBorder="1" applyAlignment="1" applyProtection="1">
      <alignment vertical="center"/>
      <protection locked="0"/>
    </xf>
    <xf numFmtId="0" fontId="5" fillId="0" borderId="27" xfId="0" applyFont="1" applyBorder="1" applyAlignment="1" applyProtection="1">
      <alignment vertical="center" wrapText="1"/>
    </xf>
    <xf numFmtId="0" fontId="5" fillId="0" borderId="6" xfId="0" applyNumberFormat="1"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3" xfId="0" applyFont="1" applyFill="1" applyBorder="1" applyAlignment="1" applyProtection="1">
      <alignment horizontal="left" vertical="center" wrapText="1"/>
    </xf>
    <xf numFmtId="0" fontId="5" fillId="0" borderId="33" xfId="0" applyFont="1" applyBorder="1" applyAlignment="1" applyProtection="1">
      <alignment horizontal="center" vertical="center"/>
    </xf>
    <xf numFmtId="0" fontId="5" fillId="2" borderId="6" xfId="0" applyFont="1" applyFill="1" applyBorder="1" applyAlignment="1" applyProtection="1">
      <alignment horizontal="left" vertical="center"/>
    </xf>
    <xf numFmtId="0" fontId="5" fillId="2" borderId="6" xfId="0" applyFont="1" applyFill="1" applyBorder="1" applyAlignment="1" applyProtection="1">
      <alignment horizontal="center" vertical="center" wrapText="1"/>
    </xf>
    <xf numFmtId="0" fontId="5" fillId="0" borderId="5"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9" fillId="0" borderId="3"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10" fontId="2" fillId="6" borderId="2" xfId="0" applyNumberFormat="1" applyFont="1" applyFill="1" applyBorder="1" applyAlignment="1" applyProtection="1">
      <alignment horizontal="center" vertical="center" wrapText="1"/>
      <protection locked="0"/>
    </xf>
    <xf numFmtId="44" fontId="5" fillId="7" borderId="0" xfId="0" applyNumberFormat="1" applyFont="1" applyFill="1" applyBorder="1" applyAlignment="1" applyProtection="1">
      <alignment vertical="center"/>
    </xf>
    <xf numFmtId="0" fontId="18" fillId="0" borderId="20" xfId="0" applyFont="1" applyBorder="1" applyAlignment="1" applyProtection="1"/>
    <xf numFmtId="0" fontId="18" fillId="0" borderId="21" xfId="0" applyFont="1" applyBorder="1" applyAlignment="1" applyProtection="1">
      <alignment horizontal="left" vertical="center"/>
    </xf>
    <xf numFmtId="0" fontId="18" fillId="0" borderId="21" xfId="0" applyFont="1" applyBorder="1" applyProtection="1"/>
    <xf numFmtId="0" fontId="18" fillId="0" borderId="0" xfId="0" applyFont="1" applyProtection="1"/>
    <xf numFmtId="0" fontId="19" fillId="0" borderId="5" xfId="0" applyFont="1" applyBorder="1" applyAlignment="1" applyProtection="1">
      <alignment horizontal="center" vertical="center"/>
    </xf>
    <xf numFmtId="0" fontId="18" fillId="0" borderId="23" xfId="0" applyFont="1" applyBorder="1" applyProtection="1"/>
    <xf numFmtId="0" fontId="18" fillId="0" borderId="0" xfId="0" applyFont="1" applyBorder="1" applyAlignment="1" applyProtection="1">
      <alignment horizontal="left" vertical="center"/>
    </xf>
    <xf numFmtId="0" fontId="18" fillId="0" borderId="0" xfId="0" applyFont="1" applyBorder="1" applyProtection="1"/>
    <xf numFmtId="0" fontId="20" fillId="0" borderId="0" xfId="0" applyFont="1" applyFill="1" applyProtection="1"/>
    <xf numFmtId="0" fontId="21" fillId="12" borderId="5" xfId="0" applyFont="1" applyFill="1" applyBorder="1" applyAlignment="1" applyProtection="1">
      <alignment horizontal="center" vertical="center" wrapText="1"/>
    </xf>
    <xf numFmtId="0" fontId="22" fillId="12" borderId="5" xfId="0" applyFont="1" applyFill="1" applyBorder="1" applyAlignment="1" applyProtection="1">
      <alignment horizontal="center"/>
    </xf>
    <xf numFmtId="0" fontId="23" fillId="0" borderId="0" xfId="0" applyFont="1" applyProtection="1"/>
    <xf numFmtId="0" fontId="24" fillId="13" borderId="5" xfId="0" applyFont="1" applyFill="1" applyBorder="1" applyAlignment="1" applyProtection="1">
      <alignment vertical="center" wrapText="1"/>
    </xf>
    <xf numFmtId="0" fontId="25" fillId="0" borderId="5" xfId="0" applyFont="1" applyFill="1" applyBorder="1" applyAlignment="1" applyProtection="1">
      <alignment vertical="center" wrapText="1"/>
    </xf>
    <xf numFmtId="0" fontId="20" fillId="0" borderId="0" xfId="0" applyFont="1" applyProtection="1"/>
    <xf numFmtId="0" fontId="27" fillId="0" borderId="0" xfId="0" applyFont="1" applyAlignment="1" applyProtection="1">
      <alignment vertical="center" wrapText="1"/>
    </xf>
    <xf numFmtId="0" fontId="27" fillId="0" borderId="0" xfId="0" applyFont="1" applyFill="1" applyAlignment="1" applyProtection="1">
      <alignment vertical="center" wrapText="1"/>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19" xfId="0" applyFont="1" applyBorder="1" applyAlignment="1" applyProtection="1">
      <alignment horizontal="center" vertical="center"/>
    </xf>
    <xf numFmtId="0" fontId="15" fillId="8" borderId="12" xfId="4" applyFont="1" applyFill="1" applyBorder="1" applyAlignment="1" applyProtection="1">
      <alignment horizontal="left"/>
      <protection locked="0"/>
    </xf>
    <xf numFmtId="0" fontId="15" fillId="8" borderId="13" xfId="4" applyFont="1" applyFill="1" applyBorder="1" applyAlignment="1" applyProtection="1">
      <alignment horizontal="left"/>
      <protection locked="0"/>
    </xf>
    <xf numFmtId="0" fontId="15" fillId="8" borderId="14" xfId="4" applyFont="1" applyFill="1" applyBorder="1" applyAlignment="1" applyProtection="1">
      <alignment horizontal="left"/>
      <protection locked="0"/>
    </xf>
    <xf numFmtId="0" fontId="15" fillId="8" borderId="29" xfId="4" applyFont="1" applyFill="1" applyBorder="1" applyAlignment="1" applyProtection="1">
      <alignment horizontal="left"/>
      <protection locked="0"/>
    </xf>
    <xf numFmtId="0" fontId="15" fillId="8" borderId="30" xfId="4" applyFont="1" applyFill="1" applyBorder="1" applyAlignment="1" applyProtection="1">
      <alignment horizontal="left"/>
      <protection locked="0"/>
    </xf>
    <xf numFmtId="0" fontId="15" fillId="8" borderId="31" xfId="4" applyFont="1" applyFill="1" applyBorder="1" applyAlignment="1" applyProtection="1">
      <alignment horizontal="left"/>
      <protection locked="0"/>
    </xf>
    <xf numFmtId="0" fontId="15" fillId="7" borderId="10" xfId="3" applyFont="1" applyFill="1" applyBorder="1" applyAlignment="1" applyProtection="1">
      <alignment horizontal="center" vertical="center"/>
      <protection locked="0"/>
    </xf>
    <xf numFmtId="0" fontId="15" fillId="7" borderId="15" xfId="3" applyFont="1" applyFill="1" applyBorder="1" applyAlignment="1" applyProtection="1">
      <alignment horizontal="center" vertical="center"/>
      <protection locked="0"/>
    </xf>
    <xf numFmtId="0" fontId="15" fillId="7" borderId="0" xfId="3" applyFont="1" applyFill="1" applyBorder="1" applyAlignment="1" applyProtection="1">
      <alignment horizontal="center" vertical="center"/>
      <protection locked="0"/>
    </xf>
    <xf numFmtId="0" fontId="15" fillId="7" borderId="16" xfId="3" applyFont="1" applyFill="1" applyBorder="1" applyAlignment="1" applyProtection="1">
      <alignment horizontal="center" vertical="center"/>
      <protection locked="0"/>
    </xf>
    <xf numFmtId="0" fontId="15" fillId="0" borderId="0" xfId="3" applyFont="1" applyFill="1" applyBorder="1" applyAlignment="1" applyProtection="1">
      <alignment horizontal="center" vertical="center"/>
      <protection locked="0"/>
    </xf>
    <xf numFmtId="0" fontId="15" fillId="0" borderId="16" xfId="3" applyFont="1" applyFill="1" applyBorder="1" applyAlignment="1" applyProtection="1">
      <alignment horizontal="center" vertical="center"/>
      <protection locked="0"/>
    </xf>
    <xf numFmtId="0" fontId="15" fillId="7" borderId="17" xfId="4" applyFont="1" applyFill="1" applyBorder="1" applyAlignment="1" applyProtection="1">
      <alignment horizontal="center"/>
      <protection locked="0"/>
    </xf>
    <xf numFmtId="0" fontId="15" fillId="7" borderId="18" xfId="4" applyFont="1" applyFill="1" applyBorder="1" applyAlignment="1" applyProtection="1">
      <alignment horizontal="center"/>
      <protection locked="0"/>
    </xf>
    <xf numFmtId="0" fontId="18" fillId="0" borderId="20" xfId="0" applyFont="1" applyBorder="1" applyAlignment="1" applyProtection="1">
      <alignment horizontal="center"/>
    </xf>
    <xf numFmtId="0" fontId="18" fillId="0" borderId="22" xfId="0" applyFont="1" applyBorder="1" applyAlignment="1" applyProtection="1">
      <alignment horizontal="center"/>
    </xf>
    <xf numFmtId="0" fontId="18" fillId="0" borderId="23" xfId="0" applyFont="1" applyBorder="1" applyAlignment="1" applyProtection="1">
      <alignment horizontal="center"/>
    </xf>
    <xf numFmtId="0" fontId="18" fillId="0" borderId="24" xfId="0" applyFont="1" applyBorder="1" applyAlignment="1" applyProtection="1">
      <alignment horizontal="center"/>
    </xf>
    <xf numFmtId="0" fontId="18" fillId="0" borderId="25" xfId="0" applyFont="1" applyBorder="1" applyAlignment="1" applyProtection="1">
      <alignment horizontal="center"/>
    </xf>
    <xf numFmtId="0" fontId="18" fillId="0" borderId="26" xfId="0" applyFont="1" applyBorder="1" applyAlignment="1" applyProtection="1">
      <alignment horizontal="center"/>
    </xf>
    <xf numFmtId="0" fontId="20" fillId="0" borderId="0" xfId="0" applyFont="1" applyAlignment="1" applyProtection="1">
      <alignment horizontal="left" vertical="center" wrapText="1"/>
    </xf>
    <xf numFmtId="0" fontId="26" fillId="12" borderId="0" xfId="0" applyFont="1" applyFill="1" applyAlignment="1" applyProtection="1">
      <alignment horizontal="left" vertical="center" wrapText="1"/>
    </xf>
    <xf numFmtId="0" fontId="15" fillId="8" borderId="9" xfId="4" applyFont="1" applyFill="1" applyBorder="1" applyAlignment="1" applyProtection="1">
      <alignment horizontal="left"/>
      <protection locked="0"/>
    </xf>
    <xf numFmtId="0" fontId="15" fillId="8" borderId="10" xfId="4" applyFont="1" applyFill="1" applyBorder="1" applyAlignment="1" applyProtection="1">
      <alignment horizontal="left"/>
      <protection locked="0"/>
    </xf>
    <xf numFmtId="0" fontId="15" fillId="8" borderId="15" xfId="4" applyFont="1" applyFill="1" applyBorder="1" applyAlignment="1" applyProtection="1">
      <alignment horizontal="left"/>
      <protection locked="0"/>
    </xf>
  </cellXfs>
  <cellStyles count="6">
    <cellStyle name="Moneda" xfId="1" builtinId="4"/>
    <cellStyle name="Moneda 2" xfId="5"/>
    <cellStyle name="Normal" xfId="0" builtinId="0"/>
    <cellStyle name="Normal 2 2 2" xfId="4"/>
    <cellStyle name="Normal 2 3" xfId="3"/>
    <cellStyle name="Porcentaj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310355</xdr:colOff>
      <xdr:row>0</xdr:row>
      <xdr:rowOff>0</xdr:rowOff>
    </xdr:from>
    <xdr:ext cx="1492251" cy="709613"/>
    <xdr:pic>
      <xdr:nvPicPr>
        <xdr:cNvPr id="2" name="image1.png"/>
        <xdr:cNvPicPr preferRelativeResize="0"/>
      </xdr:nvPicPr>
      <xdr:blipFill>
        <a:blip xmlns:r="http://schemas.openxmlformats.org/officeDocument/2006/relationships" r:embed="rId1" cstate="print"/>
        <a:stretch>
          <a:fillRect/>
        </a:stretch>
      </xdr:blipFill>
      <xdr:spPr>
        <a:xfrm>
          <a:off x="310355" y="0"/>
          <a:ext cx="1492251" cy="7096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327024</xdr:colOff>
      <xdr:row>1</xdr:row>
      <xdr:rowOff>252412</xdr:rowOff>
    </xdr:from>
    <xdr:ext cx="1428751" cy="666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17524" y="461962"/>
          <a:ext cx="1428751" cy="666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107949</xdr:colOff>
      <xdr:row>0</xdr:row>
      <xdr:rowOff>106359</xdr:rowOff>
    </xdr:from>
    <xdr:ext cx="1492251" cy="709613"/>
    <xdr:pic>
      <xdr:nvPicPr>
        <xdr:cNvPr id="2" name="image1.png"/>
        <xdr:cNvPicPr preferRelativeResize="0"/>
      </xdr:nvPicPr>
      <xdr:blipFill>
        <a:blip xmlns:r="http://schemas.openxmlformats.org/officeDocument/2006/relationships" r:embed="rId1" cstate="print"/>
        <a:stretch>
          <a:fillRect/>
        </a:stretch>
      </xdr:blipFill>
      <xdr:spPr>
        <a:xfrm>
          <a:off x="107949" y="106359"/>
          <a:ext cx="1492251" cy="70961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s-cl\ALMACEN%20FARMACIA\Almacen_Farmacia\Coordinacion%20Almacen-Farmacia\ROTACI&#211;N%20CONSU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ACIÓN DEFINITIVA"/>
      <sheetName val="PLANEACIÓN CONTRATOS "/>
      <sheetName val="Febrero"/>
      <sheetName val="TABLETERIA"/>
      <sheetName val="Consolidado Existencias"/>
      <sheetName val="Ingresos a la Fecha "/>
      <sheetName val="Seguimiento Diciembre-enero"/>
      <sheetName val="CONSIGNACIÓN"/>
      <sheetName val="NO SOLICITAR "/>
      <sheetName val="Seguimiento Noviembre"/>
      <sheetName val="Seguimiento Octubre"/>
      <sheetName val="Seguimiento Septiembre"/>
      <sheetName val="Seguimiento Agosto"/>
      <sheetName val="No Disponibilidad"/>
      <sheetName val="BASE"/>
      <sheetName val="CONS CIMO"/>
    </sheetNames>
    <sheetDataSet>
      <sheetData sheetId="0">
        <row r="5">
          <cell r="A5" t="str">
            <v>CODIGO</v>
          </cell>
          <cell r="B5" t="str">
            <v>PRODUCTO</v>
          </cell>
          <cell r="C5" t="str">
            <v>CATEGORIA</v>
          </cell>
          <cell r="D5" t="str">
            <v>COMPRA</v>
          </cell>
          <cell r="E5" t="str">
            <v>CLASIFICACIÓN</v>
          </cell>
          <cell r="F5">
            <v>44713</v>
          </cell>
          <cell r="G5">
            <v>44743</v>
          </cell>
          <cell r="H5">
            <v>44774</v>
          </cell>
          <cell r="I5">
            <v>44805</v>
          </cell>
          <cell r="J5">
            <v>44835</v>
          </cell>
          <cell r="K5">
            <v>44866</v>
          </cell>
          <cell r="L5">
            <v>44896</v>
          </cell>
          <cell r="M5">
            <v>44927</v>
          </cell>
          <cell r="N5">
            <v>44958</v>
          </cell>
          <cell r="O5">
            <v>44986</v>
          </cell>
          <cell r="P5">
            <v>45017</v>
          </cell>
          <cell r="Q5">
            <v>45047</v>
          </cell>
          <cell r="R5">
            <v>45078</v>
          </cell>
          <cell r="S5">
            <v>45108</v>
          </cell>
          <cell r="T5">
            <v>45139</v>
          </cell>
          <cell r="U5">
            <v>45170</v>
          </cell>
          <cell r="V5">
            <v>45200</v>
          </cell>
          <cell r="W5">
            <v>45231</v>
          </cell>
          <cell r="X5">
            <v>45261</v>
          </cell>
          <cell r="Y5">
            <v>45292</v>
          </cell>
          <cell r="Z5" t="str">
            <v>INCREM.ODISMIN.%</v>
          </cell>
          <cell r="AA5" t="str">
            <v>CONSUMOPROMEDIOMENSUAL</v>
          </cell>
          <cell r="AB5" t="str">
            <v>CONSUMOMAXIMOMENSUAL</v>
          </cell>
          <cell r="AC5" t="str">
            <v>CONSUMOMINIMOMENSUAL</v>
          </cell>
          <cell r="AD5" t="str">
            <v>CONSUMODIARIO</v>
          </cell>
          <cell r="AE5" t="str">
            <v>INVERNTARIO
ACTUAL</v>
          </cell>
          <cell r="AF5" t="str">
            <v>DIASINVE</v>
          </cell>
          <cell r="AG5" t="str">
            <v>DESVIACIONANUAL</v>
          </cell>
          <cell r="AH5" t="str">
            <v>%
DESVIACIONMES</v>
          </cell>
          <cell r="AI5" t="str">
            <v>%ESTABILIDAD</v>
          </cell>
          <cell r="AJ5" t="str">
            <v>ABC</v>
          </cell>
          <cell r="AK5" t="str">
            <v>CLASIFICACIÓNVEN</v>
          </cell>
          <cell r="AL5" t="str">
            <v>REGRESIONLINEAL</v>
          </cell>
          <cell r="AM5" t="str">
            <v>METODOPROMEDIOS</v>
          </cell>
          <cell r="AN5" t="str">
            <v>NECESIDAD</v>
          </cell>
          <cell r="AO5" t="str">
            <v>APEDIR</v>
          </cell>
          <cell r="AP5" t="str">
            <v>OBSERVACIONES</v>
          </cell>
          <cell r="AQ5" t="str">
            <v>COMPRAMENSUAL</v>
          </cell>
          <cell r="AR5" t="str">
            <v xml:space="preserve">PROYECCION
</v>
          </cell>
          <cell r="AS5" t="str">
            <v>UNIDADDEEMPAQUE</v>
          </cell>
          <cell r="AT5" t="str">
            <v>COSTOPROMEDIOUNT</v>
          </cell>
          <cell r="AU5" t="str">
            <v>VALORTOTOTAL</v>
          </cell>
        </row>
        <row r="6">
          <cell r="A6" t="str">
            <v>DM0001099</v>
          </cell>
          <cell r="B6" t="str">
            <v xml:space="preserve">GUANTE ESTERIL LIBRE DE TALCO TALLA 6.5                                                                                                                                                                                                                             </v>
          </cell>
          <cell r="C6" t="str">
            <v>4-Consumibles</v>
          </cell>
          <cell r="D6" t="str">
            <v>-</v>
          </cell>
          <cell r="E6" t="str">
            <v>Guantes</v>
          </cell>
          <cell r="F6">
            <v>248</v>
          </cell>
          <cell r="G6">
            <v>200</v>
          </cell>
          <cell r="H6">
            <v>300</v>
          </cell>
          <cell r="I6">
            <v>50</v>
          </cell>
          <cell r="J6">
            <v>300</v>
          </cell>
          <cell r="K6">
            <v>200</v>
          </cell>
          <cell r="L6">
            <v>200</v>
          </cell>
          <cell r="M6">
            <v>300</v>
          </cell>
          <cell r="N6">
            <v>350</v>
          </cell>
          <cell r="O6">
            <v>600</v>
          </cell>
          <cell r="P6">
            <v>200</v>
          </cell>
          <cell r="Q6">
            <v>100</v>
          </cell>
          <cell r="R6">
            <v>150</v>
          </cell>
          <cell r="S6">
            <v>100</v>
          </cell>
          <cell r="T6">
            <v>100</v>
          </cell>
          <cell r="U6">
            <v>150</v>
          </cell>
          <cell r="V6">
            <v>366</v>
          </cell>
          <cell r="W6">
            <v>700</v>
          </cell>
          <cell r="X6">
            <v>0</v>
          </cell>
          <cell r="Y6" t="str">
            <v>0</v>
          </cell>
          <cell r="Z6">
            <v>0</v>
          </cell>
          <cell r="AA6">
            <v>533</v>
          </cell>
          <cell r="AB6">
            <v>700</v>
          </cell>
          <cell r="AC6">
            <v>0</v>
          </cell>
          <cell r="AD6">
            <v>20.55</v>
          </cell>
          <cell r="AE6" t="str">
            <v>0</v>
          </cell>
          <cell r="AF6">
            <v>0</v>
          </cell>
          <cell r="AG6">
            <v>350.12188353962301</v>
          </cell>
          <cell r="AH6">
            <v>0.65688908731636586</v>
          </cell>
          <cell r="AI6">
            <v>0.34311091268363414</v>
          </cell>
          <cell r="AJ6" t="str">
            <v>C</v>
          </cell>
          <cell r="AK6" t="str">
            <v>NO ESENCIAL</v>
          </cell>
          <cell r="AL6">
            <v>72</v>
          </cell>
          <cell r="AM6">
            <v>7500.75</v>
          </cell>
          <cell r="AN6">
            <v>3786.375</v>
          </cell>
          <cell r="AO6">
            <v>3786.375</v>
          </cell>
          <cell r="AP6" t="str">
            <v>NORMAL</v>
          </cell>
          <cell r="AQ6" t="str">
            <v>SI</v>
          </cell>
          <cell r="AR6">
            <v>3787</v>
          </cell>
          <cell r="AS6">
            <v>1</v>
          </cell>
          <cell r="AT6">
            <v>882.38130000000001</v>
          </cell>
          <cell r="AU6">
            <v>3341577.9830999998</v>
          </cell>
        </row>
        <row r="7">
          <cell r="A7" t="str">
            <v>N05CD087022</v>
          </cell>
          <cell r="B7" t="str">
            <v xml:space="preserve">MIDAZOLAM 15 MG/3 ML SOLUCION INYECTABLE(20057389-2)                                                                                                                                                                                                                </v>
          </cell>
          <cell r="C7" t="str">
            <v>1-Medicamentos</v>
          </cell>
          <cell r="D7" t="str">
            <v>-</v>
          </cell>
          <cell r="E7" t="str">
            <v>Control especial</v>
          </cell>
          <cell r="F7">
            <v>741</v>
          </cell>
          <cell r="G7">
            <v>545</v>
          </cell>
          <cell r="H7">
            <v>458</v>
          </cell>
          <cell r="I7">
            <v>238</v>
          </cell>
          <cell r="J7">
            <v>221</v>
          </cell>
          <cell r="K7">
            <v>979</v>
          </cell>
          <cell r="L7">
            <v>255</v>
          </cell>
          <cell r="M7">
            <v>372</v>
          </cell>
          <cell r="N7">
            <v>168</v>
          </cell>
          <cell r="O7">
            <v>589</v>
          </cell>
          <cell r="P7">
            <v>722</v>
          </cell>
          <cell r="Q7">
            <v>362</v>
          </cell>
          <cell r="R7">
            <v>379</v>
          </cell>
          <cell r="S7">
            <v>200</v>
          </cell>
          <cell r="T7">
            <v>250</v>
          </cell>
          <cell r="U7">
            <v>609</v>
          </cell>
          <cell r="V7">
            <v>274</v>
          </cell>
          <cell r="W7">
            <v>400</v>
          </cell>
          <cell r="X7">
            <v>537</v>
          </cell>
          <cell r="Y7">
            <v>292</v>
          </cell>
          <cell r="Z7">
            <v>-0.45623836126629425</v>
          </cell>
          <cell r="AA7">
            <v>375.75</v>
          </cell>
          <cell r="AB7">
            <v>609</v>
          </cell>
          <cell r="AC7">
            <v>250</v>
          </cell>
          <cell r="AD7">
            <v>16.412500000000001</v>
          </cell>
          <cell r="AE7">
            <v>17</v>
          </cell>
          <cell r="AF7">
            <v>1.0357958872810358</v>
          </cell>
          <cell r="AG7">
            <v>121.04647867658109</v>
          </cell>
          <cell r="AH7">
            <v>0.32214631716987646</v>
          </cell>
          <cell r="AI7">
            <v>0.67785368283012359</v>
          </cell>
          <cell r="AJ7" t="str">
            <v>B</v>
          </cell>
          <cell r="AK7" t="str">
            <v>ESENCIAL</v>
          </cell>
          <cell r="AL7">
            <v>2923</v>
          </cell>
          <cell r="AM7">
            <v>5990.5625000000009</v>
          </cell>
          <cell r="AN7">
            <v>4456.78125</v>
          </cell>
          <cell r="AO7">
            <v>4439.78125</v>
          </cell>
          <cell r="AP7" t="str">
            <v>NORMAL</v>
          </cell>
          <cell r="AQ7" t="str">
            <v>SI</v>
          </cell>
          <cell r="AR7">
            <v>4440</v>
          </cell>
          <cell r="AS7">
            <v>1</v>
          </cell>
          <cell r="AT7">
            <v>1098901</v>
          </cell>
          <cell r="AU7">
            <v>4879120440</v>
          </cell>
        </row>
        <row r="8">
          <cell r="A8" t="str">
            <v>V0000133</v>
          </cell>
          <cell r="B8" t="str">
            <v xml:space="preserve">706-6205 HISOPOS CLEAN TRACE ATP SURFACTEST                                                                                                                                                                                                                         </v>
          </cell>
          <cell r="C8" t="str">
            <v>4-Consumibles</v>
          </cell>
          <cell r="D8" t="str">
            <v>-</v>
          </cell>
          <cell r="E8" t="str">
            <v>Refrigerado</v>
          </cell>
          <cell r="F8">
            <v>100</v>
          </cell>
          <cell r="G8">
            <v>0</v>
          </cell>
          <cell r="H8">
            <v>100</v>
          </cell>
          <cell r="I8">
            <v>0</v>
          </cell>
          <cell r="J8">
            <v>100</v>
          </cell>
          <cell r="K8">
            <v>0</v>
          </cell>
          <cell r="L8">
            <v>0</v>
          </cell>
          <cell r="M8">
            <v>100</v>
          </cell>
          <cell r="N8">
            <v>100</v>
          </cell>
          <cell r="O8">
            <v>100</v>
          </cell>
          <cell r="P8">
            <v>0</v>
          </cell>
          <cell r="Q8">
            <v>200</v>
          </cell>
          <cell r="R8">
            <v>200</v>
          </cell>
          <cell r="S8">
            <v>100</v>
          </cell>
          <cell r="T8">
            <v>200</v>
          </cell>
          <cell r="U8">
            <v>200</v>
          </cell>
          <cell r="V8">
            <v>100</v>
          </cell>
          <cell r="W8">
            <v>200</v>
          </cell>
          <cell r="X8">
            <v>400</v>
          </cell>
          <cell r="Y8">
            <v>100</v>
          </cell>
          <cell r="Z8">
            <v>-0.75</v>
          </cell>
          <cell r="AA8">
            <v>200</v>
          </cell>
          <cell r="AB8">
            <v>400</v>
          </cell>
          <cell r="AC8">
            <v>100</v>
          </cell>
          <cell r="AD8">
            <v>10</v>
          </cell>
          <cell r="AE8" t="str">
            <v>0</v>
          </cell>
          <cell r="AF8">
            <v>0</v>
          </cell>
          <cell r="AG8">
            <v>141.42135623730951</v>
          </cell>
          <cell r="AH8">
            <v>0.70710678118654757</v>
          </cell>
          <cell r="AI8">
            <v>0.29289321881345243</v>
          </cell>
          <cell r="AJ8" t="str">
            <v>C</v>
          </cell>
          <cell r="AK8" t="str">
            <v>NO ESENCIAL</v>
          </cell>
          <cell r="AL8">
            <v>1020</v>
          </cell>
          <cell r="AM8">
            <v>3650</v>
          </cell>
          <cell r="AN8">
            <v>2335</v>
          </cell>
          <cell r="AO8">
            <v>2335</v>
          </cell>
          <cell r="AP8" t="str">
            <v>NORMAL</v>
          </cell>
          <cell r="AQ8" t="str">
            <v>SI</v>
          </cell>
          <cell r="AR8">
            <v>2335</v>
          </cell>
          <cell r="AS8">
            <v>1</v>
          </cell>
          <cell r="AT8">
            <v>17800</v>
          </cell>
          <cell r="AU8">
            <v>41563000</v>
          </cell>
        </row>
        <row r="9">
          <cell r="A9" t="str">
            <v>DM000002</v>
          </cell>
          <cell r="B9" t="str">
            <v xml:space="preserve">GUANTE ESTERIL DE NITRILO TALLA 7.5                                                                                                                                                                                                                                 </v>
          </cell>
          <cell r="C9" t="str">
            <v>3-Disp Medicos</v>
          </cell>
          <cell r="D9" t="str">
            <v>-</v>
          </cell>
          <cell r="E9" t="str">
            <v>Guantes</v>
          </cell>
          <cell r="F9">
            <v>0</v>
          </cell>
          <cell r="G9">
            <v>5</v>
          </cell>
          <cell r="H9">
            <v>50</v>
          </cell>
          <cell r="I9">
            <v>25</v>
          </cell>
          <cell r="J9">
            <v>63</v>
          </cell>
          <cell r="K9">
            <v>77</v>
          </cell>
          <cell r="L9">
            <v>58</v>
          </cell>
          <cell r="M9">
            <v>40</v>
          </cell>
          <cell r="N9">
            <v>69</v>
          </cell>
          <cell r="O9">
            <v>35</v>
          </cell>
          <cell r="P9">
            <v>43</v>
          </cell>
          <cell r="Q9">
            <v>112</v>
          </cell>
          <cell r="R9">
            <v>62</v>
          </cell>
          <cell r="S9">
            <v>76</v>
          </cell>
          <cell r="T9">
            <v>147</v>
          </cell>
          <cell r="U9">
            <v>139</v>
          </cell>
          <cell r="V9">
            <v>106</v>
          </cell>
          <cell r="W9">
            <v>139</v>
          </cell>
          <cell r="X9">
            <v>145</v>
          </cell>
          <cell r="Y9">
            <v>235</v>
          </cell>
          <cell r="Z9">
            <v>0.62068965517241381</v>
          </cell>
          <cell r="AA9">
            <v>156.25</v>
          </cell>
          <cell r="AB9">
            <v>235</v>
          </cell>
          <cell r="AC9">
            <v>106</v>
          </cell>
          <cell r="AD9">
            <v>6.520833333333333</v>
          </cell>
          <cell r="AE9">
            <v>13</v>
          </cell>
          <cell r="AF9">
            <v>1.9936102236421727</v>
          </cell>
          <cell r="AG9">
            <v>55.229068433208248</v>
          </cell>
          <cell r="AH9">
            <v>0.35346603797253279</v>
          </cell>
          <cell r="AI9">
            <v>0.64653396202746727</v>
          </cell>
          <cell r="AJ9" t="str">
            <v>B</v>
          </cell>
          <cell r="AK9" t="str">
            <v>ESENCIAL</v>
          </cell>
          <cell r="AL9">
            <v>2314</v>
          </cell>
          <cell r="AM9">
            <v>2380.1041666666665</v>
          </cell>
          <cell r="AN9">
            <v>2347.052083333333</v>
          </cell>
          <cell r="AO9">
            <v>2334.052083333333</v>
          </cell>
          <cell r="AP9" t="str">
            <v>NORMAL</v>
          </cell>
          <cell r="AQ9" t="str">
            <v>SI</v>
          </cell>
          <cell r="AR9">
            <v>2335</v>
          </cell>
          <cell r="AS9">
            <v>1</v>
          </cell>
          <cell r="AT9">
            <v>0</v>
          </cell>
          <cell r="AU9">
            <v>0</v>
          </cell>
        </row>
        <row r="10">
          <cell r="A10" t="str">
            <v>DM0001100</v>
          </cell>
          <cell r="B10" t="str">
            <v xml:space="preserve">GUANTE ESTERIL LIBRE DE TALCO TALLA 7.0                                                                                                                                                                                                                             </v>
          </cell>
          <cell r="C10" t="str">
            <v>4-Consumibles</v>
          </cell>
          <cell r="D10" t="str">
            <v>-</v>
          </cell>
          <cell r="E10" t="str">
            <v>Guantes</v>
          </cell>
          <cell r="F10">
            <v>95</v>
          </cell>
          <cell r="G10">
            <v>353</v>
          </cell>
          <cell r="H10">
            <v>400</v>
          </cell>
          <cell r="I10">
            <v>250</v>
          </cell>
          <cell r="J10">
            <v>300</v>
          </cell>
          <cell r="K10">
            <v>300</v>
          </cell>
          <cell r="L10">
            <v>500</v>
          </cell>
          <cell r="M10">
            <v>250</v>
          </cell>
          <cell r="N10">
            <v>500</v>
          </cell>
          <cell r="O10">
            <v>1004</v>
          </cell>
          <cell r="P10">
            <v>296</v>
          </cell>
          <cell r="Q10">
            <v>0</v>
          </cell>
          <cell r="R10">
            <v>50</v>
          </cell>
          <cell r="S10">
            <v>150</v>
          </cell>
          <cell r="T10">
            <v>105</v>
          </cell>
          <cell r="U10">
            <v>50</v>
          </cell>
          <cell r="V10">
            <v>216</v>
          </cell>
          <cell r="W10">
            <v>100</v>
          </cell>
          <cell r="X10">
            <v>0</v>
          </cell>
          <cell r="Y10" t="str">
            <v>0</v>
          </cell>
          <cell r="Z10">
            <v>0</v>
          </cell>
          <cell r="AA10">
            <v>158</v>
          </cell>
          <cell r="AB10">
            <v>216</v>
          </cell>
          <cell r="AC10">
            <v>0</v>
          </cell>
          <cell r="AD10">
            <v>6.2333333333333334</v>
          </cell>
          <cell r="AE10" t="str">
            <v>0</v>
          </cell>
          <cell r="AF10">
            <v>0</v>
          </cell>
          <cell r="AG10">
            <v>108.09872031311625</v>
          </cell>
          <cell r="AH10">
            <v>0.68416911590579899</v>
          </cell>
          <cell r="AI10">
            <v>0.31583088409420101</v>
          </cell>
          <cell r="AJ10" t="str">
            <v>C</v>
          </cell>
          <cell r="AK10" t="str">
            <v>NO ESENCIAL</v>
          </cell>
          <cell r="AL10">
            <v>22</v>
          </cell>
          <cell r="AM10">
            <v>2275.1666666666665</v>
          </cell>
          <cell r="AN10">
            <v>1148.5833333333333</v>
          </cell>
          <cell r="AO10">
            <v>1148.5833333333333</v>
          </cell>
          <cell r="AP10" t="str">
            <v>NORMAL</v>
          </cell>
          <cell r="AQ10" t="str">
            <v>SI</v>
          </cell>
          <cell r="AR10">
            <v>1149</v>
          </cell>
          <cell r="AS10">
            <v>1</v>
          </cell>
          <cell r="AT10">
            <v>116.6285</v>
          </cell>
          <cell r="AU10">
            <v>134006.1465</v>
          </cell>
        </row>
        <row r="11">
          <cell r="A11" t="str">
            <v>A09AA020111</v>
          </cell>
          <cell r="B11" t="str">
            <v>PANCREATINA170MG+SIMETICONA80MGTABLETA(19957711-15)</v>
          </cell>
          <cell r="C11" t="str">
            <v>1-Medicamentos</v>
          </cell>
          <cell r="D11" t="str">
            <v>-</v>
          </cell>
          <cell r="E11" t="str">
            <v>Tableteria/Cápsula/Grageas/Comprimidos</v>
          </cell>
          <cell r="F11">
            <v>60</v>
          </cell>
          <cell r="G11">
            <v>25</v>
          </cell>
          <cell r="H11">
            <v>15</v>
          </cell>
          <cell r="I11">
            <v>0</v>
          </cell>
          <cell r="J11">
            <v>0</v>
          </cell>
          <cell r="K11">
            <v>0</v>
          </cell>
          <cell r="L11">
            <v>34</v>
          </cell>
          <cell r="M11">
            <v>0</v>
          </cell>
          <cell r="N11">
            <v>24</v>
          </cell>
          <cell r="O11">
            <v>5</v>
          </cell>
          <cell r="P11">
            <v>76</v>
          </cell>
          <cell r="Q11">
            <v>21</v>
          </cell>
          <cell r="R11">
            <v>0</v>
          </cell>
          <cell r="S11">
            <v>2</v>
          </cell>
          <cell r="T11">
            <v>54</v>
          </cell>
          <cell r="U11">
            <v>57</v>
          </cell>
          <cell r="V11">
            <v>111</v>
          </cell>
          <cell r="W11">
            <v>169</v>
          </cell>
          <cell r="X11">
            <v>0</v>
          </cell>
          <cell r="Y11" t="str">
            <v>0</v>
          </cell>
          <cell r="Z11">
            <v>0</v>
          </cell>
          <cell r="AA11">
            <v>140</v>
          </cell>
          <cell r="AB11">
            <v>169</v>
          </cell>
          <cell r="AC11">
            <v>0</v>
          </cell>
          <cell r="AD11">
            <v>5.15</v>
          </cell>
          <cell r="AE11" t="str">
            <v>0</v>
          </cell>
          <cell r="AF11">
            <v>0</v>
          </cell>
          <cell r="AG11">
            <v>85.873938615468973</v>
          </cell>
          <cell r="AH11">
            <v>0.61338527582477842</v>
          </cell>
          <cell r="AI11">
            <v>0.38661472417522158</v>
          </cell>
          <cell r="AJ11" t="str">
            <v>C</v>
          </cell>
          <cell r="AK11" t="str">
            <v>NO ESENCIAL</v>
          </cell>
          <cell r="AL11">
            <v>19</v>
          </cell>
          <cell r="AM11">
            <v>618</v>
          </cell>
          <cell r="AN11">
            <v>318.5</v>
          </cell>
          <cell r="AO11">
            <v>318.5</v>
          </cell>
          <cell r="AP11" t="str">
            <v>PACIENTE</v>
          </cell>
          <cell r="AQ11" t="str">
            <v>SI</v>
          </cell>
          <cell r="AR11">
            <v>319</v>
          </cell>
          <cell r="AS11">
            <v>1</v>
          </cell>
          <cell r="AT11">
            <v>105.19799999999999</v>
          </cell>
          <cell r="AU11">
            <v>33558.161999999997</v>
          </cell>
        </row>
        <row r="12">
          <cell r="A12" t="str">
            <v>B02BD027221</v>
          </cell>
          <cell r="B12" t="str">
            <v xml:space="preserve">FACTOR VIII DE COAGULACION HUMANO 500UI POLV. PARA INY.  (208308-1)  </v>
          </cell>
          <cell r="C12" t="str">
            <v>1-Medicamentos</v>
          </cell>
          <cell r="D12" t="str">
            <v>-</v>
          </cell>
          <cell r="E12" t="str">
            <v>1-Medicamentos</v>
          </cell>
          <cell r="F12">
            <v>0</v>
          </cell>
          <cell r="G12">
            <v>0</v>
          </cell>
          <cell r="H12">
            <v>5</v>
          </cell>
          <cell r="I12">
            <v>0</v>
          </cell>
          <cell r="J12">
            <v>0</v>
          </cell>
          <cell r="K12">
            <v>0</v>
          </cell>
          <cell r="L12">
            <v>0</v>
          </cell>
          <cell r="M12">
            <v>0</v>
          </cell>
          <cell r="N12">
            <v>0</v>
          </cell>
          <cell r="O12">
            <v>13</v>
          </cell>
          <cell r="P12">
            <v>0</v>
          </cell>
          <cell r="Q12">
            <v>0</v>
          </cell>
          <cell r="R12">
            <v>0</v>
          </cell>
          <cell r="S12">
            <v>184</v>
          </cell>
          <cell r="T12">
            <v>4</v>
          </cell>
          <cell r="U12">
            <v>0</v>
          </cell>
          <cell r="V12">
            <v>0</v>
          </cell>
          <cell r="W12">
            <v>143</v>
          </cell>
          <cell r="X12">
            <v>0</v>
          </cell>
          <cell r="Y12" t="str">
            <v>0</v>
          </cell>
          <cell r="Z12">
            <v>0</v>
          </cell>
          <cell r="AA12">
            <v>143</v>
          </cell>
          <cell r="AB12">
            <v>143</v>
          </cell>
          <cell r="AC12">
            <v>0</v>
          </cell>
          <cell r="AD12">
            <v>4.7666666666666666</v>
          </cell>
          <cell r="AE12">
            <v>10</v>
          </cell>
          <cell r="AF12">
            <v>2.0979020979020979</v>
          </cell>
          <cell r="AG12">
            <v>82.56108849411649</v>
          </cell>
          <cell r="AH12">
            <v>0.57735026918962584</v>
          </cell>
          <cell r="AI12">
            <v>0.42264973081037416</v>
          </cell>
          <cell r="AJ12" t="str">
            <v>C</v>
          </cell>
          <cell r="AK12" t="str">
            <v>NO ESENCIAL</v>
          </cell>
          <cell r="AL12">
            <v>10</v>
          </cell>
          <cell r="AM12">
            <v>1739.8333333333333</v>
          </cell>
          <cell r="AN12">
            <v>874.91666666666663</v>
          </cell>
          <cell r="AO12">
            <v>864.91666666666663</v>
          </cell>
          <cell r="AP12" t="str">
            <v xml:space="preserve">PACIENTE </v>
          </cell>
          <cell r="AQ12" t="str">
            <v>SI</v>
          </cell>
          <cell r="AR12">
            <v>865</v>
          </cell>
          <cell r="AS12">
            <v>1</v>
          </cell>
          <cell r="AT12">
            <v>2856000</v>
          </cell>
          <cell r="AU12">
            <v>2470440000</v>
          </cell>
        </row>
        <row r="13">
          <cell r="A13" t="str">
            <v>L01XC247052</v>
          </cell>
          <cell r="B13" t="str">
            <v xml:space="preserve">DARATUMUMAB 100MG/5ML (20MG/ML) SOLUCION INYECTABLE (20101895-2)                                                                                                                                                                                                    </v>
          </cell>
          <cell r="C13" t="str">
            <v>1-Medicamentos</v>
          </cell>
          <cell r="D13" t="str">
            <v>Oncológico</v>
          </cell>
          <cell r="E13" t="str">
            <v>Refrigerado</v>
          </cell>
          <cell r="F13">
            <v>26</v>
          </cell>
          <cell r="G13">
            <v>0</v>
          </cell>
          <cell r="H13">
            <v>19</v>
          </cell>
          <cell r="I13">
            <v>15</v>
          </cell>
          <cell r="J13">
            <v>10</v>
          </cell>
          <cell r="K13">
            <v>38</v>
          </cell>
          <cell r="L13">
            <v>28</v>
          </cell>
          <cell r="M13">
            <v>68</v>
          </cell>
          <cell r="N13">
            <v>46</v>
          </cell>
          <cell r="O13">
            <v>92</v>
          </cell>
          <cell r="P13">
            <v>119</v>
          </cell>
          <cell r="Q13">
            <v>143</v>
          </cell>
          <cell r="R13">
            <v>68</v>
          </cell>
          <cell r="S13">
            <v>24</v>
          </cell>
          <cell r="T13">
            <v>99</v>
          </cell>
          <cell r="U13">
            <v>131</v>
          </cell>
          <cell r="V13">
            <v>59</v>
          </cell>
          <cell r="W13">
            <v>14</v>
          </cell>
          <cell r="X13">
            <v>37</v>
          </cell>
          <cell r="Y13">
            <v>47</v>
          </cell>
          <cell r="Z13">
            <v>0.27027027027027029</v>
          </cell>
          <cell r="AA13">
            <v>39.25</v>
          </cell>
          <cell r="AB13">
            <v>131</v>
          </cell>
          <cell r="AC13">
            <v>14</v>
          </cell>
          <cell r="AD13">
            <v>2.8374999999999999</v>
          </cell>
          <cell r="AE13">
            <v>20</v>
          </cell>
          <cell r="AF13">
            <v>7.0484581497797363</v>
          </cell>
          <cell r="AG13">
            <v>19.085334683992315</v>
          </cell>
          <cell r="AH13">
            <v>0.4862505651972564</v>
          </cell>
          <cell r="AI13">
            <v>0.5137494348027436</v>
          </cell>
          <cell r="AJ13" t="str">
            <v>B</v>
          </cell>
          <cell r="AK13" t="str">
            <v>ESENCIAL</v>
          </cell>
          <cell r="AL13">
            <v>465</v>
          </cell>
          <cell r="AM13">
            <v>1035.6875</v>
          </cell>
          <cell r="AN13">
            <v>750.34375</v>
          </cell>
          <cell r="AO13">
            <v>730.34375</v>
          </cell>
          <cell r="AP13" t="str">
            <v>PACIENTE</v>
          </cell>
          <cell r="AQ13" t="str">
            <v>SI</v>
          </cell>
          <cell r="AR13">
            <v>731</v>
          </cell>
          <cell r="AS13">
            <v>1</v>
          </cell>
          <cell r="AT13">
            <v>25000</v>
          </cell>
          <cell r="AU13">
            <v>18275000</v>
          </cell>
        </row>
        <row r="14">
          <cell r="A14" t="str">
            <v>J04AM060121</v>
          </cell>
          <cell r="B14" t="str">
            <v>RIFAMPICINA+ ISONIAZIDA+PIRAZINAMIDA+ETAMBUTOL  (150MG+75MG+400MG+275MG) TABLETA  (20003165-8)</v>
          </cell>
          <cell r="C14" t="str">
            <v>1-Medicamentos</v>
          </cell>
          <cell r="D14" t="str">
            <v>*Salud Pública</v>
          </cell>
          <cell r="E14" t="str">
            <v>Tableteria / Cápsula / Grageas / Comprimidos</v>
          </cell>
          <cell r="F14">
            <v>124</v>
          </cell>
          <cell r="G14">
            <v>93</v>
          </cell>
          <cell r="H14">
            <v>273</v>
          </cell>
          <cell r="I14">
            <v>273</v>
          </cell>
          <cell r="J14">
            <v>281</v>
          </cell>
          <cell r="K14">
            <v>369</v>
          </cell>
          <cell r="L14">
            <v>407</v>
          </cell>
          <cell r="M14">
            <v>416</v>
          </cell>
          <cell r="N14">
            <v>275</v>
          </cell>
          <cell r="O14">
            <v>190</v>
          </cell>
          <cell r="P14">
            <v>76</v>
          </cell>
          <cell r="Q14">
            <v>279</v>
          </cell>
          <cell r="R14">
            <v>225</v>
          </cell>
          <cell r="S14">
            <v>305</v>
          </cell>
          <cell r="T14">
            <v>122</v>
          </cell>
          <cell r="U14">
            <v>38</v>
          </cell>
          <cell r="V14">
            <v>3</v>
          </cell>
          <cell r="W14">
            <v>0</v>
          </cell>
          <cell r="X14">
            <v>0</v>
          </cell>
          <cell r="Y14" t="str">
            <v>0</v>
          </cell>
          <cell r="Z14">
            <v>0</v>
          </cell>
          <cell r="AA14">
            <v>3</v>
          </cell>
          <cell r="AB14">
            <v>122</v>
          </cell>
          <cell r="AC14">
            <v>0</v>
          </cell>
          <cell r="AD14">
            <v>2.0833333333333335</v>
          </cell>
          <cell r="AE14" t="str">
            <v>0</v>
          </cell>
          <cell r="AF14">
            <v>0</v>
          </cell>
          <cell r="AG14">
            <v>1.7320508075688772</v>
          </cell>
          <cell r="AH14">
            <v>0.57735026918962573</v>
          </cell>
          <cell r="AI14">
            <v>0.42264973081037427</v>
          </cell>
          <cell r="AJ14" t="str">
            <v>C</v>
          </cell>
          <cell r="AK14" t="str">
            <v>NO ESENCIAL</v>
          </cell>
          <cell r="AL14">
            <v>1</v>
          </cell>
          <cell r="AM14">
            <v>250.00000000000003</v>
          </cell>
          <cell r="AN14">
            <v>125.50000000000001</v>
          </cell>
          <cell r="AO14">
            <v>125.50000000000001</v>
          </cell>
          <cell r="AP14" t="str">
            <v>NORMAL</v>
          </cell>
          <cell r="AQ14" t="str">
            <v>SI</v>
          </cell>
          <cell r="AR14">
            <v>126</v>
          </cell>
          <cell r="AS14">
            <v>1</v>
          </cell>
          <cell r="AT14">
            <v>248238.24460000001</v>
          </cell>
          <cell r="AU14">
            <v>31278018.819600001</v>
          </cell>
        </row>
        <row r="15">
          <cell r="A15" t="str">
            <v>DM0002099</v>
          </cell>
          <cell r="B15" t="str">
            <v xml:space="preserve">TIRA FLUORESCEINA 1MG (BIOTECH)                                                                                                                                                                                                                                     </v>
          </cell>
          <cell r="C15" t="str">
            <v>4-Consumibles</v>
          </cell>
          <cell r="D15" t="str">
            <v>-</v>
          </cell>
          <cell r="E15" t="str">
            <v>4-Consumibles</v>
          </cell>
          <cell r="F15">
            <v>0</v>
          </cell>
          <cell r="G15">
            <v>0</v>
          </cell>
          <cell r="H15">
            <v>240</v>
          </cell>
          <cell r="I15">
            <v>0</v>
          </cell>
          <cell r="J15">
            <v>120</v>
          </cell>
          <cell r="K15">
            <v>0</v>
          </cell>
          <cell r="L15">
            <v>240</v>
          </cell>
          <cell r="M15">
            <v>0</v>
          </cell>
          <cell r="N15">
            <v>0</v>
          </cell>
          <cell r="O15">
            <v>120</v>
          </cell>
          <cell r="P15">
            <v>0</v>
          </cell>
          <cell r="Q15">
            <v>0</v>
          </cell>
          <cell r="R15">
            <v>120</v>
          </cell>
          <cell r="S15">
            <v>120</v>
          </cell>
          <cell r="T15">
            <v>120</v>
          </cell>
          <cell r="U15">
            <v>0</v>
          </cell>
          <cell r="V15">
            <v>0</v>
          </cell>
          <cell r="W15">
            <v>0</v>
          </cell>
          <cell r="X15">
            <v>120</v>
          </cell>
          <cell r="Y15">
            <v>120</v>
          </cell>
          <cell r="Z15">
            <v>0</v>
          </cell>
          <cell r="AA15">
            <v>120</v>
          </cell>
          <cell r="AB15">
            <v>120</v>
          </cell>
          <cell r="AC15">
            <v>0</v>
          </cell>
          <cell r="AD15">
            <v>4</v>
          </cell>
          <cell r="AE15" t="str">
            <v>0</v>
          </cell>
          <cell r="AF15">
            <v>0</v>
          </cell>
          <cell r="AG15">
            <v>69.282032302755098</v>
          </cell>
          <cell r="AH15">
            <v>0.57735026918962584</v>
          </cell>
          <cell r="AI15">
            <v>0.42264973081037416</v>
          </cell>
          <cell r="AJ15" t="str">
            <v>C</v>
          </cell>
          <cell r="AK15" t="str">
            <v>NO ESENCIAL</v>
          </cell>
          <cell r="AL15">
            <v>1176</v>
          </cell>
          <cell r="AM15">
            <v>1460</v>
          </cell>
          <cell r="AN15">
            <v>1318</v>
          </cell>
          <cell r="AO15">
            <v>1318</v>
          </cell>
          <cell r="AP15" t="str">
            <v>NORMAL</v>
          </cell>
          <cell r="AQ15" t="str">
            <v>SI</v>
          </cell>
          <cell r="AR15">
            <v>1318</v>
          </cell>
          <cell r="AS15">
            <v>1</v>
          </cell>
          <cell r="AT15">
            <v>24528.570800000001</v>
          </cell>
          <cell r="AU15">
            <v>32328656.314400002</v>
          </cell>
        </row>
        <row r="16">
          <cell r="A16" t="str">
            <v>DM0000128</v>
          </cell>
          <cell r="B16" t="str">
            <v xml:space="preserve">KIT TROCAR 5 MM                                                                                                                                                                                                                                                     </v>
          </cell>
          <cell r="C16" t="str">
            <v>3-Disp Medicos</v>
          </cell>
          <cell r="D16" t="str">
            <v>-</v>
          </cell>
          <cell r="E16" t="str">
            <v>3-Disp Medicos</v>
          </cell>
          <cell r="F16">
            <v>17</v>
          </cell>
          <cell r="G16">
            <v>9</v>
          </cell>
          <cell r="H16">
            <v>21</v>
          </cell>
          <cell r="I16">
            <v>8</v>
          </cell>
          <cell r="J16">
            <v>28</v>
          </cell>
          <cell r="K16">
            <v>4</v>
          </cell>
          <cell r="L16">
            <v>0</v>
          </cell>
          <cell r="M16">
            <v>0</v>
          </cell>
          <cell r="N16">
            <v>2</v>
          </cell>
          <cell r="O16">
            <v>47</v>
          </cell>
          <cell r="P16">
            <v>32</v>
          </cell>
          <cell r="Q16">
            <v>61</v>
          </cell>
          <cell r="R16">
            <v>21</v>
          </cell>
          <cell r="S16">
            <v>0</v>
          </cell>
          <cell r="T16">
            <v>0</v>
          </cell>
          <cell r="U16">
            <v>0</v>
          </cell>
          <cell r="V16">
            <v>20</v>
          </cell>
          <cell r="W16">
            <v>49</v>
          </cell>
          <cell r="X16">
            <v>67</v>
          </cell>
          <cell r="Y16">
            <v>41</v>
          </cell>
          <cell r="Z16">
            <v>-0.38805970149253732</v>
          </cell>
          <cell r="AA16">
            <v>44.25</v>
          </cell>
          <cell r="AB16">
            <v>67</v>
          </cell>
          <cell r="AC16">
            <v>0</v>
          </cell>
          <cell r="AD16">
            <v>1.8541666666666667</v>
          </cell>
          <cell r="AE16" t="str">
            <v>0</v>
          </cell>
          <cell r="AF16">
            <v>0</v>
          </cell>
          <cell r="AG16">
            <v>19.4828984838841</v>
          </cell>
          <cell r="AH16">
            <v>0.44029149116122257</v>
          </cell>
          <cell r="AI16">
            <v>0.55970850883877743</v>
          </cell>
          <cell r="AJ16" t="str">
            <v>B</v>
          </cell>
          <cell r="AK16" t="str">
            <v>ESENCIAL</v>
          </cell>
          <cell r="AL16">
            <v>409</v>
          </cell>
          <cell r="AM16">
            <v>676.77083333333337</v>
          </cell>
          <cell r="AN16">
            <v>542.88541666666674</v>
          </cell>
          <cell r="AO16">
            <v>542.88541666666674</v>
          </cell>
          <cell r="AP16" t="str">
            <v>NORMAL</v>
          </cell>
          <cell r="AQ16" t="str">
            <v>SI</v>
          </cell>
          <cell r="AR16">
            <v>543</v>
          </cell>
          <cell r="AS16">
            <v>1</v>
          </cell>
          <cell r="AT16">
            <v>27369.7899</v>
          </cell>
          <cell r="AU16">
            <v>14861795.9157</v>
          </cell>
        </row>
        <row r="17">
          <cell r="A17" t="str">
            <v>DM0000821</v>
          </cell>
          <cell r="B17" t="str">
            <v xml:space="preserve">MANILLA COMPRESION RADIAL TR                                                                                                                                                                                                                                        </v>
          </cell>
          <cell r="C17" t="str">
            <v>3-Disp Medicos</v>
          </cell>
          <cell r="D17" t="str">
            <v>-</v>
          </cell>
          <cell r="E17" t="str">
            <v>3-Disp Medicos</v>
          </cell>
          <cell r="F17">
            <v>29</v>
          </cell>
          <cell r="G17">
            <v>65</v>
          </cell>
          <cell r="H17">
            <v>47</v>
          </cell>
          <cell r="I17">
            <v>23</v>
          </cell>
          <cell r="J17">
            <v>41</v>
          </cell>
          <cell r="K17">
            <v>17</v>
          </cell>
          <cell r="L17">
            <v>30</v>
          </cell>
          <cell r="M17">
            <v>44</v>
          </cell>
          <cell r="N17">
            <v>39</v>
          </cell>
          <cell r="O17">
            <v>48</v>
          </cell>
          <cell r="P17">
            <v>55</v>
          </cell>
          <cell r="Q17">
            <v>73</v>
          </cell>
          <cell r="R17">
            <v>50</v>
          </cell>
          <cell r="S17">
            <v>35</v>
          </cell>
          <cell r="T17">
            <v>53</v>
          </cell>
          <cell r="U17">
            <v>33</v>
          </cell>
          <cell r="V17">
            <v>16</v>
          </cell>
          <cell r="W17">
            <v>36</v>
          </cell>
          <cell r="X17">
            <v>60</v>
          </cell>
          <cell r="Y17">
            <v>54</v>
          </cell>
          <cell r="Z17">
            <v>-0.1</v>
          </cell>
          <cell r="AA17">
            <v>41.5</v>
          </cell>
          <cell r="AB17">
            <v>60</v>
          </cell>
          <cell r="AC17">
            <v>16</v>
          </cell>
          <cell r="AD17">
            <v>1.6916666666666667</v>
          </cell>
          <cell r="AE17">
            <v>9</v>
          </cell>
          <cell r="AF17">
            <v>5.3201970443349751</v>
          </cell>
          <cell r="AG17">
            <v>19.824227601599009</v>
          </cell>
          <cell r="AH17">
            <v>0.47769223136383154</v>
          </cell>
          <cell r="AI17">
            <v>0.52230776863616846</v>
          </cell>
          <cell r="AJ17" t="str">
            <v>B</v>
          </cell>
          <cell r="AK17" t="str">
            <v>ESENCIAL</v>
          </cell>
          <cell r="AL17">
            <v>534</v>
          </cell>
          <cell r="AM17">
            <v>617.45833333333337</v>
          </cell>
          <cell r="AN17">
            <v>575.72916666666674</v>
          </cell>
          <cell r="AO17">
            <v>566.72916666666674</v>
          </cell>
          <cell r="AP17" t="str">
            <v>NORMAL</v>
          </cell>
          <cell r="AQ17" t="str">
            <v>SI</v>
          </cell>
          <cell r="AR17">
            <v>567</v>
          </cell>
          <cell r="AS17">
            <v>1</v>
          </cell>
          <cell r="AT17">
            <v>437139</v>
          </cell>
          <cell r="AU17">
            <v>247857813</v>
          </cell>
        </row>
        <row r="18">
          <cell r="A18" t="str">
            <v>DM0001842</v>
          </cell>
          <cell r="B18" t="str">
            <v xml:space="preserve">CANULA YANKAWER DESECHABLE                                                                                                                                                                                                                                          </v>
          </cell>
          <cell r="C18" t="str">
            <v>3-Disp Medicos</v>
          </cell>
          <cell r="D18" t="str">
            <v>*Cardio</v>
          </cell>
          <cell r="E18" t="str">
            <v>3-Disp Medicos</v>
          </cell>
          <cell r="F18">
            <v>15</v>
          </cell>
          <cell r="G18">
            <v>21</v>
          </cell>
          <cell r="H18">
            <v>13</v>
          </cell>
          <cell r="I18">
            <v>21</v>
          </cell>
          <cell r="J18">
            <v>23</v>
          </cell>
          <cell r="K18">
            <v>28</v>
          </cell>
          <cell r="L18">
            <v>18</v>
          </cell>
          <cell r="M18">
            <v>18</v>
          </cell>
          <cell r="N18">
            <v>28</v>
          </cell>
          <cell r="O18">
            <v>28</v>
          </cell>
          <cell r="P18">
            <v>27</v>
          </cell>
          <cell r="Q18">
            <v>24</v>
          </cell>
          <cell r="R18">
            <v>29</v>
          </cell>
          <cell r="S18">
            <v>23</v>
          </cell>
          <cell r="T18">
            <v>25</v>
          </cell>
          <cell r="U18">
            <v>40</v>
          </cell>
          <cell r="V18">
            <v>29</v>
          </cell>
          <cell r="W18">
            <v>58</v>
          </cell>
          <cell r="X18">
            <v>35</v>
          </cell>
          <cell r="Y18">
            <v>50</v>
          </cell>
          <cell r="Z18">
            <v>0.42857142857142855</v>
          </cell>
          <cell r="AA18">
            <v>43</v>
          </cell>
          <cell r="AB18">
            <v>58</v>
          </cell>
          <cell r="AC18">
            <v>25</v>
          </cell>
          <cell r="AD18">
            <v>1.6833333333333333</v>
          </cell>
          <cell r="AE18">
            <v>2</v>
          </cell>
          <cell r="AF18">
            <v>1.1881188118811881</v>
          </cell>
          <cell r="AG18">
            <v>13.341664064126334</v>
          </cell>
          <cell r="AH18">
            <v>0.31027125730526356</v>
          </cell>
          <cell r="AI18">
            <v>0.6897287426947365</v>
          </cell>
          <cell r="AJ18" t="str">
            <v>B</v>
          </cell>
          <cell r="AK18" t="str">
            <v>ESENCIAL</v>
          </cell>
          <cell r="AL18">
            <v>495</v>
          </cell>
          <cell r="AM18">
            <v>614.41666666666663</v>
          </cell>
          <cell r="AN18">
            <v>554.70833333333326</v>
          </cell>
          <cell r="AO18">
            <v>552.70833333333326</v>
          </cell>
          <cell r="AP18" t="str">
            <v>NORMAL</v>
          </cell>
          <cell r="AQ18" t="str">
            <v>SI</v>
          </cell>
          <cell r="AR18">
            <v>553</v>
          </cell>
          <cell r="AS18">
            <v>1</v>
          </cell>
          <cell r="AT18">
            <v>0</v>
          </cell>
          <cell r="AU18">
            <v>0</v>
          </cell>
        </row>
        <row r="19">
          <cell r="A19" t="str">
            <v>N05CD087011</v>
          </cell>
          <cell r="B19" t="str">
            <v xml:space="preserve">MIDAZOLAM 5 MG/5 ML SOLUCION INYECTABLE (19944864-3)                                                                                                                                                                                                                </v>
          </cell>
          <cell r="C19" t="str">
            <v>1-Medicamentos</v>
          </cell>
          <cell r="D19" t="str">
            <v>*Cardio</v>
          </cell>
          <cell r="E19" t="str">
            <v>Control especial</v>
          </cell>
          <cell r="F19">
            <v>63</v>
          </cell>
          <cell r="G19">
            <v>58</v>
          </cell>
          <cell r="H19">
            <v>56</v>
          </cell>
          <cell r="I19">
            <v>68</v>
          </cell>
          <cell r="J19">
            <v>61</v>
          </cell>
          <cell r="K19">
            <v>51</v>
          </cell>
          <cell r="L19">
            <v>50</v>
          </cell>
          <cell r="M19">
            <v>61</v>
          </cell>
          <cell r="N19">
            <v>68</v>
          </cell>
          <cell r="O19">
            <v>49</v>
          </cell>
          <cell r="P19">
            <v>23</v>
          </cell>
          <cell r="Q19">
            <v>15</v>
          </cell>
          <cell r="R19">
            <v>27</v>
          </cell>
          <cell r="S19">
            <v>40</v>
          </cell>
          <cell r="T19">
            <v>13</v>
          </cell>
          <cell r="U19">
            <v>25</v>
          </cell>
          <cell r="V19">
            <v>33</v>
          </cell>
          <cell r="W19">
            <v>17</v>
          </cell>
          <cell r="X19">
            <v>27</v>
          </cell>
          <cell r="Y19">
            <v>58</v>
          </cell>
          <cell r="Z19">
            <v>1.1481481481481481</v>
          </cell>
          <cell r="AA19">
            <v>33.75</v>
          </cell>
          <cell r="AB19">
            <v>58</v>
          </cell>
          <cell r="AC19">
            <v>13</v>
          </cell>
          <cell r="AD19">
            <v>1.5291666666666666</v>
          </cell>
          <cell r="AE19">
            <v>6</v>
          </cell>
          <cell r="AF19">
            <v>3.9237057220708449</v>
          </cell>
          <cell r="AG19">
            <v>17.461863207191456</v>
          </cell>
          <cell r="AH19">
            <v>0.51738853947233943</v>
          </cell>
          <cell r="AI19">
            <v>0.48261146052766057</v>
          </cell>
          <cell r="AJ19" t="str">
            <v>C</v>
          </cell>
          <cell r="AK19" t="str">
            <v>NO ESENCIAL</v>
          </cell>
          <cell r="AL19">
            <v>405</v>
          </cell>
          <cell r="AM19">
            <v>558.14583333333326</v>
          </cell>
          <cell r="AN19">
            <v>481.57291666666663</v>
          </cell>
          <cell r="AO19">
            <v>475.57291666666663</v>
          </cell>
          <cell r="AP19" t="str">
            <v>NORMAL</v>
          </cell>
          <cell r="AQ19" t="str">
            <v>SI</v>
          </cell>
          <cell r="AR19">
            <v>476</v>
          </cell>
          <cell r="AS19">
            <v>1</v>
          </cell>
          <cell r="AT19">
            <v>110732.1667</v>
          </cell>
          <cell r="AU19">
            <v>52708511.349200003</v>
          </cell>
        </row>
        <row r="20">
          <cell r="A20" t="str">
            <v>L04AA365201</v>
          </cell>
          <cell r="B20" t="str">
            <v xml:space="preserve">OCRELIZUMAB 300MG/10ML SOLUCIÓN INYECTABLE(20115374-1)                                                                                                                                                                                                              </v>
          </cell>
          <cell r="C20" t="str">
            <v>1-Medicamentos</v>
          </cell>
          <cell r="D20" t="str">
            <v>Oncológico</v>
          </cell>
          <cell r="E20" t="str">
            <v>Refrigerado</v>
          </cell>
          <cell r="F20">
            <v>12</v>
          </cell>
          <cell r="G20">
            <v>20</v>
          </cell>
          <cell r="H20">
            <v>18</v>
          </cell>
          <cell r="I20">
            <v>22</v>
          </cell>
          <cell r="J20">
            <v>26</v>
          </cell>
          <cell r="K20">
            <v>10</v>
          </cell>
          <cell r="L20">
            <v>14</v>
          </cell>
          <cell r="M20">
            <v>8</v>
          </cell>
          <cell r="N20">
            <v>25</v>
          </cell>
          <cell r="O20">
            <v>34</v>
          </cell>
          <cell r="P20">
            <v>18</v>
          </cell>
          <cell r="Q20">
            <v>24</v>
          </cell>
          <cell r="R20">
            <v>23</v>
          </cell>
          <cell r="S20">
            <v>14</v>
          </cell>
          <cell r="T20">
            <v>50</v>
          </cell>
          <cell r="U20">
            <v>52</v>
          </cell>
          <cell r="V20">
            <v>6</v>
          </cell>
          <cell r="W20">
            <v>0</v>
          </cell>
          <cell r="X20">
            <v>0</v>
          </cell>
          <cell r="Y20" t="str">
            <v>0</v>
          </cell>
          <cell r="Z20">
            <v>0</v>
          </cell>
          <cell r="AA20">
            <v>6</v>
          </cell>
          <cell r="AB20">
            <v>52</v>
          </cell>
          <cell r="AC20">
            <v>0</v>
          </cell>
          <cell r="AD20">
            <v>0.96666666666666667</v>
          </cell>
          <cell r="AE20">
            <v>1</v>
          </cell>
          <cell r="AF20">
            <v>1.0344827586206897</v>
          </cell>
          <cell r="AG20">
            <v>3.4641016151377544</v>
          </cell>
          <cell r="AH20">
            <v>0.57735026918962573</v>
          </cell>
          <cell r="AI20">
            <v>0.42264973081037427</v>
          </cell>
          <cell r="AJ20" t="str">
            <v>C</v>
          </cell>
          <cell r="AK20" t="str">
            <v>NO ESENCIAL</v>
          </cell>
          <cell r="AL20">
            <v>1</v>
          </cell>
          <cell r="AM20">
            <v>352.83333333333331</v>
          </cell>
          <cell r="AN20">
            <v>176.91666666666666</v>
          </cell>
          <cell r="AO20">
            <v>0</v>
          </cell>
          <cell r="AP20" t="str">
            <v>PACIENTE</v>
          </cell>
          <cell r="AQ20" t="str">
            <v>NO</v>
          </cell>
          <cell r="AR20">
            <v>0</v>
          </cell>
          <cell r="AS20">
            <v>1</v>
          </cell>
          <cell r="AT20">
            <v>0</v>
          </cell>
          <cell r="AU20">
            <v>0</v>
          </cell>
        </row>
        <row r="21">
          <cell r="A21" t="str">
            <v>DM0003747</v>
          </cell>
          <cell r="B21" t="str">
            <v xml:space="preserve">CONECTORES DE JERINGA PARA INYECTOR COMPATIBLE CON EQUIPO MEDRAD                                                                                                                                                                                                    </v>
          </cell>
          <cell r="C21" t="str">
            <v>3-Disp Medicos</v>
          </cell>
          <cell r="D21" t="str">
            <v>-</v>
          </cell>
          <cell r="E21" t="str">
            <v>3-Disp Medicos</v>
          </cell>
          <cell r="F21">
            <v>0</v>
          </cell>
          <cell r="G21">
            <v>0</v>
          </cell>
          <cell r="H21">
            <v>0</v>
          </cell>
          <cell r="I21">
            <v>25</v>
          </cell>
          <cell r="J21">
            <v>40</v>
          </cell>
          <cell r="K21">
            <v>10</v>
          </cell>
          <cell r="L21">
            <v>10</v>
          </cell>
          <cell r="M21">
            <v>30</v>
          </cell>
          <cell r="N21">
            <v>15</v>
          </cell>
          <cell r="O21">
            <v>20</v>
          </cell>
          <cell r="P21">
            <v>10</v>
          </cell>
          <cell r="Q21">
            <v>25</v>
          </cell>
          <cell r="R21">
            <v>30</v>
          </cell>
          <cell r="S21">
            <v>18</v>
          </cell>
          <cell r="T21">
            <v>18</v>
          </cell>
          <cell r="U21">
            <v>40</v>
          </cell>
          <cell r="V21">
            <v>20</v>
          </cell>
          <cell r="W21">
            <v>30</v>
          </cell>
          <cell r="X21">
            <v>25</v>
          </cell>
          <cell r="Y21">
            <v>50</v>
          </cell>
          <cell r="Z21">
            <v>1</v>
          </cell>
          <cell r="AA21">
            <v>31.25</v>
          </cell>
          <cell r="AB21">
            <v>50</v>
          </cell>
          <cell r="AC21">
            <v>18</v>
          </cell>
          <cell r="AD21">
            <v>1.3541666666666667</v>
          </cell>
          <cell r="AE21">
            <v>9</v>
          </cell>
          <cell r="AF21">
            <v>6.6461538461538456</v>
          </cell>
          <cell r="AG21">
            <v>13.149778198382917</v>
          </cell>
          <cell r="AH21">
            <v>0.42079290234825334</v>
          </cell>
          <cell r="AI21">
            <v>0.57920709765174672</v>
          </cell>
          <cell r="AJ21" t="str">
            <v>B</v>
          </cell>
          <cell r="AK21" t="str">
            <v>ESENCIAL</v>
          </cell>
          <cell r="AL21">
            <v>467</v>
          </cell>
          <cell r="AM21">
            <v>494.27083333333337</v>
          </cell>
          <cell r="AN21">
            <v>480.63541666666669</v>
          </cell>
          <cell r="AO21">
            <v>471.63541666666669</v>
          </cell>
          <cell r="AP21" t="str">
            <v>NORMAL</v>
          </cell>
          <cell r="AQ21" t="str">
            <v>SI</v>
          </cell>
          <cell r="AR21">
            <v>472</v>
          </cell>
          <cell r="AS21">
            <v>1</v>
          </cell>
          <cell r="AT21">
            <v>140151</v>
          </cell>
          <cell r="AU21">
            <v>66151272</v>
          </cell>
        </row>
        <row r="22">
          <cell r="A22" t="str">
            <v>C01CA170111</v>
          </cell>
          <cell r="B22" t="str">
            <v xml:space="preserve">MIDODRINA 5 MG TABLETA(20022446-2)                                                                                                                                                                                                                                  </v>
          </cell>
          <cell r="C22" t="str">
            <v>1-Medicamentos</v>
          </cell>
          <cell r="D22" t="str">
            <v>-</v>
          </cell>
          <cell r="E22" t="str">
            <v>Tableteria / Cápsula / Grageas / Comprimidos</v>
          </cell>
          <cell r="F22">
            <v>25</v>
          </cell>
          <cell r="G22">
            <v>181</v>
          </cell>
          <cell r="H22">
            <v>0</v>
          </cell>
          <cell r="I22">
            <v>0</v>
          </cell>
          <cell r="J22">
            <v>0</v>
          </cell>
          <cell r="K22">
            <v>0</v>
          </cell>
          <cell r="L22">
            <v>0</v>
          </cell>
          <cell r="M22">
            <v>0</v>
          </cell>
          <cell r="N22">
            <v>0</v>
          </cell>
          <cell r="O22">
            <v>0</v>
          </cell>
          <cell r="P22">
            <v>0</v>
          </cell>
          <cell r="Q22">
            <v>3</v>
          </cell>
          <cell r="R22">
            <v>7</v>
          </cell>
          <cell r="S22">
            <v>0</v>
          </cell>
          <cell r="T22">
            <v>0</v>
          </cell>
          <cell r="U22">
            <v>3</v>
          </cell>
          <cell r="V22">
            <v>30</v>
          </cell>
          <cell r="W22">
            <v>2</v>
          </cell>
          <cell r="X22">
            <v>0</v>
          </cell>
          <cell r="Y22" t="str">
            <v>0</v>
          </cell>
          <cell r="Z22">
            <v>0</v>
          </cell>
          <cell r="AA22">
            <v>16</v>
          </cell>
          <cell r="AB22">
            <v>30</v>
          </cell>
          <cell r="AC22">
            <v>0</v>
          </cell>
          <cell r="AD22">
            <v>0.76666666666666672</v>
          </cell>
          <cell r="AE22" t="str">
            <v>0</v>
          </cell>
          <cell r="AF22">
            <v>0</v>
          </cell>
          <cell r="AG22">
            <v>16.772994167212168</v>
          </cell>
          <cell r="AH22">
            <v>1.0483121354507605</v>
          </cell>
          <cell r="AI22">
            <v>-4.8312135450760518E-2</v>
          </cell>
          <cell r="AJ22" t="str">
            <v>D</v>
          </cell>
          <cell r="AK22" t="str">
            <v>NO ESENCIAL</v>
          </cell>
          <cell r="AL22">
            <v>3</v>
          </cell>
          <cell r="AM22">
            <v>92</v>
          </cell>
          <cell r="AN22">
            <v>47.5</v>
          </cell>
          <cell r="AO22">
            <v>47.5</v>
          </cell>
          <cell r="AP22" t="str">
            <v>PACIENTE</v>
          </cell>
          <cell r="AQ22" t="str">
            <v>SI</v>
          </cell>
          <cell r="AR22">
            <v>48</v>
          </cell>
          <cell r="AS22">
            <v>1</v>
          </cell>
          <cell r="AT22">
            <v>13496.9496</v>
          </cell>
          <cell r="AU22">
            <v>647853.5808</v>
          </cell>
        </row>
        <row r="23">
          <cell r="A23" t="str">
            <v>DM0003811</v>
          </cell>
          <cell r="B23" t="str">
            <v>ESPUMA MULTICAPA CON PHMB 15X15 CON BORDE SILICONADO</v>
          </cell>
          <cell r="C23" t="str">
            <v>3-Disp Medicos</v>
          </cell>
          <cell r="D23" t="str">
            <v>*Clínica de heridas</v>
          </cell>
          <cell r="E23" t="str">
            <v>3-Disp Medicos</v>
          </cell>
          <cell r="F23">
            <v>0</v>
          </cell>
          <cell r="G23">
            <v>0</v>
          </cell>
          <cell r="H23">
            <v>0</v>
          </cell>
          <cell r="I23">
            <v>0</v>
          </cell>
          <cell r="J23">
            <v>0</v>
          </cell>
          <cell r="K23">
            <v>0</v>
          </cell>
          <cell r="L23">
            <v>5</v>
          </cell>
          <cell r="M23">
            <v>6</v>
          </cell>
          <cell r="N23">
            <v>2</v>
          </cell>
          <cell r="O23">
            <v>7</v>
          </cell>
          <cell r="P23">
            <v>7</v>
          </cell>
          <cell r="Q23">
            <v>7</v>
          </cell>
          <cell r="R23">
            <v>6</v>
          </cell>
          <cell r="S23">
            <v>25</v>
          </cell>
          <cell r="T23">
            <v>29</v>
          </cell>
          <cell r="U23">
            <v>0</v>
          </cell>
          <cell r="V23">
            <v>0</v>
          </cell>
          <cell r="W23">
            <v>0</v>
          </cell>
          <cell r="X23">
            <v>0</v>
          </cell>
          <cell r="Y23" t="str">
            <v>0</v>
          </cell>
          <cell r="Z23">
            <v>0</v>
          </cell>
          <cell r="AA23">
            <v>0</v>
          </cell>
          <cell r="AB23">
            <v>29</v>
          </cell>
          <cell r="AC23">
            <v>0</v>
          </cell>
          <cell r="AD23">
            <v>0.48333333333333334</v>
          </cell>
          <cell r="AE23" t="str">
            <v>0</v>
          </cell>
          <cell r="AF23">
            <v>0</v>
          </cell>
          <cell r="AG23">
            <v>0</v>
          </cell>
          <cell r="AH23">
            <v>1</v>
          </cell>
          <cell r="AI23">
            <v>0</v>
          </cell>
          <cell r="AJ23" t="str">
            <v>D</v>
          </cell>
          <cell r="AK23" t="str">
            <v>NO ESENCIAL</v>
          </cell>
          <cell r="AL23">
            <v>0</v>
          </cell>
          <cell r="AM23">
            <v>176.41666666666666</v>
          </cell>
          <cell r="AN23">
            <v>88.208333333333329</v>
          </cell>
          <cell r="AO23">
            <v>88.208333333333329</v>
          </cell>
          <cell r="AP23" t="str">
            <v>NORMAL</v>
          </cell>
          <cell r="AQ23" t="str">
            <v>SI</v>
          </cell>
          <cell r="AR23">
            <v>89</v>
          </cell>
          <cell r="AS23">
            <v>1</v>
          </cell>
          <cell r="AT23">
            <v>12112.4017</v>
          </cell>
          <cell r="AU23">
            <v>1078003.7513000001</v>
          </cell>
        </row>
        <row r="24">
          <cell r="A24" t="str">
            <v>L01XC193009</v>
          </cell>
          <cell r="B24" t="str">
            <v xml:space="preserve">BLINATUMOMAB 38,5 MCG POLVO PARA RECONSTITUIR                                                                                                                                                                                                                       </v>
          </cell>
          <cell r="C24" t="str">
            <v>1-Medicamentos</v>
          </cell>
          <cell r="D24" t="str">
            <v>Oncológico</v>
          </cell>
          <cell r="E24" t="str">
            <v>Oncológico</v>
          </cell>
          <cell r="F24">
            <v>0</v>
          </cell>
          <cell r="G24">
            <v>0</v>
          </cell>
          <cell r="H24">
            <v>0</v>
          </cell>
          <cell r="I24">
            <v>0</v>
          </cell>
          <cell r="J24">
            <v>0</v>
          </cell>
          <cell r="K24">
            <v>0</v>
          </cell>
          <cell r="L24">
            <v>0</v>
          </cell>
          <cell r="M24">
            <v>0</v>
          </cell>
          <cell r="N24">
            <v>0</v>
          </cell>
          <cell r="O24">
            <v>0</v>
          </cell>
          <cell r="P24">
            <v>49</v>
          </cell>
          <cell r="Q24">
            <v>31</v>
          </cell>
          <cell r="R24">
            <v>26</v>
          </cell>
          <cell r="S24">
            <v>5</v>
          </cell>
          <cell r="T24">
            <v>0</v>
          </cell>
          <cell r="U24">
            <v>0</v>
          </cell>
          <cell r="V24">
            <v>0</v>
          </cell>
          <cell r="W24">
            <v>0</v>
          </cell>
          <cell r="X24">
            <v>0</v>
          </cell>
          <cell r="Y24">
            <v>27</v>
          </cell>
          <cell r="Z24">
            <v>0</v>
          </cell>
          <cell r="AA24">
            <v>27</v>
          </cell>
          <cell r="AB24">
            <v>27</v>
          </cell>
          <cell r="AC24">
            <v>0</v>
          </cell>
          <cell r="AD24">
            <v>0.9</v>
          </cell>
          <cell r="AE24" t="str">
            <v>0</v>
          </cell>
          <cell r="AF24">
            <v>0</v>
          </cell>
          <cell r="AG24">
            <v>13.5</v>
          </cell>
          <cell r="AH24">
            <v>0.5</v>
          </cell>
          <cell r="AI24">
            <v>0.5</v>
          </cell>
          <cell r="AJ24" t="str">
            <v>B</v>
          </cell>
          <cell r="AK24" t="str">
            <v>ESENCIAL</v>
          </cell>
          <cell r="AL24">
            <v>263</v>
          </cell>
          <cell r="AM24">
            <v>328.5</v>
          </cell>
          <cell r="AN24">
            <v>295.75</v>
          </cell>
          <cell r="AO24">
            <v>295.75</v>
          </cell>
          <cell r="AP24" t="str">
            <v>PACIENTE</v>
          </cell>
          <cell r="AQ24" t="str">
            <v>SI</v>
          </cell>
          <cell r="AR24">
            <v>296</v>
          </cell>
          <cell r="AS24">
            <v>1</v>
          </cell>
          <cell r="AT24">
            <v>317.75139999999999</v>
          </cell>
          <cell r="AU24">
            <v>94054.414399999994</v>
          </cell>
        </row>
        <row r="25">
          <cell r="A25" t="str">
            <v>V03AC030112</v>
          </cell>
          <cell r="B25" t="str">
            <v xml:space="preserve">DEFERASIROX 360MG TABLETA RECUBIERTA(20096377-2)                                                                                                                                                                                                                    </v>
          </cell>
          <cell r="C25" t="str">
            <v>1-Medicamentos</v>
          </cell>
          <cell r="D25" t="str">
            <v>-</v>
          </cell>
          <cell r="E25" t="str">
            <v>Tableteria / Cápsula / Grageas / Comprimidos</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8</v>
          </cell>
          <cell r="W25">
            <v>22</v>
          </cell>
          <cell r="X25">
            <v>0</v>
          </cell>
          <cell r="Y25" t="str">
            <v>0</v>
          </cell>
          <cell r="Z25">
            <v>0</v>
          </cell>
          <cell r="AA25">
            <v>15</v>
          </cell>
          <cell r="AB25">
            <v>22</v>
          </cell>
          <cell r="AC25">
            <v>0</v>
          </cell>
          <cell r="AD25">
            <v>0.6166666666666667</v>
          </cell>
          <cell r="AE25" t="str">
            <v>0</v>
          </cell>
          <cell r="AF25">
            <v>0</v>
          </cell>
          <cell r="AG25">
            <v>11.135528725660043</v>
          </cell>
          <cell r="AH25">
            <v>0.74236858171066955</v>
          </cell>
          <cell r="AI25">
            <v>0.25763141828933045</v>
          </cell>
          <cell r="AJ25" t="str">
            <v>C</v>
          </cell>
          <cell r="AK25" t="str">
            <v>NO ESENCIAL</v>
          </cell>
          <cell r="AL25">
            <v>2</v>
          </cell>
          <cell r="AM25">
            <v>74</v>
          </cell>
          <cell r="AN25">
            <v>38</v>
          </cell>
          <cell r="AO25">
            <v>38</v>
          </cell>
          <cell r="AP25" t="str">
            <v xml:space="preserve">PACIENTE </v>
          </cell>
          <cell r="AQ25" t="str">
            <v>SI</v>
          </cell>
          <cell r="AR25">
            <v>38</v>
          </cell>
          <cell r="AS25">
            <v>1</v>
          </cell>
          <cell r="AT25">
            <v>39746</v>
          </cell>
          <cell r="AU25">
            <v>1510348</v>
          </cell>
        </row>
        <row r="26">
          <cell r="A26" t="str">
            <v>DM00012001</v>
          </cell>
          <cell r="B26" t="str">
            <v xml:space="preserve">CUCHILLA PARA MAQUINA CLIPPER REF 9681 3M                                                                                                                                                                                                                           </v>
          </cell>
          <cell r="C26" t="str">
            <v>4-Consumibles</v>
          </cell>
          <cell r="D26" t="str">
            <v>-</v>
          </cell>
          <cell r="E26" t="str">
            <v>4-Consumibles</v>
          </cell>
          <cell r="F26">
            <v>6</v>
          </cell>
          <cell r="G26">
            <v>12</v>
          </cell>
          <cell r="H26">
            <v>8</v>
          </cell>
          <cell r="I26">
            <v>10</v>
          </cell>
          <cell r="J26">
            <v>9</v>
          </cell>
          <cell r="K26">
            <v>7</v>
          </cell>
          <cell r="L26">
            <v>16</v>
          </cell>
          <cell r="M26">
            <v>7</v>
          </cell>
          <cell r="N26">
            <v>13</v>
          </cell>
          <cell r="O26">
            <v>19</v>
          </cell>
          <cell r="P26">
            <v>15</v>
          </cell>
          <cell r="Q26">
            <v>1</v>
          </cell>
          <cell r="R26">
            <v>9</v>
          </cell>
          <cell r="S26">
            <v>9</v>
          </cell>
          <cell r="T26">
            <v>21</v>
          </cell>
          <cell r="U26">
            <v>14</v>
          </cell>
          <cell r="V26">
            <v>13</v>
          </cell>
          <cell r="W26">
            <v>7</v>
          </cell>
          <cell r="X26">
            <v>21</v>
          </cell>
          <cell r="Y26">
            <v>18</v>
          </cell>
          <cell r="Z26">
            <v>-0.14285714285714285</v>
          </cell>
          <cell r="AA26">
            <v>14.75</v>
          </cell>
          <cell r="AB26">
            <v>21</v>
          </cell>
          <cell r="AC26">
            <v>7</v>
          </cell>
          <cell r="AD26">
            <v>0.59583333333333333</v>
          </cell>
          <cell r="AE26" t="str">
            <v>0</v>
          </cell>
          <cell r="AF26">
            <v>0</v>
          </cell>
          <cell r="AG26">
            <v>6.1305247192498404</v>
          </cell>
          <cell r="AH26">
            <v>0.4156287945254129</v>
          </cell>
          <cell r="AI26">
            <v>0.5843712054745871</v>
          </cell>
          <cell r="AJ26" t="str">
            <v>B</v>
          </cell>
          <cell r="AK26" t="str">
            <v>ESENCIAL</v>
          </cell>
          <cell r="AL26">
            <v>178</v>
          </cell>
          <cell r="AM26">
            <v>217.47916666666666</v>
          </cell>
          <cell r="AN26">
            <v>197.73958333333331</v>
          </cell>
          <cell r="AO26">
            <v>197.73958333333331</v>
          </cell>
          <cell r="AP26" t="str">
            <v>NORMAL</v>
          </cell>
          <cell r="AQ26" t="str">
            <v>SI</v>
          </cell>
          <cell r="AR26">
            <v>198</v>
          </cell>
          <cell r="AS26">
            <v>1</v>
          </cell>
          <cell r="AT26">
            <v>1608.8439000000001</v>
          </cell>
          <cell r="AU26">
            <v>318551.09220000001</v>
          </cell>
        </row>
        <row r="27">
          <cell r="A27" t="str">
            <v>DM0006008</v>
          </cell>
          <cell r="B27" t="str">
            <v>APOSITO DE ESPUMA MULTICAPA (3) CON BORDE ADHERENTE  15 X 15 CM</v>
          </cell>
          <cell r="C27" t="str">
            <v>3-Disp Medicos</v>
          </cell>
          <cell r="D27" t="str">
            <v>*Clínica de heridas</v>
          </cell>
          <cell r="E27" t="str">
            <v>3-Disp Medicos</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v>
          </cell>
          <cell r="U27">
            <v>0</v>
          </cell>
          <cell r="V27">
            <v>0</v>
          </cell>
          <cell r="W27">
            <v>0</v>
          </cell>
          <cell r="X27">
            <v>0</v>
          </cell>
          <cell r="Y27" t="str">
            <v>0</v>
          </cell>
          <cell r="Z27">
            <v>0</v>
          </cell>
          <cell r="AA27">
            <v>0</v>
          </cell>
          <cell r="AB27">
            <v>20</v>
          </cell>
          <cell r="AC27">
            <v>0</v>
          </cell>
          <cell r="AD27">
            <v>0.33333333333333331</v>
          </cell>
          <cell r="AE27" t="str">
            <v>0</v>
          </cell>
          <cell r="AF27">
            <v>0</v>
          </cell>
          <cell r="AG27">
            <v>0</v>
          </cell>
          <cell r="AH27">
            <v>1</v>
          </cell>
          <cell r="AI27">
            <v>0</v>
          </cell>
          <cell r="AJ27" t="str">
            <v>D</v>
          </cell>
          <cell r="AK27" t="str">
            <v>NO ESENCIAL</v>
          </cell>
          <cell r="AL27">
            <v>0</v>
          </cell>
          <cell r="AM27">
            <v>121.66666666666666</v>
          </cell>
          <cell r="AN27">
            <v>60.833333333333329</v>
          </cell>
          <cell r="AO27">
            <v>60.833333333333329</v>
          </cell>
          <cell r="AP27" t="str">
            <v>NORMAL</v>
          </cell>
          <cell r="AQ27" t="str">
            <v>SI</v>
          </cell>
          <cell r="AR27">
            <v>61</v>
          </cell>
          <cell r="AS27">
            <v>1</v>
          </cell>
          <cell r="AT27">
            <v>659648</v>
          </cell>
          <cell r="AU27">
            <v>40238528</v>
          </cell>
        </row>
        <row r="28">
          <cell r="A28" t="str">
            <v>L02AE027211</v>
          </cell>
          <cell r="B28" t="str">
            <v>LEUPROLIDE 45 MG POLVO PARA INYECCION  (20032905-1)</v>
          </cell>
          <cell r="C28" t="str">
            <v>1-Medicamentos</v>
          </cell>
          <cell r="D28" t="str">
            <v>-</v>
          </cell>
          <cell r="E28" t="str">
            <v>Refrigerado</v>
          </cell>
          <cell r="F28">
            <v>1</v>
          </cell>
          <cell r="G28">
            <v>0</v>
          </cell>
          <cell r="H28">
            <v>0</v>
          </cell>
          <cell r="I28">
            <v>1</v>
          </cell>
          <cell r="J28">
            <v>0</v>
          </cell>
          <cell r="K28">
            <v>0</v>
          </cell>
          <cell r="L28">
            <v>0</v>
          </cell>
          <cell r="M28">
            <v>0</v>
          </cell>
          <cell r="N28">
            <v>0</v>
          </cell>
          <cell r="O28">
            <v>0</v>
          </cell>
          <cell r="P28">
            <v>1</v>
          </cell>
          <cell r="Q28">
            <v>1</v>
          </cell>
          <cell r="R28">
            <v>1</v>
          </cell>
          <cell r="S28">
            <v>1</v>
          </cell>
          <cell r="T28">
            <v>1</v>
          </cell>
          <cell r="U28">
            <v>1</v>
          </cell>
          <cell r="V28">
            <v>0</v>
          </cell>
          <cell r="W28">
            <v>0</v>
          </cell>
          <cell r="X28">
            <v>0</v>
          </cell>
          <cell r="Y28">
            <v>3</v>
          </cell>
          <cell r="Z28">
            <v>0</v>
          </cell>
          <cell r="AA28">
            <v>3</v>
          </cell>
          <cell r="AB28">
            <v>3</v>
          </cell>
          <cell r="AC28">
            <v>0</v>
          </cell>
          <cell r="AD28">
            <v>0.1</v>
          </cell>
          <cell r="AE28">
            <v>1</v>
          </cell>
          <cell r="AF28">
            <v>10</v>
          </cell>
          <cell r="AG28">
            <v>1.5</v>
          </cell>
          <cell r="AH28">
            <v>0.5</v>
          </cell>
          <cell r="AI28">
            <v>0.5</v>
          </cell>
          <cell r="AJ28" t="str">
            <v>B</v>
          </cell>
          <cell r="AK28" t="str">
            <v>ESENCIAL</v>
          </cell>
          <cell r="AL28">
            <v>30</v>
          </cell>
          <cell r="AM28">
            <v>36.5</v>
          </cell>
          <cell r="AN28">
            <v>33.25</v>
          </cell>
          <cell r="AO28">
            <v>32.25</v>
          </cell>
          <cell r="AP28" t="str">
            <v>PACIENTE</v>
          </cell>
          <cell r="AQ28" t="str">
            <v>SI</v>
          </cell>
          <cell r="AR28">
            <v>33</v>
          </cell>
          <cell r="AS28">
            <v>1</v>
          </cell>
          <cell r="AT28">
            <v>0</v>
          </cell>
          <cell r="AU28">
            <v>0</v>
          </cell>
        </row>
        <row r="29">
          <cell r="A29" t="str">
            <v>DM0003625</v>
          </cell>
          <cell r="B29" t="str">
            <v xml:space="preserve">MALLA LIGERA 3DMAX DERECHA EXTRA GRANDE 12,2 CM X 17 CM REF 117322                                                                                                                                                                                                  </v>
          </cell>
          <cell r="C29" t="str">
            <v>3-Disp Medicos</v>
          </cell>
          <cell r="D29" t="str">
            <v>-</v>
          </cell>
          <cell r="E29" t="str">
            <v>3-Disp Medicos</v>
          </cell>
          <cell r="F29">
            <v>0</v>
          </cell>
          <cell r="G29">
            <v>0</v>
          </cell>
          <cell r="H29">
            <v>0</v>
          </cell>
          <cell r="I29">
            <v>0</v>
          </cell>
          <cell r="J29">
            <v>0</v>
          </cell>
          <cell r="K29">
            <v>0</v>
          </cell>
          <cell r="L29">
            <v>0</v>
          </cell>
          <cell r="M29">
            <v>3</v>
          </cell>
          <cell r="N29">
            <v>0</v>
          </cell>
          <cell r="O29">
            <v>0</v>
          </cell>
          <cell r="P29">
            <v>0</v>
          </cell>
          <cell r="Q29">
            <v>0</v>
          </cell>
          <cell r="R29">
            <v>1</v>
          </cell>
          <cell r="S29">
            <v>1</v>
          </cell>
          <cell r="T29">
            <v>0</v>
          </cell>
          <cell r="U29">
            <v>0</v>
          </cell>
          <cell r="V29">
            <v>2</v>
          </cell>
          <cell r="W29">
            <v>3</v>
          </cell>
          <cell r="X29">
            <v>3</v>
          </cell>
          <cell r="Y29">
            <v>2</v>
          </cell>
          <cell r="Z29">
            <v>-0.33333333333333331</v>
          </cell>
          <cell r="AA29">
            <v>2.5</v>
          </cell>
          <cell r="AB29">
            <v>3</v>
          </cell>
          <cell r="AC29">
            <v>0</v>
          </cell>
          <cell r="AD29">
            <v>9.166666666666666E-2</v>
          </cell>
          <cell r="AE29">
            <v>1</v>
          </cell>
          <cell r="AF29">
            <v>10.90909090909091</v>
          </cell>
          <cell r="AG29">
            <v>0.57735026918962573</v>
          </cell>
          <cell r="AH29">
            <v>0.2309401076758503</v>
          </cell>
          <cell r="AI29">
            <v>0.76905989232414973</v>
          </cell>
          <cell r="AJ29" t="str">
            <v>B</v>
          </cell>
          <cell r="AK29" t="str">
            <v>ESENCIAL</v>
          </cell>
          <cell r="AL29">
            <v>20</v>
          </cell>
          <cell r="AM29">
            <v>33.458333333333329</v>
          </cell>
          <cell r="AN29">
            <v>26.729166666666664</v>
          </cell>
          <cell r="AO29">
            <v>25.729166666666664</v>
          </cell>
          <cell r="AP29" t="str">
            <v>PACIENTE</v>
          </cell>
          <cell r="AQ29" t="str">
            <v>SI</v>
          </cell>
          <cell r="AR29">
            <v>26</v>
          </cell>
          <cell r="AS29">
            <v>1</v>
          </cell>
          <cell r="AT29">
            <v>1897</v>
          </cell>
          <cell r="AU29">
            <v>49322</v>
          </cell>
        </row>
        <row r="30">
          <cell r="A30" t="str">
            <v>DM0003794</v>
          </cell>
          <cell r="B30" t="str">
            <v xml:space="preserve">CANISTER DE RECOLECCIÓN PARA TERAPIA SISTEMA DE PRESION NEGATIVA DE 300 CC                                                                                                                                                                                                                                                     </v>
          </cell>
          <cell r="C30" t="str">
            <v>3-Disp Medicos</v>
          </cell>
          <cell r="D30" t="str">
            <v>*Clínica de heridas</v>
          </cell>
          <cell r="E30" t="str">
            <v>3-Disp Medicos</v>
          </cell>
          <cell r="F30">
            <v>0</v>
          </cell>
          <cell r="G30">
            <v>0</v>
          </cell>
          <cell r="H30">
            <v>0</v>
          </cell>
          <cell r="I30">
            <v>0</v>
          </cell>
          <cell r="J30">
            <v>0</v>
          </cell>
          <cell r="K30">
            <v>0</v>
          </cell>
          <cell r="L30">
            <v>1</v>
          </cell>
          <cell r="M30">
            <v>0</v>
          </cell>
          <cell r="N30">
            <v>0</v>
          </cell>
          <cell r="O30">
            <v>0</v>
          </cell>
          <cell r="P30">
            <v>1</v>
          </cell>
          <cell r="Q30">
            <v>0</v>
          </cell>
          <cell r="R30">
            <v>0</v>
          </cell>
          <cell r="S30">
            <v>0</v>
          </cell>
          <cell r="T30">
            <v>3</v>
          </cell>
          <cell r="U30">
            <v>0</v>
          </cell>
          <cell r="V30">
            <v>1</v>
          </cell>
          <cell r="W30">
            <v>0</v>
          </cell>
          <cell r="X30">
            <v>0</v>
          </cell>
          <cell r="Y30" t="str">
            <v>0</v>
          </cell>
          <cell r="Z30">
            <v>0</v>
          </cell>
          <cell r="AA30">
            <v>1</v>
          </cell>
          <cell r="AB30">
            <v>3</v>
          </cell>
          <cell r="AC30">
            <v>0</v>
          </cell>
          <cell r="AD30">
            <v>6.6666666666666666E-2</v>
          </cell>
          <cell r="AE30">
            <v>1</v>
          </cell>
          <cell r="AF30">
            <v>15</v>
          </cell>
          <cell r="AG30">
            <v>0.57735026918962584</v>
          </cell>
          <cell r="AH30">
            <v>0.57735026918962584</v>
          </cell>
          <cell r="AI30">
            <v>0.42264973081037416</v>
          </cell>
          <cell r="AJ30" t="str">
            <v>C</v>
          </cell>
          <cell r="AK30" t="str">
            <v>NO ESENCIAL</v>
          </cell>
          <cell r="AL30">
            <v>1</v>
          </cell>
          <cell r="AM30">
            <v>24.333333333333332</v>
          </cell>
          <cell r="AN30">
            <v>12.666666666666666</v>
          </cell>
          <cell r="AO30">
            <v>11.666666666666666</v>
          </cell>
          <cell r="AP30" t="str">
            <v>NORMAL</v>
          </cell>
          <cell r="AQ30" t="str">
            <v>SI</v>
          </cell>
          <cell r="AR30">
            <v>12</v>
          </cell>
          <cell r="AS30">
            <v>1</v>
          </cell>
          <cell r="AT30">
            <v>0</v>
          </cell>
          <cell r="AU30">
            <v>0</v>
          </cell>
        </row>
        <row r="31">
          <cell r="A31" t="str">
            <v>L01XX027011</v>
          </cell>
          <cell r="B31" t="str">
            <v>ASPARAGINASA PEGILADA 3750 UI SOL. INY.  (- )</v>
          </cell>
          <cell r="C31" t="str">
            <v>1-Medicamentos</v>
          </cell>
          <cell r="D31" t="str">
            <v>-</v>
          </cell>
          <cell r="E31" t="str">
            <v>1-Medicamentos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1</v>
          </cell>
          <cell r="V31">
            <v>2</v>
          </cell>
          <cell r="W31">
            <v>2</v>
          </cell>
          <cell r="X31">
            <v>0</v>
          </cell>
          <cell r="Y31" t="str">
            <v>0</v>
          </cell>
          <cell r="Z31">
            <v>0</v>
          </cell>
          <cell r="AA31">
            <v>2</v>
          </cell>
          <cell r="AB31">
            <v>2</v>
          </cell>
          <cell r="AC31">
            <v>0</v>
          </cell>
          <cell r="AD31">
            <v>6.6666666666666666E-2</v>
          </cell>
          <cell r="AE31">
            <v>1</v>
          </cell>
          <cell r="AF31">
            <v>15</v>
          </cell>
          <cell r="AG31">
            <v>1.1547005383792517</v>
          </cell>
          <cell r="AH31">
            <v>0.57735026918962584</v>
          </cell>
          <cell r="AI31">
            <v>0.42264973081037416</v>
          </cell>
          <cell r="AJ31" t="str">
            <v>C</v>
          </cell>
          <cell r="AK31" t="str">
            <v>NO ESENCIAL</v>
          </cell>
          <cell r="AL31">
            <v>1</v>
          </cell>
          <cell r="AM31">
            <v>24.333333333333332</v>
          </cell>
          <cell r="AN31">
            <v>12.666666666666666</v>
          </cell>
          <cell r="AO31">
            <v>11.666666666666666</v>
          </cell>
          <cell r="AP31" t="str">
            <v>PACIENTE</v>
          </cell>
          <cell r="AQ31" t="str">
            <v>SI</v>
          </cell>
          <cell r="AR31">
            <v>12</v>
          </cell>
          <cell r="AS31">
            <v>1</v>
          </cell>
          <cell r="AT31">
            <v>0</v>
          </cell>
          <cell r="AU31">
            <v>0</v>
          </cell>
        </row>
        <row r="32">
          <cell r="A32" t="str">
            <v>DM0003845</v>
          </cell>
          <cell r="B32" t="str">
            <v xml:space="preserve">TERAPIA DE PRESIÓN NEGATIVA CON INSTILACIÓN TRES ESPUMAS M                                                                                                                                                                                                           </v>
          </cell>
          <cell r="C32" t="str">
            <v>3-Disp Medicos</v>
          </cell>
          <cell r="D32" t="str">
            <v>*Clínica de heridas</v>
          </cell>
          <cell r="E32" t="str">
            <v>3-Disp Medicos</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2</v>
          </cell>
          <cell r="X32">
            <v>0</v>
          </cell>
          <cell r="Y32" t="str">
            <v>0</v>
          </cell>
          <cell r="Z32">
            <v>0</v>
          </cell>
          <cell r="AA32">
            <v>2</v>
          </cell>
          <cell r="AB32">
            <v>2</v>
          </cell>
          <cell r="AC32">
            <v>0</v>
          </cell>
          <cell r="AD32">
            <v>6.6666666666666666E-2</v>
          </cell>
          <cell r="AE32">
            <v>1</v>
          </cell>
          <cell r="AF32">
            <v>15</v>
          </cell>
          <cell r="AG32">
            <v>1.1547005383792517</v>
          </cell>
          <cell r="AH32">
            <v>0.57735026918962584</v>
          </cell>
          <cell r="AI32">
            <v>0.42264973081037416</v>
          </cell>
          <cell r="AJ32" t="str">
            <v>C</v>
          </cell>
          <cell r="AK32" t="str">
            <v>NO ESENCIAL</v>
          </cell>
          <cell r="AL32">
            <v>1</v>
          </cell>
          <cell r="AM32">
            <v>24.333333333333332</v>
          </cell>
          <cell r="AN32">
            <v>12.666666666666666</v>
          </cell>
          <cell r="AO32">
            <v>11.666666666666666</v>
          </cell>
          <cell r="AP32" t="str">
            <v>NORMAL</v>
          </cell>
          <cell r="AQ32" t="str">
            <v>SI</v>
          </cell>
          <cell r="AR32">
            <v>12</v>
          </cell>
          <cell r="AS32">
            <v>1</v>
          </cell>
          <cell r="AT32">
            <v>0</v>
          </cell>
          <cell r="AU32">
            <v>0</v>
          </cell>
        </row>
        <row r="33">
          <cell r="A33" t="str">
            <v>DM0003292</v>
          </cell>
          <cell r="B33" t="str">
            <v xml:space="preserve">CANULA NASAL TALLA S REF.OPT942                                                                                                                                                                                                                                     </v>
          </cell>
          <cell r="C33" t="str">
            <v>3-Disp Medicos</v>
          </cell>
          <cell r="D33" t="str">
            <v>-</v>
          </cell>
          <cell r="E33" t="str">
            <v>3-Disp Medicos</v>
          </cell>
          <cell r="F33">
            <v>0</v>
          </cell>
          <cell r="G33">
            <v>0</v>
          </cell>
          <cell r="H33">
            <v>0</v>
          </cell>
          <cell r="I33">
            <v>1</v>
          </cell>
          <cell r="J33">
            <v>2</v>
          </cell>
          <cell r="K33">
            <v>0</v>
          </cell>
          <cell r="L33">
            <v>0</v>
          </cell>
          <cell r="M33">
            <v>0</v>
          </cell>
          <cell r="N33">
            <v>0</v>
          </cell>
          <cell r="O33">
            <v>1</v>
          </cell>
          <cell r="P33">
            <v>1</v>
          </cell>
          <cell r="Q33">
            <v>2</v>
          </cell>
          <cell r="R33">
            <v>2</v>
          </cell>
          <cell r="S33">
            <v>1</v>
          </cell>
          <cell r="T33">
            <v>2</v>
          </cell>
          <cell r="U33">
            <v>0</v>
          </cell>
          <cell r="V33">
            <v>2</v>
          </cell>
          <cell r="W33">
            <v>0</v>
          </cell>
          <cell r="X33">
            <v>1</v>
          </cell>
          <cell r="Y33">
            <v>1</v>
          </cell>
          <cell r="Z33">
            <v>0</v>
          </cell>
          <cell r="AA33">
            <v>1.3333333333333333</v>
          </cell>
          <cell r="AB33">
            <v>2</v>
          </cell>
          <cell r="AC33">
            <v>0</v>
          </cell>
          <cell r="AD33">
            <v>5.5555555555555552E-2</v>
          </cell>
          <cell r="AE33">
            <v>1</v>
          </cell>
          <cell r="AF33">
            <v>18</v>
          </cell>
          <cell r="AG33">
            <v>0.81649658092772603</v>
          </cell>
          <cell r="AH33">
            <v>0.61237243569579458</v>
          </cell>
          <cell r="AI33">
            <v>0.38762756430420542</v>
          </cell>
          <cell r="AJ33" t="str">
            <v>C</v>
          </cell>
          <cell r="AK33" t="str">
            <v>NO ESENCIAL</v>
          </cell>
          <cell r="AL33">
            <v>10</v>
          </cell>
          <cell r="AM33">
            <v>20.277777777777775</v>
          </cell>
          <cell r="AN33">
            <v>15.138888888888888</v>
          </cell>
          <cell r="AO33">
            <v>14.138888888888888</v>
          </cell>
          <cell r="AP33" t="str">
            <v>NORMAL</v>
          </cell>
          <cell r="AQ33" t="str">
            <v>SI</v>
          </cell>
          <cell r="AR33">
            <v>15</v>
          </cell>
          <cell r="AS33">
            <v>1</v>
          </cell>
          <cell r="AT33">
            <v>0</v>
          </cell>
          <cell r="AU33">
            <v>0</v>
          </cell>
        </row>
        <row r="34">
          <cell r="A34" t="str">
            <v>L04AC077001</v>
          </cell>
          <cell r="B34" t="str">
            <v xml:space="preserve">TOCILIZUMAB 200MG/10ML SOLUCION INYECTABLE(20002627-1)                                                                                                                                                                                                              </v>
          </cell>
          <cell r="C34" t="str">
            <v>1-Medicamentos</v>
          </cell>
          <cell r="D34" t="str">
            <v>Oncológico</v>
          </cell>
          <cell r="E34" t="str">
            <v>1-Medicamentos</v>
          </cell>
          <cell r="F34">
            <v>0</v>
          </cell>
          <cell r="G34">
            <v>0</v>
          </cell>
          <cell r="H34">
            <v>0</v>
          </cell>
          <cell r="I34">
            <v>0</v>
          </cell>
          <cell r="J34">
            <v>0</v>
          </cell>
          <cell r="K34">
            <v>0</v>
          </cell>
          <cell r="L34">
            <v>0</v>
          </cell>
          <cell r="M34">
            <v>0</v>
          </cell>
          <cell r="N34">
            <v>0</v>
          </cell>
          <cell r="O34">
            <v>4</v>
          </cell>
          <cell r="P34">
            <v>2</v>
          </cell>
          <cell r="Q34">
            <v>2</v>
          </cell>
          <cell r="R34">
            <v>2</v>
          </cell>
          <cell r="S34">
            <v>3</v>
          </cell>
          <cell r="T34">
            <v>0</v>
          </cell>
          <cell r="U34">
            <v>3</v>
          </cell>
          <cell r="V34">
            <v>0</v>
          </cell>
          <cell r="W34">
            <v>0</v>
          </cell>
          <cell r="X34">
            <v>0</v>
          </cell>
          <cell r="Y34" t="str">
            <v>0</v>
          </cell>
          <cell r="Z34">
            <v>0</v>
          </cell>
          <cell r="AA34">
            <v>0</v>
          </cell>
          <cell r="AB34">
            <v>3</v>
          </cell>
          <cell r="AC34">
            <v>0</v>
          </cell>
          <cell r="AD34">
            <v>0.05</v>
          </cell>
          <cell r="AE34">
            <v>1</v>
          </cell>
          <cell r="AF34">
            <v>20</v>
          </cell>
          <cell r="AG34">
            <v>0</v>
          </cell>
          <cell r="AH34">
            <v>1</v>
          </cell>
          <cell r="AI34">
            <v>0</v>
          </cell>
          <cell r="AJ34" t="str">
            <v>D</v>
          </cell>
          <cell r="AK34" t="str">
            <v>NO ESENCIAL</v>
          </cell>
          <cell r="AL34">
            <v>0</v>
          </cell>
          <cell r="AM34">
            <v>18.25</v>
          </cell>
          <cell r="AN34">
            <v>9.125</v>
          </cell>
          <cell r="AO34">
            <v>8.125</v>
          </cell>
          <cell r="AP34" t="str">
            <v>PACIENTE</v>
          </cell>
          <cell r="AQ34" t="str">
            <v>SI</v>
          </cell>
          <cell r="AR34">
            <v>9</v>
          </cell>
          <cell r="AS34">
            <v>1</v>
          </cell>
          <cell r="AT34">
            <v>0</v>
          </cell>
          <cell r="AU34">
            <v>0</v>
          </cell>
        </row>
        <row r="35">
          <cell r="A35" t="str">
            <v>A0000032</v>
          </cell>
          <cell r="B35" t="str">
            <v xml:space="preserve">SONDA ARGON PLASMA COLONICA 3.2MM                                                                                                                                                                                                                                   </v>
          </cell>
          <cell r="C35" t="str">
            <v>3-Disp Medicos</v>
          </cell>
          <cell r="D35" t="str">
            <v>-</v>
          </cell>
          <cell r="E35" t="str">
            <v>3-Disp Medicos</v>
          </cell>
          <cell r="F35">
            <v>0</v>
          </cell>
          <cell r="G35">
            <v>1</v>
          </cell>
          <cell r="H35">
            <v>0</v>
          </cell>
          <cell r="I35">
            <v>1</v>
          </cell>
          <cell r="J35">
            <v>1</v>
          </cell>
          <cell r="K35">
            <v>1</v>
          </cell>
          <cell r="L35">
            <v>1</v>
          </cell>
          <cell r="M35">
            <v>0</v>
          </cell>
          <cell r="N35">
            <v>0</v>
          </cell>
          <cell r="O35">
            <v>1</v>
          </cell>
          <cell r="P35">
            <v>0</v>
          </cell>
          <cell r="Q35">
            <v>1</v>
          </cell>
          <cell r="R35">
            <v>1</v>
          </cell>
          <cell r="S35">
            <v>0</v>
          </cell>
          <cell r="T35">
            <v>0</v>
          </cell>
          <cell r="U35">
            <v>0</v>
          </cell>
          <cell r="V35">
            <v>0</v>
          </cell>
          <cell r="W35">
            <v>1</v>
          </cell>
          <cell r="X35">
            <v>1</v>
          </cell>
          <cell r="Y35" t="str">
            <v>0</v>
          </cell>
          <cell r="Z35">
            <v>-1</v>
          </cell>
          <cell r="AA35">
            <v>1</v>
          </cell>
          <cell r="AB35">
            <v>1</v>
          </cell>
          <cell r="AC35">
            <v>0</v>
          </cell>
          <cell r="AD35">
            <v>3.3333333333333333E-2</v>
          </cell>
          <cell r="AE35">
            <v>1</v>
          </cell>
          <cell r="AF35">
            <v>30</v>
          </cell>
          <cell r="AG35">
            <v>0.57735026918962584</v>
          </cell>
          <cell r="AH35">
            <v>0.57735026918962584</v>
          </cell>
          <cell r="AI35">
            <v>0.42264973081037416</v>
          </cell>
          <cell r="AJ35" t="str">
            <v>C</v>
          </cell>
          <cell r="AK35" t="str">
            <v>NO ESENCIAL</v>
          </cell>
          <cell r="AL35">
            <v>1</v>
          </cell>
          <cell r="AM35">
            <v>12.166666666666666</v>
          </cell>
          <cell r="AN35">
            <v>6.583333333333333</v>
          </cell>
          <cell r="AO35">
            <v>5.583333333333333</v>
          </cell>
          <cell r="AP35" t="str">
            <v>NORMAL</v>
          </cell>
          <cell r="AQ35" t="str">
            <v>SI</v>
          </cell>
          <cell r="AR35">
            <v>6</v>
          </cell>
          <cell r="AS35">
            <v>1</v>
          </cell>
          <cell r="AT35">
            <v>0</v>
          </cell>
          <cell r="AU35">
            <v>0</v>
          </cell>
        </row>
        <row r="36">
          <cell r="A36" t="str">
            <v>DM0003815</v>
          </cell>
          <cell r="B36" t="str">
            <v xml:space="preserve">CANULA TRAQUEOSTOMIA NO. 8, NO FENESTRADA CON BALÓN, DOBLE CAMISA                                                                                                                                                                                                   </v>
          </cell>
          <cell r="C36" t="str">
            <v>3-Disp Medicos</v>
          </cell>
          <cell r="D36" t="str">
            <v>-</v>
          </cell>
          <cell r="E36" t="str">
            <v>3-Disp Medicos</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1</v>
          </cell>
          <cell r="W36">
            <v>0</v>
          </cell>
          <cell r="X36">
            <v>0</v>
          </cell>
          <cell r="Y36" t="str">
            <v>0</v>
          </cell>
          <cell r="Z36">
            <v>0</v>
          </cell>
          <cell r="AA36">
            <v>1</v>
          </cell>
          <cell r="AB36">
            <v>1</v>
          </cell>
          <cell r="AC36">
            <v>0</v>
          </cell>
          <cell r="AD36">
            <v>3.3333333333333333E-2</v>
          </cell>
          <cell r="AE36">
            <v>1</v>
          </cell>
          <cell r="AF36">
            <v>30</v>
          </cell>
          <cell r="AG36">
            <v>0.57735026918962584</v>
          </cell>
          <cell r="AH36">
            <v>0.57735026918962584</v>
          </cell>
          <cell r="AI36">
            <v>0.42264973081037416</v>
          </cell>
          <cell r="AJ36" t="str">
            <v>C</v>
          </cell>
          <cell r="AK36" t="str">
            <v>NO ESENCIAL</v>
          </cell>
          <cell r="AL36">
            <v>1</v>
          </cell>
          <cell r="AM36">
            <v>12.166666666666666</v>
          </cell>
          <cell r="AN36">
            <v>6.583333333333333</v>
          </cell>
          <cell r="AO36">
            <v>5.583333333333333</v>
          </cell>
          <cell r="AP36" t="str">
            <v>NORMAL</v>
          </cell>
          <cell r="AQ36" t="str">
            <v>SI</v>
          </cell>
          <cell r="AR36">
            <v>6</v>
          </cell>
          <cell r="AS36">
            <v>1</v>
          </cell>
          <cell r="AT36">
            <v>0</v>
          </cell>
          <cell r="AU36">
            <v>0</v>
          </cell>
        </row>
        <row r="37">
          <cell r="A37" t="str">
            <v>S02AA103011</v>
          </cell>
          <cell r="B37" t="str">
            <v>ACIDO TRICLOROACETICO 85% FRASCO X 10 ML</v>
          </cell>
          <cell r="C37" t="str">
            <v>1-Medicamentos</v>
          </cell>
          <cell r="D37" t="str">
            <v>-</v>
          </cell>
          <cell r="E37" t="str">
            <v>1-Medicamentos</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0</v>
          </cell>
          <cell r="Y37" t="str">
            <v>0</v>
          </cell>
          <cell r="Z37">
            <v>0</v>
          </cell>
          <cell r="AA37">
            <v>1</v>
          </cell>
          <cell r="AB37">
            <v>1</v>
          </cell>
          <cell r="AC37">
            <v>0</v>
          </cell>
          <cell r="AD37">
            <v>3.3333333333333333E-2</v>
          </cell>
          <cell r="AE37">
            <v>1</v>
          </cell>
          <cell r="AF37">
            <v>30</v>
          </cell>
          <cell r="AG37">
            <v>0.57735026918962584</v>
          </cell>
          <cell r="AH37">
            <v>0.57735026918962584</v>
          </cell>
          <cell r="AI37">
            <v>0.42264973081037416</v>
          </cell>
          <cell r="AJ37" t="str">
            <v>C</v>
          </cell>
          <cell r="AK37" t="str">
            <v>NO ESENCIAL</v>
          </cell>
          <cell r="AL37">
            <v>1</v>
          </cell>
          <cell r="AM37">
            <v>12.166666666666666</v>
          </cell>
          <cell r="AN37">
            <v>6.583333333333333</v>
          </cell>
          <cell r="AO37">
            <v>5.583333333333333</v>
          </cell>
          <cell r="AP37" t="str">
            <v>PACIENTE</v>
          </cell>
          <cell r="AQ37" t="str">
            <v>SI</v>
          </cell>
          <cell r="AR37">
            <v>6</v>
          </cell>
          <cell r="AS37">
            <v>1</v>
          </cell>
          <cell r="AT37">
            <v>0</v>
          </cell>
          <cell r="AU37">
            <v>0</v>
          </cell>
        </row>
        <row r="38">
          <cell r="A38" t="str">
            <v>S02AA154012</v>
          </cell>
          <cell r="B38" t="str">
            <v xml:space="preserve">CIPROFLOXACINA CLORHIDRATO 0.3% SOLUCION OTICA/OFTALMICA X 10 ML(19900981-1)                                                                                                                                                                                        </v>
          </cell>
          <cell r="C38" t="str">
            <v>1-Medicamentos</v>
          </cell>
          <cell r="D38" t="str">
            <v>-</v>
          </cell>
          <cell r="E38" t="str">
            <v>1-Medicamentos</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1</v>
          </cell>
          <cell r="Y38" t="str">
            <v>0</v>
          </cell>
          <cell r="Z38">
            <v>-1</v>
          </cell>
          <cell r="AA38">
            <v>1</v>
          </cell>
          <cell r="AB38">
            <v>1</v>
          </cell>
          <cell r="AC38">
            <v>0</v>
          </cell>
          <cell r="AD38">
            <v>3.3333333333333333E-2</v>
          </cell>
          <cell r="AE38">
            <v>1</v>
          </cell>
          <cell r="AF38">
            <v>30</v>
          </cell>
          <cell r="AG38">
            <v>0.57735026918962584</v>
          </cell>
          <cell r="AH38">
            <v>0.57735026918962584</v>
          </cell>
          <cell r="AI38">
            <v>0.42264973081037416</v>
          </cell>
          <cell r="AJ38" t="str">
            <v>C</v>
          </cell>
          <cell r="AK38" t="str">
            <v>NO ESENCIAL</v>
          </cell>
          <cell r="AL38">
            <v>1</v>
          </cell>
          <cell r="AM38">
            <v>12.166666666666666</v>
          </cell>
          <cell r="AN38">
            <v>6.583333333333333</v>
          </cell>
          <cell r="AO38">
            <v>5.583333333333333</v>
          </cell>
          <cell r="AP38" t="str">
            <v>PACIENTE</v>
          </cell>
          <cell r="AQ38" t="str">
            <v>SI</v>
          </cell>
          <cell r="AR38">
            <v>6</v>
          </cell>
          <cell r="AS38">
            <v>1</v>
          </cell>
          <cell r="AT38">
            <v>0</v>
          </cell>
          <cell r="AU38">
            <v>0</v>
          </cell>
        </row>
        <row r="39">
          <cell r="A39" t="str">
            <v>DM00016012</v>
          </cell>
          <cell r="B39" t="str">
            <v xml:space="preserve">ACCSESO TRANSANAL GELPOINT PATH 5.5 REF CNB11                                                                                                                                                                                                                       </v>
          </cell>
          <cell r="C39" t="str">
            <v>3-Disp Medicos</v>
          </cell>
          <cell r="D39" t="str">
            <v>-</v>
          </cell>
          <cell r="E39" t="str">
            <v>3-Disp Medicos</v>
          </cell>
          <cell r="F39">
            <v>0</v>
          </cell>
          <cell r="G39">
            <v>0</v>
          </cell>
          <cell r="H39">
            <v>0</v>
          </cell>
          <cell r="I39">
            <v>1</v>
          </cell>
          <cell r="J39">
            <v>0</v>
          </cell>
          <cell r="K39">
            <v>0</v>
          </cell>
          <cell r="L39">
            <v>0</v>
          </cell>
          <cell r="M39">
            <v>0</v>
          </cell>
          <cell r="N39">
            <v>1</v>
          </cell>
          <cell r="O39">
            <v>0</v>
          </cell>
          <cell r="P39">
            <v>0</v>
          </cell>
          <cell r="Q39">
            <v>0</v>
          </cell>
          <cell r="R39">
            <v>0</v>
          </cell>
          <cell r="S39">
            <v>0</v>
          </cell>
          <cell r="T39">
            <v>0</v>
          </cell>
          <cell r="U39">
            <v>0</v>
          </cell>
          <cell r="V39">
            <v>0</v>
          </cell>
          <cell r="W39">
            <v>1</v>
          </cell>
          <cell r="X39">
            <v>1</v>
          </cell>
          <cell r="Y39" t="str">
            <v>0</v>
          </cell>
          <cell r="Z39">
            <v>-1</v>
          </cell>
          <cell r="AA39">
            <v>1</v>
          </cell>
          <cell r="AB39">
            <v>1</v>
          </cell>
          <cell r="AC39">
            <v>0</v>
          </cell>
          <cell r="AD39">
            <v>3.3333333333333333E-2</v>
          </cell>
          <cell r="AE39">
            <v>1</v>
          </cell>
          <cell r="AF39">
            <v>30</v>
          </cell>
          <cell r="AG39">
            <v>0.57735026918962584</v>
          </cell>
          <cell r="AH39">
            <v>0.57735026918962584</v>
          </cell>
          <cell r="AI39">
            <v>0.42264973081037416</v>
          </cell>
          <cell r="AJ39" t="str">
            <v>C</v>
          </cell>
          <cell r="AK39" t="str">
            <v>NO ESENCIAL</v>
          </cell>
          <cell r="AL39">
            <v>1</v>
          </cell>
          <cell r="AM39">
            <v>12.166666666666666</v>
          </cell>
          <cell r="AN39">
            <v>6.583333333333333</v>
          </cell>
          <cell r="AO39">
            <v>5.583333333333333</v>
          </cell>
          <cell r="AP39" t="str">
            <v>PACIENTE</v>
          </cell>
          <cell r="AQ39" t="str">
            <v>SI</v>
          </cell>
          <cell r="AR39">
            <v>6</v>
          </cell>
          <cell r="AS39">
            <v>1</v>
          </cell>
          <cell r="AT39">
            <v>0</v>
          </cell>
          <cell r="AU39">
            <v>0</v>
          </cell>
        </row>
        <row r="40">
          <cell r="A40" t="str">
            <v>DM0000135</v>
          </cell>
          <cell r="B40" t="str">
            <v xml:space="preserve">CATETER MULTIPROPOSITO (PIGTAIL) 12 FR                                                                                                                                                                                                                              </v>
          </cell>
          <cell r="C40" t="str">
            <v>3-Disp Medicos</v>
          </cell>
          <cell r="D40" t="str">
            <v>-</v>
          </cell>
          <cell r="E40" t="str">
            <v>3-Disp Medicos</v>
          </cell>
          <cell r="F40">
            <v>1</v>
          </cell>
          <cell r="G40">
            <v>2</v>
          </cell>
          <cell r="H40">
            <v>0</v>
          </cell>
          <cell r="I40">
            <v>0</v>
          </cell>
          <cell r="J40">
            <v>0</v>
          </cell>
          <cell r="K40">
            <v>0</v>
          </cell>
          <cell r="L40">
            <v>0</v>
          </cell>
          <cell r="M40">
            <v>1</v>
          </cell>
          <cell r="N40">
            <v>0</v>
          </cell>
          <cell r="O40">
            <v>0</v>
          </cell>
          <cell r="P40">
            <v>0</v>
          </cell>
          <cell r="Q40">
            <v>0</v>
          </cell>
          <cell r="R40">
            <v>1</v>
          </cell>
          <cell r="S40">
            <v>0</v>
          </cell>
          <cell r="T40">
            <v>0</v>
          </cell>
          <cell r="U40">
            <v>0</v>
          </cell>
          <cell r="V40">
            <v>0</v>
          </cell>
          <cell r="W40">
            <v>1</v>
          </cell>
          <cell r="X40">
            <v>1</v>
          </cell>
          <cell r="Y40" t="str">
            <v>0</v>
          </cell>
          <cell r="Z40">
            <v>-1</v>
          </cell>
          <cell r="AA40">
            <v>1</v>
          </cell>
          <cell r="AB40">
            <v>1</v>
          </cell>
          <cell r="AC40">
            <v>0</v>
          </cell>
          <cell r="AD40">
            <v>3.3333333333333333E-2</v>
          </cell>
          <cell r="AE40">
            <v>1</v>
          </cell>
          <cell r="AF40">
            <v>30</v>
          </cell>
          <cell r="AG40">
            <v>0.57735026918962584</v>
          </cell>
          <cell r="AH40">
            <v>0.57735026918962584</v>
          </cell>
          <cell r="AI40">
            <v>0.42264973081037416</v>
          </cell>
          <cell r="AJ40" t="str">
            <v>C</v>
          </cell>
          <cell r="AK40" t="str">
            <v>NO ESENCIAL</v>
          </cell>
          <cell r="AL40">
            <v>1</v>
          </cell>
          <cell r="AM40">
            <v>12.166666666666666</v>
          </cell>
          <cell r="AN40">
            <v>6.583333333333333</v>
          </cell>
          <cell r="AO40">
            <v>5.583333333333333</v>
          </cell>
          <cell r="AP40" t="str">
            <v>NORMAL</v>
          </cell>
          <cell r="AQ40" t="str">
            <v>SI</v>
          </cell>
          <cell r="AR40">
            <v>6</v>
          </cell>
          <cell r="AS40">
            <v>1</v>
          </cell>
          <cell r="AT40">
            <v>0</v>
          </cell>
          <cell r="AU40">
            <v>0</v>
          </cell>
        </row>
        <row r="41">
          <cell r="A41" t="str">
            <v>DM0000785</v>
          </cell>
          <cell r="B41" t="str">
            <v xml:space="preserve">AGUJA TROCAR PARA ACCESO PERCUTANEO 18GX20CM                                                                                                                                                                                                                        </v>
          </cell>
          <cell r="C41" t="str">
            <v>3-Disp Medicos</v>
          </cell>
          <cell r="D41" t="str">
            <v>-</v>
          </cell>
          <cell r="E41" t="str">
            <v>3-Disp Medicos</v>
          </cell>
          <cell r="F41">
            <v>1</v>
          </cell>
          <cell r="G41">
            <v>1</v>
          </cell>
          <cell r="H41">
            <v>0</v>
          </cell>
          <cell r="I41">
            <v>1</v>
          </cell>
          <cell r="J41">
            <v>0</v>
          </cell>
          <cell r="K41">
            <v>0</v>
          </cell>
          <cell r="L41">
            <v>0</v>
          </cell>
          <cell r="M41">
            <v>1</v>
          </cell>
          <cell r="N41">
            <v>2</v>
          </cell>
          <cell r="O41">
            <v>0</v>
          </cell>
          <cell r="P41">
            <v>0</v>
          </cell>
          <cell r="Q41">
            <v>1</v>
          </cell>
          <cell r="R41">
            <v>1</v>
          </cell>
          <cell r="S41">
            <v>0</v>
          </cell>
          <cell r="T41">
            <v>0</v>
          </cell>
          <cell r="U41">
            <v>0</v>
          </cell>
          <cell r="V41">
            <v>0</v>
          </cell>
          <cell r="W41">
            <v>1</v>
          </cell>
          <cell r="X41">
            <v>0</v>
          </cell>
          <cell r="Y41" t="str">
            <v>0</v>
          </cell>
          <cell r="Z41">
            <v>0</v>
          </cell>
          <cell r="AA41">
            <v>1</v>
          </cell>
          <cell r="AB41">
            <v>1</v>
          </cell>
          <cell r="AC41">
            <v>0</v>
          </cell>
          <cell r="AD41">
            <v>3.3333333333333333E-2</v>
          </cell>
          <cell r="AE41">
            <v>1</v>
          </cell>
          <cell r="AF41">
            <v>30</v>
          </cell>
          <cell r="AG41">
            <v>0.57735026918962584</v>
          </cell>
          <cell r="AH41">
            <v>0.57735026918962584</v>
          </cell>
          <cell r="AI41">
            <v>0.42264973081037416</v>
          </cell>
          <cell r="AJ41" t="str">
            <v>C</v>
          </cell>
          <cell r="AK41" t="str">
            <v>NO ESENCIAL</v>
          </cell>
          <cell r="AL41">
            <v>1</v>
          </cell>
          <cell r="AM41">
            <v>12.166666666666666</v>
          </cell>
          <cell r="AN41">
            <v>6.583333333333333</v>
          </cell>
          <cell r="AO41">
            <v>5.583333333333333</v>
          </cell>
          <cell r="AP41" t="str">
            <v>NORMAL</v>
          </cell>
          <cell r="AQ41" t="str">
            <v>SI</v>
          </cell>
          <cell r="AR41">
            <v>6</v>
          </cell>
          <cell r="AS41">
            <v>1</v>
          </cell>
          <cell r="AT41">
            <v>0</v>
          </cell>
          <cell r="AU41">
            <v>0</v>
          </cell>
        </row>
        <row r="42">
          <cell r="A42" t="str">
            <v>DM0003606</v>
          </cell>
          <cell r="B42" t="str">
            <v xml:space="preserve">STENT BILIAR METÁLICO PARCIALMENTE RECUBIERTO DE 80MM DE LONGITUD X 10MM DE DIÁMETRO                                                                                                                                                                                </v>
          </cell>
          <cell r="C42" t="str">
            <v>3-Disp Medicos</v>
          </cell>
          <cell r="D42" t="str">
            <v>-</v>
          </cell>
          <cell r="E42" t="str">
            <v>3-Disp Medicos</v>
          </cell>
          <cell r="F42">
            <v>1</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1</v>
          </cell>
          <cell r="X42">
            <v>0</v>
          </cell>
          <cell r="Y42" t="str">
            <v>0</v>
          </cell>
          <cell r="Z42">
            <v>0</v>
          </cell>
          <cell r="AA42">
            <v>1</v>
          </cell>
          <cell r="AB42">
            <v>1</v>
          </cell>
          <cell r="AC42">
            <v>0</v>
          </cell>
          <cell r="AD42">
            <v>3.3333333333333333E-2</v>
          </cell>
          <cell r="AE42">
            <v>1</v>
          </cell>
          <cell r="AF42">
            <v>30</v>
          </cell>
          <cell r="AG42">
            <v>0.57735026918962584</v>
          </cell>
          <cell r="AH42">
            <v>0.57735026918962584</v>
          </cell>
          <cell r="AI42">
            <v>0.42264973081037416</v>
          </cell>
          <cell r="AJ42" t="str">
            <v>C</v>
          </cell>
          <cell r="AK42" t="str">
            <v>NO ESENCIAL</v>
          </cell>
          <cell r="AL42">
            <v>1</v>
          </cell>
          <cell r="AM42">
            <v>12.166666666666666</v>
          </cell>
          <cell r="AN42">
            <v>6.583333333333333</v>
          </cell>
          <cell r="AO42">
            <v>5.583333333333333</v>
          </cell>
          <cell r="AP42" t="str">
            <v>PACIENTE</v>
          </cell>
          <cell r="AQ42" t="str">
            <v>SI</v>
          </cell>
          <cell r="AR42">
            <v>6</v>
          </cell>
          <cell r="AS42">
            <v>1</v>
          </cell>
          <cell r="AT42">
            <v>0</v>
          </cell>
          <cell r="AU42">
            <v>0</v>
          </cell>
        </row>
        <row r="43">
          <cell r="A43" t="str">
            <v>DM0004050</v>
          </cell>
          <cell r="B43" t="str">
            <v xml:space="preserve">CATETER TUNELIZADO DE HEMODIALISIS PALINDROMO 14.5 FR 23 CM X 40 CM                                                                                                                                                                                                 </v>
          </cell>
          <cell r="C43" t="str">
            <v>3-Disp Medicos</v>
          </cell>
          <cell r="D43" t="str">
            <v>-</v>
          </cell>
          <cell r="E43" t="str">
            <v>3-Disp Medicos</v>
          </cell>
          <cell r="F43">
            <v>0</v>
          </cell>
          <cell r="G43">
            <v>0</v>
          </cell>
          <cell r="H43">
            <v>0</v>
          </cell>
          <cell r="I43">
            <v>0</v>
          </cell>
          <cell r="J43">
            <v>0</v>
          </cell>
          <cell r="K43">
            <v>0</v>
          </cell>
          <cell r="L43">
            <v>0</v>
          </cell>
          <cell r="M43">
            <v>0</v>
          </cell>
          <cell r="N43">
            <v>0</v>
          </cell>
          <cell r="O43">
            <v>0</v>
          </cell>
          <cell r="P43">
            <v>0</v>
          </cell>
          <cell r="Q43">
            <v>0</v>
          </cell>
          <cell r="R43">
            <v>0</v>
          </cell>
          <cell r="S43">
            <v>1</v>
          </cell>
          <cell r="T43">
            <v>0</v>
          </cell>
          <cell r="U43">
            <v>1</v>
          </cell>
          <cell r="V43">
            <v>1</v>
          </cell>
          <cell r="W43">
            <v>0</v>
          </cell>
          <cell r="X43">
            <v>1</v>
          </cell>
          <cell r="Y43" t="str">
            <v>0</v>
          </cell>
          <cell r="Z43">
            <v>-1</v>
          </cell>
          <cell r="AA43">
            <v>1</v>
          </cell>
          <cell r="AB43">
            <v>1</v>
          </cell>
          <cell r="AC43">
            <v>0</v>
          </cell>
          <cell r="AD43">
            <v>3.3333333333333333E-2</v>
          </cell>
          <cell r="AE43">
            <v>1</v>
          </cell>
          <cell r="AF43">
            <v>30</v>
          </cell>
          <cell r="AG43">
            <v>0.57735026918962584</v>
          </cell>
          <cell r="AH43">
            <v>0.57735026918962584</v>
          </cell>
          <cell r="AI43">
            <v>0.42264973081037416</v>
          </cell>
          <cell r="AJ43" t="str">
            <v>C</v>
          </cell>
          <cell r="AK43" t="str">
            <v>NO ESENCIAL</v>
          </cell>
          <cell r="AL43">
            <v>1</v>
          </cell>
          <cell r="AM43">
            <v>12.166666666666666</v>
          </cell>
          <cell r="AN43">
            <v>6.583333333333333</v>
          </cell>
          <cell r="AO43">
            <v>5.583333333333333</v>
          </cell>
          <cell r="AP43" t="str">
            <v>NORMAL</v>
          </cell>
          <cell r="AQ43" t="str">
            <v>SI</v>
          </cell>
          <cell r="AR43">
            <v>6</v>
          </cell>
          <cell r="AS43">
            <v>1</v>
          </cell>
          <cell r="AT43">
            <v>0</v>
          </cell>
          <cell r="AU43">
            <v>0</v>
          </cell>
        </row>
        <row r="44">
          <cell r="A44" t="str">
            <v>L01DC037211</v>
          </cell>
          <cell r="B44" t="str">
            <v xml:space="preserve">MITOMICINA 20 MG POLVO PARA INYECCION (19940720-1)                                                                                                                                                                                                                  </v>
          </cell>
          <cell r="C44" t="str">
            <v>1-Medicamentos</v>
          </cell>
          <cell r="D44" t="str">
            <v>Oncológico</v>
          </cell>
          <cell r="E44" t="str">
            <v>Oncológico</v>
          </cell>
          <cell r="F44">
            <v>0</v>
          </cell>
          <cell r="G44">
            <v>0</v>
          </cell>
          <cell r="H44">
            <v>0</v>
          </cell>
          <cell r="I44">
            <v>1</v>
          </cell>
          <cell r="J44">
            <v>1</v>
          </cell>
          <cell r="K44">
            <v>0</v>
          </cell>
          <cell r="L44">
            <v>0</v>
          </cell>
          <cell r="M44">
            <v>0</v>
          </cell>
          <cell r="N44">
            <v>0</v>
          </cell>
          <cell r="O44">
            <v>0</v>
          </cell>
          <cell r="P44">
            <v>0</v>
          </cell>
          <cell r="Q44">
            <v>1</v>
          </cell>
          <cell r="R44">
            <v>1</v>
          </cell>
          <cell r="S44">
            <v>0</v>
          </cell>
          <cell r="T44">
            <v>0</v>
          </cell>
          <cell r="U44">
            <v>0</v>
          </cell>
          <cell r="V44">
            <v>1</v>
          </cell>
          <cell r="W44">
            <v>1</v>
          </cell>
          <cell r="X44">
            <v>0</v>
          </cell>
          <cell r="Y44" t="str">
            <v>0</v>
          </cell>
          <cell r="Z44">
            <v>0</v>
          </cell>
          <cell r="AA44">
            <v>1</v>
          </cell>
          <cell r="AB44">
            <v>1</v>
          </cell>
          <cell r="AC44">
            <v>0</v>
          </cell>
          <cell r="AD44">
            <v>3.3333333333333333E-2</v>
          </cell>
          <cell r="AE44">
            <v>1</v>
          </cell>
          <cell r="AF44">
            <v>30</v>
          </cell>
          <cell r="AG44">
            <v>0.57735026918962584</v>
          </cell>
          <cell r="AH44">
            <v>0.57735026918962584</v>
          </cell>
          <cell r="AI44">
            <v>0.42264973081037416</v>
          </cell>
          <cell r="AJ44" t="str">
            <v>C</v>
          </cell>
          <cell r="AK44" t="str">
            <v>NO ESENCIAL</v>
          </cell>
          <cell r="AL44">
            <v>1</v>
          </cell>
          <cell r="AM44">
            <v>12.166666666666666</v>
          </cell>
          <cell r="AN44">
            <v>6.583333333333333</v>
          </cell>
          <cell r="AO44">
            <v>5.583333333333333</v>
          </cell>
          <cell r="AP44" t="str">
            <v>PACIENTE</v>
          </cell>
          <cell r="AQ44" t="str">
            <v>SI</v>
          </cell>
          <cell r="AR44">
            <v>6</v>
          </cell>
          <cell r="AS44">
            <v>1</v>
          </cell>
          <cell r="AT44">
            <v>0</v>
          </cell>
          <cell r="AU44">
            <v>0</v>
          </cell>
        </row>
        <row r="45">
          <cell r="A45" t="str">
            <v>D07AC013211</v>
          </cell>
          <cell r="B45" t="str">
            <v>BETAMETASONA 0.05% CREMA X 40 G  (45688-1)</v>
          </cell>
          <cell r="C45" t="str">
            <v>1-Medicamentos</v>
          </cell>
          <cell r="D45" t="str">
            <v>-</v>
          </cell>
          <cell r="E45" t="str">
            <v>1-Medicamentos</v>
          </cell>
          <cell r="F45">
            <v>0</v>
          </cell>
          <cell r="G45">
            <v>1</v>
          </cell>
          <cell r="H45">
            <v>1</v>
          </cell>
          <cell r="I45">
            <v>1</v>
          </cell>
          <cell r="J45">
            <v>0</v>
          </cell>
          <cell r="K45">
            <v>0</v>
          </cell>
          <cell r="L45">
            <v>0</v>
          </cell>
          <cell r="M45">
            <v>1</v>
          </cell>
          <cell r="N45">
            <v>1</v>
          </cell>
          <cell r="O45">
            <v>1</v>
          </cell>
          <cell r="P45">
            <v>1</v>
          </cell>
          <cell r="Q45">
            <v>2</v>
          </cell>
          <cell r="R45">
            <v>0</v>
          </cell>
          <cell r="S45">
            <v>1</v>
          </cell>
          <cell r="T45">
            <v>1</v>
          </cell>
          <cell r="U45">
            <v>0</v>
          </cell>
          <cell r="V45">
            <v>0</v>
          </cell>
          <cell r="W45">
            <v>0</v>
          </cell>
          <cell r="X45">
            <v>1</v>
          </cell>
          <cell r="Y45" t="str">
            <v>0</v>
          </cell>
          <cell r="Z45">
            <v>-1</v>
          </cell>
          <cell r="AA45">
            <v>1</v>
          </cell>
          <cell r="AB45">
            <v>1</v>
          </cell>
          <cell r="AC45">
            <v>0</v>
          </cell>
          <cell r="AD45">
            <v>3.3333333333333333E-2</v>
          </cell>
          <cell r="AE45">
            <v>2</v>
          </cell>
          <cell r="AF45">
            <v>60</v>
          </cell>
          <cell r="AG45">
            <v>0.57735026918962584</v>
          </cell>
          <cell r="AH45">
            <v>0.57735026918962584</v>
          </cell>
          <cell r="AI45">
            <v>0.42264973081037416</v>
          </cell>
          <cell r="AJ45" t="str">
            <v>C</v>
          </cell>
          <cell r="AK45" t="str">
            <v>NO ESENCIAL</v>
          </cell>
          <cell r="AL45">
            <v>1</v>
          </cell>
          <cell r="AM45">
            <v>12.166666666666666</v>
          </cell>
          <cell r="AN45">
            <v>6.583333333333333</v>
          </cell>
          <cell r="AO45">
            <v>4.583333333333333</v>
          </cell>
          <cell r="AP45" t="str">
            <v>NORMAL</v>
          </cell>
          <cell r="AQ45" t="str">
            <v>SI</v>
          </cell>
          <cell r="AR45">
            <v>5</v>
          </cell>
          <cell r="AS45">
            <v>1</v>
          </cell>
          <cell r="AT45">
            <v>3000</v>
          </cell>
          <cell r="AU45">
            <v>15000</v>
          </cell>
        </row>
        <row r="46">
          <cell r="A46" t="str">
            <v>R0000007</v>
          </cell>
          <cell r="B46" t="str">
            <v xml:space="preserve">MASCARA PARA ANESTESIA NO. 4                                                                                                                                                                                                                                        </v>
          </cell>
          <cell r="C46" t="str">
            <v>4-Consumibles</v>
          </cell>
          <cell r="D46" t="str">
            <v>-</v>
          </cell>
          <cell r="E46" t="str">
            <v>4-Consumibles</v>
          </cell>
          <cell r="F46">
            <v>30</v>
          </cell>
          <cell r="G46">
            <v>0</v>
          </cell>
          <cell r="H46">
            <v>3</v>
          </cell>
          <cell r="I46">
            <v>11</v>
          </cell>
          <cell r="J46">
            <v>4</v>
          </cell>
          <cell r="K46">
            <v>6</v>
          </cell>
          <cell r="L46">
            <v>0</v>
          </cell>
          <cell r="M46">
            <v>0</v>
          </cell>
          <cell r="N46">
            <v>0</v>
          </cell>
          <cell r="O46">
            <v>0</v>
          </cell>
          <cell r="P46">
            <v>1</v>
          </cell>
          <cell r="Q46">
            <v>2</v>
          </cell>
          <cell r="R46">
            <v>0</v>
          </cell>
          <cell r="S46">
            <v>17</v>
          </cell>
          <cell r="T46">
            <v>5</v>
          </cell>
          <cell r="U46">
            <v>2</v>
          </cell>
          <cell r="V46">
            <v>18</v>
          </cell>
          <cell r="W46">
            <v>0</v>
          </cell>
          <cell r="X46">
            <v>0</v>
          </cell>
          <cell r="Y46">
            <v>3</v>
          </cell>
          <cell r="Z46">
            <v>0</v>
          </cell>
          <cell r="AA46">
            <v>10.5</v>
          </cell>
          <cell r="AB46">
            <v>18</v>
          </cell>
          <cell r="AC46">
            <v>0</v>
          </cell>
          <cell r="AD46">
            <v>0.47499999999999998</v>
          </cell>
          <cell r="AE46">
            <v>2</v>
          </cell>
          <cell r="AF46">
            <v>4.2105263157894735</v>
          </cell>
          <cell r="AG46">
            <v>8.6168439698070429</v>
          </cell>
          <cell r="AH46">
            <v>0.82065180664828985</v>
          </cell>
          <cell r="AI46">
            <v>0.17934819335171015</v>
          </cell>
          <cell r="AJ46" t="str">
            <v>D</v>
          </cell>
          <cell r="AK46" t="str">
            <v>NO ESENCIAL</v>
          </cell>
          <cell r="AL46">
            <v>31</v>
          </cell>
          <cell r="AM46">
            <v>173.375</v>
          </cell>
          <cell r="AN46">
            <v>102.1875</v>
          </cell>
          <cell r="AO46">
            <v>100.1875</v>
          </cell>
          <cell r="AP46" t="str">
            <v>NORMAL</v>
          </cell>
          <cell r="AQ46" t="str">
            <v>SI</v>
          </cell>
          <cell r="AR46">
            <v>101</v>
          </cell>
          <cell r="AS46">
            <v>1</v>
          </cell>
          <cell r="AT46">
            <v>0</v>
          </cell>
          <cell r="AU46">
            <v>0</v>
          </cell>
        </row>
        <row r="47">
          <cell r="A47" t="str">
            <v>C0000034</v>
          </cell>
          <cell r="B47" t="str">
            <v xml:space="preserve">DRENES PENROSE 1/4plg X 18plg                                                                                                                                                                                                                                       </v>
          </cell>
          <cell r="C47" t="str">
            <v>3-Disp Medicos</v>
          </cell>
          <cell r="D47" t="str">
            <v>-</v>
          </cell>
          <cell r="E47" t="str">
            <v>3-Disp Medicos</v>
          </cell>
          <cell r="F47">
            <v>17</v>
          </cell>
          <cell r="G47">
            <v>5</v>
          </cell>
          <cell r="H47">
            <v>9</v>
          </cell>
          <cell r="I47">
            <v>13</v>
          </cell>
          <cell r="J47">
            <v>7</v>
          </cell>
          <cell r="K47">
            <v>7</v>
          </cell>
          <cell r="L47">
            <v>17</v>
          </cell>
          <cell r="M47">
            <v>2</v>
          </cell>
          <cell r="N47">
            <v>12</v>
          </cell>
          <cell r="O47">
            <v>15</v>
          </cell>
          <cell r="P47">
            <v>7</v>
          </cell>
          <cell r="Q47">
            <v>9</v>
          </cell>
          <cell r="R47">
            <v>7</v>
          </cell>
          <cell r="S47">
            <v>15</v>
          </cell>
          <cell r="T47">
            <v>10</v>
          </cell>
          <cell r="U47">
            <v>9</v>
          </cell>
          <cell r="V47">
            <v>17</v>
          </cell>
          <cell r="W47">
            <v>11</v>
          </cell>
          <cell r="X47">
            <v>9</v>
          </cell>
          <cell r="Y47">
            <v>3</v>
          </cell>
          <cell r="Z47">
            <v>-0.66666666666666663</v>
          </cell>
          <cell r="AA47">
            <v>10</v>
          </cell>
          <cell r="AB47">
            <v>17</v>
          </cell>
          <cell r="AC47">
            <v>3</v>
          </cell>
          <cell r="AD47">
            <v>0.45</v>
          </cell>
          <cell r="AE47" t="str">
            <v>0</v>
          </cell>
          <cell r="AF47">
            <v>0</v>
          </cell>
          <cell r="AG47">
            <v>5.7735026918962582</v>
          </cell>
          <cell r="AH47">
            <v>0.57735026918962584</v>
          </cell>
          <cell r="AI47">
            <v>0.42264973081037416</v>
          </cell>
          <cell r="AJ47" t="str">
            <v>C</v>
          </cell>
          <cell r="AK47" t="str">
            <v>NO ESENCIAL</v>
          </cell>
          <cell r="AL47">
            <v>32</v>
          </cell>
          <cell r="AM47">
            <v>164.25</v>
          </cell>
          <cell r="AN47">
            <v>98.125</v>
          </cell>
          <cell r="AO47">
            <v>98.125</v>
          </cell>
          <cell r="AP47" t="str">
            <v>NORMAL</v>
          </cell>
          <cell r="AQ47" t="str">
            <v>SI</v>
          </cell>
          <cell r="AR47">
            <v>99</v>
          </cell>
          <cell r="AS47">
            <v>1</v>
          </cell>
          <cell r="AT47">
            <v>75.475800000000007</v>
          </cell>
          <cell r="AU47">
            <v>7472.1042000000007</v>
          </cell>
        </row>
        <row r="48">
          <cell r="A48" t="str">
            <v>J01MA140111</v>
          </cell>
          <cell r="B48" t="str">
            <v xml:space="preserve">MOXIFLOXACINO 400MG/1U/TABLETAS DE LIBERACION NO MODIFICADA (20020358-8)                                                                                                                                                                                            </v>
          </cell>
          <cell r="C48" t="str">
            <v>1-Medicamentos</v>
          </cell>
          <cell r="D48" t="str">
            <v>-</v>
          </cell>
          <cell r="E48" t="str">
            <v>Tableteria / Cápsula / Grageas / Comprimidos</v>
          </cell>
          <cell r="F48">
            <v>0</v>
          </cell>
          <cell r="G48">
            <v>0</v>
          </cell>
          <cell r="H48">
            <v>0</v>
          </cell>
          <cell r="I48">
            <v>0</v>
          </cell>
          <cell r="J48">
            <v>1</v>
          </cell>
          <cell r="K48">
            <v>0</v>
          </cell>
          <cell r="L48">
            <v>0</v>
          </cell>
          <cell r="M48">
            <v>0</v>
          </cell>
          <cell r="N48">
            <v>0</v>
          </cell>
          <cell r="O48">
            <v>0</v>
          </cell>
          <cell r="P48">
            <v>0</v>
          </cell>
          <cell r="Q48">
            <v>0</v>
          </cell>
          <cell r="R48">
            <v>0</v>
          </cell>
          <cell r="S48">
            <v>0</v>
          </cell>
          <cell r="T48">
            <v>14</v>
          </cell>
          <cell r="U48">
            <v>8</v>
          </cell>
          <cell r="V48">
            <v>0</v>
          </cell>
          <cell r="W48">
            <v>0</v>
          </cell>
          <cell r="X48">
            <v>0</v>
          </cell>
          <cell r="Y48">
            <v>2</v>
          </cell>
          <cell r="Z48">
            <v>0</v>
          </cell>
          <cell r="AA48">
            <v>2</v>
          </cell>
          <cell r="AB48">
            <v>14</v>
          </cell>
          <cell r="AC48">
            <v>0</v>
          </cell>
          <cell r="AD48">
            <v>0.26666666666666666</v>
          </cell>
          <cell r="AE48" t="str">
            <v>0</v>
          </cell>
          <cell r="AF48">
            <v>0</v>
          </cell>
          <cell r="AG48">
            <v>1</v>
          </cell>
          <cell r="AH48">
            <v>0.5</v>
          </cell>
          <cell r="AI48">
            <v>0.5</v>
          </cell>
          <cell r="AJ48" t="str">
            <v>B</v>
          </cell>
          <cell r="AK48" t="str">
            <v>ESENCIAL</v>
          </cell>
          <cell r="AL48">
            <v>7</v>
          </cell>
          <cell r="AM48">
            <v>32</v>
          </cell>
          <cell r="AN48">
            <v>19.5</v>
          </cell>
          <cell r="AO48">
            <v>19.5</v>
          </cell>
          <cell r="AP48" t="str">
            <v>PACIENTE</v>
          </cell>
          <cell r="AQ48" t="str">
            <v>SI</v>
          </cell>
          <cell r="AR48">
            <v>20</v>
          </cell>
          <cell r="AS48">
            <v>1</v>
          </cell>
          <cell r="AT48">
            <v>49000</v>
          </cell>
          <cell r="AU48">
            <v>980000</v>
          </cell>
        </row>
        <row r="49">
          <cell r="A49" t="str">
            <v>R06AB040111</v>
          </cell>
          <cell r="B49" t="str">
            <v xml:space="preserve">CLORFENIRAMINA MALEATO 4 MG TABLETA (43493-6)                                                                                                                                                                                                                       </v>
          </cell>
          <cell r="C49" t="str">
            <v>1-Medicamentos</v>
          </cell>
          <cell r="D49" t="str">
            <v>-</v>
          </cell>
          <cell r="E49" t="str">
            <v>Tableteria / Cápsula / Grageas / Comprimidos</v>
          </cell>
          <cell r="F49">
            <v>2</v>
          </cell>
          <cell r="G49">
            <v>21</v>
          </cell>
          <cell r="H49">
            <v>7</v>
          </cell>
          <cell r="I49">
            <v>0</v>
          </cell>
          <cell r="J49">
            <v>30</v>
          </cell>
          <cell r="K49">
            <v>1</v>
          </cell>
          <cell r="L49">
            <v>0</v>
          </cell>
          <cell r="M49">
            <v>19</v>
          </cell>
          <cell r="N49">
            <v>8</v>
          </cell>
          <cell r="O49">
            <v>0</v>
          </cell>
          <cell r="P49">
            <v>0</v>
          </cell>
          <cell r="Q49">
            <v>7</v>
          </cell>
          <cell r="R49">
            <v>2</v>
          </cell>
          <cell r="S49">
            <v>1</v>
          </cell>
          <cell r="T49">
            <v>2</v>
          </cell>
          <cell r="U49">
            <v>0</v>
          </cell>
          <cell r="V49">
            <v>0</v>
          </cell>
          <cell r="W49">
            <v>13</v>
          </cell>
          <cell r="X49">
            <v>1</v>
          </cell>
          <cell r="Y49" t="str">
            <v>0</v>
          </cell>
          <cell r="Z49">
            <v>-1</v>
          </cell>
          <cell r="AA49">
            <v>7</v>
          </cell>
          <cell r="AB49">
            <v>13</v>
          </cell>
          <cell r="AC49">
            <v>0</v>
          </cell>
          <cell r="AD49">
            <v>0.33333333333333331</v>
          </cell>
          <cell r="AE49" t="str">
            <v>0</v>
          </cell>
          <cell r="AF49">
            <v>0</v>
          </cell>
          <cell r="AG49">
            <v>7.2341781380702352</v>
          </cell>
          <cell r="AH49">
            <v>1.0334540197243194</v>
          </cell>
          <cell r="AI49">
            <v>-3.3454019724319384E-2</v>
          </cell>
          <cell r="AJ49" t="str">
            <v>D</v>
          </cell>
          <cell r="AK49" t="str">
            <v>NO ESENCIAL</v>
          </cell>
          <cell r="AL49">
            <v>1</v>
          </cell>
          <cell r="AM49">
            <v>40</v>
          </cell>
          <cell r="AN49">
            <v>20.5</v>
          </cell>
          <cell r="AO49">
            <v>20.5</v>
          </cell>
          <cell r="AP49" t="str">
            <v>PACIENTE</v>
          </cell>
          <cell r="AQ49" t="str">
            <v>SI</v>
          </cell>
          <cell r="AR49">
            <v>21</v>
          </cell>
          <cell r="AS49">
            <v>1</v>
          </cell>
          <cell r="AT49">
            <v>1067.6497999999999</v>
          </cell>
          <cell r="AU49">
            <v>22420.645799999998</v>
          </cell>
        </row>
        <row r="50">
          <cell r="A50" t="str">
            <v>J01FA010111</v>
          </cell>
          <cell r="B50" t="str">
            <v xml:space="preserve">ERITROMICINA 500 MG TABLETA (20099136-6)                                                                                                                                                                                                                            </v>
          </cell>
          <cell r="C50" t="str">
            <v>1-Medicamentos</v>
          </cell>
          <cell r="D50" t="str">
            <v>-</v>
          </cell>
          <cell r="E50" t="str">
            <v>Tableteria / Cápsula / Grageas / Comprimidos</v>
          </cell>
          <cell r="F50">
            <v>2</v>
          </cell>
          <cell r="G50">
            <v>0</v>
          </cell>
          <cell r="H50">
            <v>19</v>
          </cell>
          <cell r="I50">
            <v>0</v>
          </cell>
          <cell r="J50">
            <v>0</v>
          </cell>
          <cell r="K50">
            <v>13</v>
          </cell>
          <cell r="L50">
            <v>4</v>
          </cell>
          <cell r="M50">
            <v>0</v>
          </cell>
          <cell r="N50">
            <v>10</v>
          </cell>
          <cell r="O50">
            <v>10</v>
          </cell>
          <cell r="P50">
            <v>15</v>
          </cell>
          <cell r="Q50">
            <v>0</v>
          </cell>
          <cell r="R50">
            <v>11</v>
          </cell>
          <cell r="S50">
            <v>0</v>
          </cell>
          <cell r="T50">
            <v>13</v>
          </cell>
          <cell r="U50">
            <v>6</v>
          </cell>
          <cell r="V50">
            <v>0</v>
          </cell>
          <cell r="W50">
            <v>0</v>
          </cell>
          <cell r="X50">
            <v>0</v>
          </cell>
          <cell r="Y50" t="str">
            <v>0</v>
          </cell>
          <cell r="Z50">
            <v>0</v>
          </cell>
          <cell r="AA50">
            <v>0</v>
          </cell>
          <cell r="AB50">
            <v>13</v>
          </cell>
          <cell r="AC50">
            <v>0</v>
          </cell>
          <cell r="AD50">
            <v>0.21666666666666667</v>
          </cell>
          <cell r="AE50" t="str">
            <v>0</v>
          </cell>
          <cell r="AF50">
            <v>0</v>
          </cell>
          <cell r="AG50">
            <v>0</v>
          </cell>
          <cell r="AH50">
            <v>1</v>
          </cell>
          <cell r="AI50">
            <v>0</v>
          </cell>
          <cell r="AJ50" t="str">
            <v>D</v>
          </cell>
          <cell r="AK50" t="str">
            <v>NO ESENCIAL</v>
          </cell>
          <cell r="AL50">
            <v>0</v>
          </cell>
          <cell r="AM50">
            <v>26</v>
          </cell>
          <cell r="AN50">
            <v>13</v>
          </cell>
          <cell r="AO50">
            <v>13</v>
          </cell>
          <cell r="AP50" t="str">
            <v>NORMAL</v>
          </cell>
          <cell r="AQ50" t="str">
            <v>SI</v>
          </cell>
          <cell r="AR50">
            <v>13</v>
          </cell>
          <cell r="AS50">
            <v>1</v>
          </cell>
          <cell r="AT50">
            <v>2766</v>
          </cell>
          <cell r="AU50">
            <v>35958</v>
          </cell>
        </row>
        <row r="51">
          <cell r="A51" t="str">
            <v>M05X047028</v>
          </cell>
          <cell r="B51" t="str">
            <v xml:space="preserve">DENOSUMAB 120MG/1,7ML / OTRAS SOLUCIONES(20052945-1)                                                                                                                                                                                                                </v>
          </cell>
          <cell r="C51" t="str">
            <v>1-Medicamentos</v>
          </cell>
          <cell r="D51" t="str">
            <v>Oncológico</v>
          </cell>
          <cell r="E51" t="str">
            <v>Refrigerado</v>
          </cell>
          <cell r="F51">
            <v>4</v>
          </cell>
          <cell r="G51">
            <v>2</v>
          </cell>
          <cell r="H51">
            <v>5</v>
          </cell>
          <cell r="I51">
            <v>6</v>
          </cell>
          <cell r="J51">
            <v>6</v>
          </cell>
          <cell r="K51">
            <v>5</v>
          </cell>
          <cell r="L51">
            <v>8</v>
          </cell>
          <cell r="M51">
            <v>7</v>
          </cell>
          <cell r="N51">
            <v>7</v>
          </cell>
          <cell r="O51">
            <v>8</v>
          </cell>
          <cell r="P51">
            <v>7</v>
          </cell>
          <cell r="Q51">
            <v>6</v>
          </cell>
          <cell r="R51">
            <v>8</v>
          </cell>
          <cell r="S51">
            <v>6</v>
          </cell>
          <cell r="T51">
            <v>12</v>
          </cell>
          <cell r="U51">
            <v>10</v>
          </cell>
          <cell r="V51">
            <v>6</v>
          </cell>
          <cell r="W51">
            <v>8</v>
          </cell>
          <cell r="X51">
            <v>5</v>
          </cell>
          <cell r="Y51">
            <v>8</v>
          </cell>
          <cell r="Z51">
            <v>0.6</v>
          </cell>
          <cell r="AA51">
            <v>6.75</v>
          </cell>
          <cell r="AB51">
            <v>12</v>
          </cell>
          <cell r="AC51">
            <v>5</v>
          </cell>
          <cell r="AD51">
            <v>0.3125</v>
          </cell>
          <cell r="AE51">
            <v>1</v>
          </cell>
          <cell r="AF51">
            <v>3.2</v>
          </cell>
          <cell r="AG51">
            <v>1.5</v>
          </cell>
          <cell r="AH51">
            <v>0.22222222222222221</v>
          </cell>
          <cell r="AI51">
            <v>0.77777777777777779</v>
          </cell>
          <cell r="AJ51" t="str">
            <v>B</v>
          </cell>
          <cell r="AK51" t="str">
            <v>ESENCIAL</v>
          </cell>
          <cell r="AL51">
            <v>80</v>
          </cell>
          <cell r="AM51">
            <v>114.0625</v>
          </cell>
          <cell r="AN51">
            <v>97.03125</v>
          </cell>
          <cell r="AO51">
            <v>96.03125</v>
          </cell>
          <cell r="AP51" t="str">
            <v>PACIENTE</v>
          </cell>
          <cell r="AQ51" t="str">
            <v>SI</v>
          </cell>
          <cell r="AR51">
            <v>97</v>
          </cell>
          <cell r="AS51">
            <v>1</v>
          </cell>
          <cell r="AT51">
            <v>12500000</v>
          </cell>
          <cell r="AU51">
            <v>1212500000</v>
          </cell>
        </row>
        <row r="52">
          <cell r="A52" t="str">
            <v>C09DA010131</v>
          </cell>
          <cell r="B52" t="str">
            <v xml:space="preserve">LOSARTAN/ HIDROCLOROTIAZIDA 100 MG/25 MG TABLETA(19944003-6)                                                                                                                                                                                                        </v>
          </cell>
          <cell r="C52" t="str">
            <v>1-Medicamentos</v>
          </cell>
          <cell r="D52" t="str">
            <v>-</v>
          </cell>
          <cell r="E52" t="str">
            <v>Tableteria / Cápsula / Grageas / Comprimidos</v>
          </cell>
          <cell r="F52">
            <v>0</v>
          </cell>
          <cell r="G52">
            <v>0</v>
          </cell>
          <cell r="H52">
            <v>0</v>
          </cell>
          <cell r="I52">
            <v>0</v>
          </cell>
          <cell r="J52">
            <v>5</v>
          </cell>
          <cell r="K52">
            <v>19</v>
          </cell>
          <cell r="L52">
            <v>0</v>
          </cell>
          <cell r="M52">
            <v>0</v>
          </cell>
          <cell r="N52">
            <v>0</v>
          </cell>
          <cell r="O52">
            <v>0</v>
          </cell>
          <cell r="P52">
            <v>0</v>
          </cell>
          <cell r="Q52">
            <v>0</v>
          </cell>
          <cell r="R52">
            <v>0</v>
          </cell>
          <cell r="S52">
            <v>0</v>
          </cell>
          <cell r="T52">
            <v>1</v>
          </cell>
          <cell r="U52">
            <v>11</v>
          </cell>
          <cell r="V52">
            <v>2</v>
          </cell>
          <cell r="W52">
            <v>0</v>
          </cell>
          <cell r="X52">
            <v>12</v>
          </cell>
          <cell r="Y52" t="str">
            <v>0</v>
          </cell>
          <cell r="Z52">
            <v>-1</v>
          </cell>
          <cell r="AA52">
            <v>7</v>
          </cell>
          <cell r="AB52">
            <v>12</v>
          </cell>
          <cell r="AC52">
            <v>0</v>
          </cell>
          <cell r="AD52">
            <v>0.31666666666666665</v>
          </cell>
          <cell r="AE52" t="str">
            <v>0</v>
          </cell>
          <cell r="AF52">
            <v>0</v>
          </cell>
          <cell r="AG52">
            <v>6.4291005073286369</v>
          </cell>
          <cell r="AH52">
            <v>0.9184429296183767</v>
          </cell>
          <cell r="AI52">
            <v>8.1557070381623298E-2</v>
          </cell>
          <cell r="AJ52" t="str">
            <v>D</v>
          </cell>
          <cell r="AK52" t="str">
            <v>NO ESENCIAL</v>
          </cell>
          <cell r="AL52">
            <v>1</v>
          </cell>
          <cell r="AM52">
            <v>38</v>
          </cell>
          <cell r="AN52">
            <v>19.5</v>
          </cell>
          <cell r="AO52">
            <v>19.5</v>
          </cell>
          <cell r="AP52" t="str">
            <v>PACIENTE</v>
          </cell>
          <cell r="AQ52" t="str">
            <v>SI</v>
          </cell>
          <cell r="AR52">
            <v>20</v>
          </cell>
          <cell r="AS52">
            <v>1</v>
          </cell>
          <cell r="AT52">
            <v>860.78060000000005</v>
          </cell>
          <cell r="AU52">
            <v>17215.612000000001</v>
          </cell>
        </row>
        <row r="53">
          <cell r="A53" t="str">
            <v>R03AK064551</v>
          </cell>
          <cell r="B53" t="str">
            <v xml:space="preserve">FLUTICASONA PROPINATO 250MCG/1DOSIS/ SALMETEROL 50MCG/1DOSIS/POLVOS PARA NO RECOSTITUIR X60DOSIS(20086371-2)                                                                                                                                                        </v>
          </cell>
          <cell r="C53" t="str">
            <v>1-Medicamentos</v>
          </cell>
          <cell r="D53" t="str">
            <v>-</v>
          </cell>
          <cell r="E53" t="str">
            <v>1-Medicamentos</v>
          </cell>
          <cell r="F53">
            <v>3</v>
          </cell>
          <cell r="G53">
            <v>3</v>
          </cell>
          <cell r="H53">
            <v>0</v>
          </cell>
          <cell r="I53">
            <v>0</v>
          </cell>
          <cell r="J53">
            <v>6</v>
          </cell>
          <cell r="K53">
            <v>5</v>
          </cell>
          <cell r="L53">
            <v>0</v>
          </cell>
          <cell r="M53">
            <v>4</v>
          </cell>
          <cell r="N53">
            <v>0</v>
          </cell>
          <cell r="O53">
            <v>3</v>
          </cell>
          <cell r="P53">
            <v>6</v>
          </cell>
          <cell r="Q53">
            <v>4</v>
          </cell>
          <cell r="R53">
            <v>6</v>
          </cell>
          <cell r="S53">
            <v>5</v>
          </cell>
          <cell r="T53">
            <v>5</v>
          </cell>
          <cell r="U53">
            <v>3</v>
          </cell>
          <cell r="V53">
            <v>3</v>
          </cell>
          <cell r="W53">
            <v>5</v>
          </cell>
          <cell r="X53">
            <v>9</v>
          </cell>
          <cell r="Y53">
            <v>7</v>
          </cell>
          <cell r="Z53">
            <v>-0.22222222222222221</v>
          </cell>
          <cell r="AA53">
            <v>6</v>
          </cell>
          <cell r="AB53">
            <v>9</v>
          </cell>
          <cell r="AC53">
            <v>3</v>
          </cell>
          <cell r="AD53">
            <v>0.25</v>
          </cell>
          <cell r="AE53">
            <v>1</v>
          </cell>
          <cell r="AF53">
            <v>4</v>
          </cell>
          <cell r="AG53">
            <v>2.5819888974716112</v>
          </cell>
          <cell r="AH53">
            <v>0.43033148291193518</v>
          </cell>
          <cell r="AI53">
            <v>0.56966851708806487</v>
          </cell>
          <cell r="AJ53" t="str">
            <v>B</v>
          </cell>
          <cell r="AK53" t="str">
            <v>ESENCIAL</v>
          </cell>
          <cell r="AL53">
            <v>70</v>
          </cell>
          <cell r="AM53">
            <v>91.25</v>
          </cell>
          <cell r="AN53">
            <v>80.625</v>
          </cell>
          <cell r="AO53">
            <v>79.625</v>
          </cell>
          <cell r="AP53" t="str">
            <v>NORMAL</v>
          </cell>
          <cell r="AQ53" t="str">
            <v>SI</v>
          </cell>
          <cell r="AR53">
            <v>80</v>
          </cell>
          <cell r="AS53">
            <v>1</v>
          </cell>
          <cell r="AT53">
            <v>0</v>
          </cell>
          <cell r="AU53">
            <v>0</v>
          </cell>
        </row>
        <row r="54">
          <cell r="A54" t="str">
            <v>RA2BD10991000</v>
          </cell>
          <cell r="B54" t="str">
            <v xml:space="preserve">TUBO ENDOTRAQUEAL CON BALON NO. 6.5                                                                                                                                                                                                                                 </v>
          </cell>
          <cell r="C54" t="str">
            <v>4-Consumibles</v>
          </cell>
          <cell r="D54" t="str">
            <v>-</v>
          </cell>
          <cell r="E54" t="str">
            <v>4-Consumibles</v>
          </cell>
          <cell r="F54">
            <v>18</v>
          </cell>
          <cell r="G54">
            <v>14</v>
          </cell>
          <cell r="H54">
            <v>10</v>
          </cell>
          <cell r="I54">
            <v>9</v>
          </cell>
          <cell r="J54">
            <v>15</v>
          </cell>
          <cell r="K54">
            <v>13</v>
          </cell>
          <cell r="L54">
            <v>3</v>
          </cell>
          <cell r="M54">
            <v>9</v>
          </cell>
          <cell r="N54">
            <v>5</v>
          </cell>
          <cell r="O54">
            <v>11</v>
          </cell>
          <cell r="P54">
            <v>4</v>
          </cell>
          <cell r="Q54">
            <v>12</v>
          </cell>
          <cell r="R54">
            <v>9</v>
          </cell>
          <cell r="S54">
            <v>10</v>
          </cell>
          <cell r="T54">
            <v>9</v>
          </cell>
          <cell r="U54">
            <v>8</v>
          </cell>
          <cell r="V54">
            <v>3</v>
          </cell>
          <cell r="W54">
            <v>4</v>
          </cell>
          <cell r="X54">
            <v>1</v>
          </cell>
          <cell r="Y54">
            <v>6</v>
          </cell>
          <cell r="Z54">
            <v>5</v>
          </cell>
          <cell r="AA54">
            <v>3.5</v>
          </cell>
          <cell r="AB54">
            <v>9</v>
          </cell>
          <cell r="AC54">
            <v>1</v>
          </cell>
          <cell r="AD54">
            <v>0.20833333333333334</v>
          </cell>
          <cell r="AE54" t="str">
            <v>0</v>
          </cell>
          <cell r="AF54">
            <v>0</v>
          </cell>
          <cell r="AG54">
            <v>2.0816659994661326</v>
          </cell>
          <cell r="AH54">
            <v>0.5947617141331808</v>
          </cell>
          <cell r="AI54">
            <v>0.4052382858668192</v>
          </cell>
          <cell r="AJ54" t="str">
            <v>C</v>
          </cell>
          <cell r="AK54" t="str">
            <v>NO ESENCIAL</v>
          </cell>
          <cell r="AL54">
            <v>36</v>
          </cell>
          <cell r="AM54">
            <v>76.041666666666671</v>
          </cell>
          <cell r="AN54">
            <v>56.020833333333336</v>
          </cell>
          <cell r="AO54">
            <v>56.020833333333336</v>
          </cell>
          <cell r="AP54" t="str">
            <v>NORMAL</v>
          </cell>
          <cell r="AQ54" t="str">
            <v>SI</v>
          </cell>
          <cell r="AR54">
            <v>57</v>
          </cell>
          <cell r="AS54">
            <v>1</v>
          </cell>
          <cell r="AT54">
            <v>725765.04169999994</v>
          </cell>
          <cell r="AU54">
            <v>41368607.376899995</v>
          </cell>
        </row>
        <row r="55">
          <cell r="A55" t="str">
            <v>G01AF025011</v>
          </cell>
          <cell r="B55" t="str">
            <v xml:space="preserve">CLOTRIMAZOL 100 MG OVULO VAGINAL(19967248-2)                                                                                                                                                                                                                        </v>
          </cell>
          <cell r="C55" t="str">
            <v>1-Medicamentos</v>
          </cell>
          <cell r="D55" t="str">
            <v>-</v>
          </cell>
          <cell r="E55" t="str">
            <v>1-Medicamentos</v>
          </cell>
          <cell r="F55">
            <v>15</v>
          </cell>
          <cell r="G55">
            <v>1</v>
          </cell>
          <cell r="H55">
            <v>0</v>
          </cell>
          <cell r="I55">
            <v>0</v>
          </cell>
          <cell r="J55">
            <v>0</v>
          </cell>
          <cell r="K55">
            <v>0</v>
          </cell>
          <cell r="L55">
            <v>2</v>
          </cell>
          <cell r="M55">
            <v>1</v>
          </cell>
          <cell r="N55">
            <v>0</v>
          </cell>
          <cell r="O55">
            <v>2</v>
          </cell>
          <cell r="P55">
            <v>7</v>
          </cell>
          <cell r="Q55">
            <v>4</v>
          </cell>
          <cell r="R55">
            <v>0</v>
          </cell>
          <cell r="S55">
            <v>0</v>
          </cell>
          <cell r="T55">
            <v>0</v>
          </cell>
          <cell r="U55">
            <v>0</v>
          </cell>
          <cell r="V55">
            <v>8</v>
          </cell>
          <cell r="W55">
            <v>1</v>
          </cell>
          <cell r="X55">
            <v>1</v>
          </cell>
          <cell r="Y55" t="str">
            <v>0</v>
          </cell>
          <cell r="Z55">
            <v>-1</v>
          </cell>
          <cell r="AA55">
            <v>3.3333333333333335</v>
          </cell>
          <cell r="AB55">
            <v>8</v>
          </cell>
          <cell r="AC55">
            <v>0</v>
          </cell>
          <cell r="AD55">
            <v>0.18888888888888891</v>
          </cell>
          <cell r="AE55" t="str">
            <v>0</v>
          </cell>
          <cell r="AF55">
            <v>0</v>
          </cell>
          <cell r="AG55">
            <v>4.0414518843273806</v>
          </cell>
          <cell r="AH55">
            <v>1.2124355652982142</v>
          </cell>
          <cell r="AI55">
            <v>-0.21243556529821417</v>
          </cell>
          <cell r="AJ55" t="str">
            <v>D</v>
          </cell>
          <cell r="AK55" t="str">
            <v>NO ESENCIAL</v>
          </cell>
          <cell r="AL55">
            <v>1</v>
          </cell>
          <cell r="AM55">
            <v>68.944444444444457</v>
          </cell>
          <cell r="AN55">
            <v>34.972222222222229</v>
          </cell>
          <cell r="AO55">
            <v>34.972222222222229</v>
          </cell>
          <cell r="AP55" t="str">
            <v>NORMAL</v>
          </cell>
          <cell r="AQ55" t="str">
            <v>SI</v>
          </cell>
          <cell r="AR55">
            <v>35</v>
          </cell>
          <cell r="AS55">
            <v>1</v>
          </cell>
          <cell r="AT55">
            <v>0</v>
          </cell>
          <cell r="AU55">
            <v>0</v>
          </cell>
        </row>
        <row r="56">
          <cell r="A56" t="str">
            <v>L01XC037211</v>
          </cell>
          <cell r="B56" t="str">
            <v>TRASTUZUMAB 440 MG POLVO PARA INYECCION (20142329-1)</v>
          </cell>
          <cell r="C56" t="str">
            <v>1-Medicamentos</v>
          </cell>
          <cell r="D56" t="str">
            <v>Oncológico</v>
          </cell>
          <cell r="E56" t="str">
            <v>Oncológico</v>
          </cell>
          <cell r="F56">
            <v>240</v>
          </cell>
          <cell r="G56">
            <v>0</v>
          </cell>
          <cell r="H56">
            <v>0</v>
          </cell>
          <cell r="I56">
            <v>0</v>
          </cell>
          <cell r="J56">
            <v>0</v>
          </cell>
          <cell r="K56">
            <v>0</v>
          </cell>
          <cell r="L56">
            <v>0</v>
          </cell>
          <cell r="M56">
            <v>0</v>
          </cell>
          <cell r="N56">
            <v>0</v>
          </cell>
          <cell r="O56">
            <v>0</v>
          </cell>
          <cell r="P56">
            <v>2</v>
          </cell>
          <cell r="Q56">
            <v>0</v>
          </cell>
          <cell r="R56">
            <v>0</v>
          </cell>
          <cell r="S56">
            <v>0</v>
          </cell>
          <cell r="T56">
            <v>0</v>
          </cell>
          <cell r="U56">
            <v>7</v>
          </cell>
          <cell r="V56">
            <v>0</v>
          </cell>
          <cell r="W56">
            <v>1</v>
          </cell>
          <cell r="X56">
            <v>4</v>
          </cell>
          <cell r="Y56">
            <v>3</v>
          </cell>
          <cell r="Z56">
            <v>-0.25</v>
          </cell>
          <cell r="AA56">
            <v>2.6666666666666665</v>
          </cell>
          <cell r="AB56">
            <v>7</v>
          </cell>
          <cell r="AC56">
            <v>0</v>
          </cell>
          <cell r="AD56">
            <v>0.16111111111111109</v>
          </cell>
          <cell r="AE56">
            <v>1</v>
          </cell>
          <cell r="AF56">
            <v>6.2068965517241388</v>
          </cell>
          <cell r="AG56">
            <v>1.8257418583505538</v>
          </cell>
          <cell r="AH56">
            <v>0.68465319688145776</v>
          </cell>
          <cell r="AI56">
            <v>0.31534680311854224</v>
          </cell>
          <cell r="AJ56" t="str">
            <v>C</v>
          </cell>
          <cell r="AK56" t="str">
            <v>NO ESENCIAL</v>
          </cell>
          <cell r="AL56">
            <v>30</v>
          </cell>
          <cell r="AM56">
            <v>58.80555555555555</v>
          </cell>
          <cell r="AN56">
            <v>44.402777777777771</v>
          </cell>
          <cell r="AO56">
            <v>43.402777777777771</v>
          </cell>
          <cell r="AP56" t="str">
            <v xml:space="preserve">PACIENTE </v>
          </cell>
          <cell r="AQ56" t="str">
            <v>SI</v>
          </cell>
          <cell r="AR56">
            <v>44</v>
          </cell>
          <cell r="AS56">
            <v>1</v>
          </cell>
          <cell r="AT56">
            <v>684.01959999999997</v>
          </cell>
          <cell r="AU56">
            <v>30096.862399999998</v>
          </cell>
        </row>
        <row r="57">
          <cell r="A57" t="str">
            <v>N07BA02W911</v>
          </cell>
          <cell r="B57" t="str">
            <v xml:space="preserve">BUPROPION 150 MG TABLETA DE LIBERACIÓN PROLONGADA (19967275-1)                                                                                                                                                                                                      </v>
          </cell>
          <cell r="C57" t="str">
            <v>1-Medicamentos</v>
          </cell>
          <cell r="D57" t="str">
            <v>-</v>
          </cell>
          <cell r="E57" t="str">
            <v>Tableteria / Cápsula / Grageas / Comprimidos</v>
          </cell>
          <cell r="F57">
            <v>0</v>
          </cell>
          <cell r="G57">
            <v>0</v>
          </cell>
          <cell r="H57">
            <v>1</v>
          </cell>
          <cell r="I57">
            <v>18</v>
          </cell>
          <cell r="J57">
            <v>0</v>
          </cell>
          <cell r="K57">
            <v>0</v>
          </cell>
          <cell r="L57">
            <v>0</v>
          </cell>
          <cell r="M57">
            <v>0</v>
          </cell>
          <cell r="N57">
            <v>0</v>
          </cell>
          <cell r="O57">
            <v>0</v>
          </cell>
          <cell r="P57">
            <v>0</v>
          </cell>
          <cell r="Q57">
            <v>0</v>
          </cell>
          <cell r="R57">
            <v>0</v>
          </cell>
          <cell r="S57">
            <v>0</v>
          </cell>
          <cell r="T57">
            <v>4</v>
          </cell>
          <cell r="U57">
            <v>5</v>
          </cell>
          <cell r="V57">
            <v>2</v>
          </cell>
          <cell r="W57">
            <v>7</v>
          </cell>
          <cell r="X57">
            <v>0</v>
          </cell>
          <cell r="Y57" t="str">
            <v>0</v>
          </cell>
          <cell r="Z57">
            <v>0</v>
          </cell>
          <cell r="AA57">
            <v>4.5</v>
          </cell>
          <cell r="AB57">
            <v>7</v>
          </cell>
          <cell r="AC57">
            <v>0</v>
          </cell>
          <cell r="AD57">
            <v>0.19166666666666668</v>
          </cell>
          <cell r="AE57" t="str">
            <v>0</v>
          </cell>
          <cell r="AF57">
            <v>0</v>
          </cell>
          <cell r="AG57">
            <v>3.6055512754639891</v>
          </cell>
          <cell r="AH57">
            <v>0.80123361676977534</v>
          </cell>
          <cell r="AI57">
            <v>0.19876638323022466</v>
          </cell>
          <cell r="AJ57" t="str">
            <v>C</v>
          </cell>
          <cell r="AK57" t="str">
            <v>NO ESENCIAL</v>
          </cell>
          <cell r="AL57">
            <v>1</v>
          </cell>
          <cell r="AM57">
            <v>23</v>
          </cell>
          <cell r="AN57">
            <v>12</v>
          </cell>
          <cell r="AO57">
            <v>12</v>
          </cell>
          <cell r="AP57" t="str">
            <v>PACIENTE</v>
          </cell>
          <cell r="AQ57" t="str">
            <v>SI</v>
          </cell>
          <cell r="AR57">
            <v>12</v>
          </cell>
          <cell r="AS57">
            <v>1</v>
          </cell>
          <cell r="AT57">
            <v>33</v>
          </cell>
          <cell r="AU57">
            <v>396</v>
          </cell>
        </row>
        <row r="58">
          <cell r="A58" t="str">
            <v>DM0000895</v>
          </cell>
          <cell r="B58" t="str">
            <v xml:space="preserve">KIT INTRODUCTOR FEMORAL 8 FR X 10 -  11 CM                                                                                                                                                                                                                          </v>
          </cell>
          <cell r="C58" t="str">
            <v>3-Disp Medicos</v>
          </cell>
          <cell r="D58" t="str">
            <v>-</v>
          </cell>
          <cell r="E58" t="str">
            <v>3-Disp Medicos</v>
          </cell>
          <cell r="F58">
            <v>0</v>
          </cell>
          <cell r="G58">
            <v>1</v>
          </cell>
          <cell r="H58">
            <v>4</v>
          </cell>
          <cell r="I58">
            <v>3</v>
          </cell>
          <cell r="J58">
            <v>2</v>
          </cell>
          <cell r="K58">
            <v>3</v>
          </cell>
          <cell r="L58">
            <v>1</v>
          </cell>
          <cell r="M58">
            <v>1</v>
          </cell>
          <cell r="N58">
            <v>3</v>
          </cell>
          <cell r="O58">
            <v>4</v>
          </cell>
          <cell r="P58">
            <v>7</v>
          </cell>
          <cell r="Q58">
            <v>6</v>
          </cell>
          <cell r="R58">
            <v>2</v>
          </cell>
          <cell r="S58">
            <v>2</v>
          </cell>
          <cell r="T58">
            <v>6</v>
          </cell>
          <cell r="U58">
            <v>3</v>
          </cell>
          <cell r="V58">
            <v>2</v>
          </cell>
          <cell r="W58">
            <v>7</v>
          </cell>
          <cell r="X58">
            <v>4</v>
          </cell>
          <cell r="Y58">
            <v>5</v>
          </cell>
          <cell r="Z58">
            <v>0.25</v>
          </cell>
          <cell r="AA58">
            <v>4.5</v>
          </cell>
          <cell r="AB58">
            <v>7</v>
          </cell>
          <cell r="AC58">
            <v>2</v>
          </cell>
          <cell r="AD58">
            <v>0.19166666666666668</v>
          </cell>
          <cell r="AE58" t="str">
            <v>0</v>
          </cell>
          <cell r="AF58">
            <v>0</v>
          </cell>
          <cell r="AG58">
            <v>2.0816659994661326</v>
          </cell>
          <cell r="AH58">
            <v>0.46259244432580726</v>
          </cell>
          <cell r="AI58">
            <v>0.53740755567419274</v>
          </cell>
          <cell r="AJ58" t="str">
            <v>B</v>
          </cell>
          <cell r="AK58" t="str">
            <v>ESENCIAL</v>
          </cell>
          <cell r="AL58">
            <v>50</v>
          </cell>
          <cell r="AM58">
            <v>69.958333333333343</v>
          </cell>
          <cell r="AN58">
            <v>59.979166666666671</v>
          </cell>
          <cell r="AO58">
            <v>59.979166666666671</v>
          </cell>
          <cell r="AP58" t="str">
            <v>NORMAL</v>
          </cell>
          <cell r="AQ58" t="str">
            <v>SI</v>
          </cell>
          <cell r="AR58">
            <v>60</v>
          </cell>
          <cell r="AS58">
            <v>1</v>
          </cell>
          <cell r="AT58">
            <v>0</v>
          </cell>
          <cell r="AU58">
            <v>0</v>
          </cell>
        </row>
        <row r="59">
          <cell r="A59" t="str">
            <v>DM0006009</v>
          </cell>
          <cell r="B59" t="str">
            <v>APÓSITO DE ESPUMA CON PHMB BORDE EN SILICONA 20 X 20 CM</v>
          </cell>
          <cell r="C59" t="str">
            <v>3-Disp Medicos</v>
          </cell>
          <cell r="D59" t="str">
            <v>*Clínica de heridas</v>
          </cell>
          <cell r="E59" t="str">
            <v>3-Disp Medicos</v>
          </cell>
          <cell r="F59">
            <v>0</v>
          </cell>
          <cell r="G59">
            <v>0</v>
          </cell>
          <cell r="H59">
            <v>0</v>
          </cell>
          <cell r="I59">
            <v>0</v>
          </cell>
          <cell r="J59">
            <v>1</v>
          </cell>
          <cell r="K59">
            <v>0</v>
          </cell>
          <cell r="L59">
            <v>0</v>
          </cell>
          <cell r="M59">
            <v>0</v>
          </cell>
          <cell r="N59">
            <v>0</v>
          </cell>
          <cell r="O59">
            <v>0</v>
          </cell>
          <cell r="P59">
            <v>0</v>
          </cell>
          <cell r="Q59">
            <v>1</v>
          </cell>
          <cell r="R59">
            <v>0</v>
          </cell>
          <cell r="S59">
            <v>0</v>
          </cell>
          <cell r="T59">
            <v>7</v>
          </cell>
          <cell r="U59">
            <v>3</v>
          </cell>
          <cell r="V59">
            <v>0</v>
          </cell>
          <cell r="W59">
            <v>0</v>
          </cell>
          <cell r="X59">
            <v>0</v>
          </cell>
          <cell r="Y59" t="str">
            <v>0</v>
          </cell>
          <cell r="Z59">
            <v>0</v>
          </cell>
          <cell r="AA59">
            <v>0</v>
          </cell>
          <cell r="AB59">
            <v>7</v>
          </cell>
          <cell r="AC59">
            <v>0</v>
          </cell>
          <cell r="AD59">
            <v>0.11666666666666667</v>
          </cell>
          <cell r="AE59" t="str">
            <v>0</v>
          </cell>
          <cell r="AF59">
            <v>0</v>
          </cell>
          <cell r="AG59">
            <v>0</v>
          </cell>
          <cell r="AH59">
            <v>1</v>
          </cell>
          <cell r="AI59">
            <v>0</v>
          </cell>
          <cell r="AJ59" t="str">
            <v>D</v>
          </cell>
          <cell r="AK59" t="str">
            <v>NO ESENCIAL</v>
          </cell>
          <cell r="AL59">
            <v>0</v>
          </cell>
          <cell r="AM59">
            <v>42.583333333333336</v>
          </cell>
          <cell r="AN59">
            <v>21.291666666666668</v>
          </cell>
          <cell r="AO59">
            <v>21.291666666666668</v>
          </cell>
          <cell r="AP59" t="str">
            <v>NORMAL</v>
          </cell>
          <cell r="AQ59" t="str">
            <v>SI</v>
          </cell>
          <cell r="AR59">
            <v>22</v>
          </cell>
          <cell r="AS59">
            <v>1</v>
          </cell>
          <cell r="AT59">
            <v>565.61569999999995</v>
          </cell>
          <cell r="AU59">
            <v>12443.545399999999</v>
          </cell>
        </row>
        <row r="60">
          <cell r="A60" t="str">
            <v>V08AA992011</v>
          </cell>
          <cell r="B60" t="str">
            <v xml:space="preserve">DIATRIZOATO DE MEGLUMINA 367 MG/ML SOL. ORAL. X 30 ML (34342-3)                                                                                                                                                                                                     </v>
          </cell>
          <cell r="C60" t="str">
            <v>1-Medicamentos</v>
          </cell>
          <cell r="D60" t="str">
            <v>-</v>
          </cell>
          <cell r="E60" t="str">
            <v>1-Medicamentos</v>
          </cell>
          <cell r="F60">
            <v>64</v>
          </cell>
          <cell r="G60">
            <v>28</v>
          </cell>
          <cell r="H60">
            <v>0</v>
          </cell>
          <cell r="I60">
            <v>13</v>
          </cell>
          <cell r="J60">
            <v>40</v>
          </cell>
          <cell r="K60">
            <v>29</v>
          </cell>
          <cell r="L60">
            <v>67</v>
          </cell>
          <cell r="M60">
            <v>62</v>
          </cell>
          <cell r="N60">
            <v>46</v>
          </cell>
          <cell r="O60">
            <v>58</v>
          </cell>
          <cell r="P60">
            <v>14</v>
          </cell>
          <cell r="Q60">
            <v>9</v>
          </cell>
          <cell r="R60">
            <v>0</v>
          </cell>
          <cell r="S60">
            <v>10</v>
          </cell>
          <cell r="T60">
            <v>6</v>
          </cell>
          <cell r="U60">
            <v>6</v>
          </cell>
          <cell r="V60">
            <v>4</v>
          </cell>
          <cell r="W60">
            <v>6</v>
          </cell>
          <cell r="X60">
            <v>5</v>
          </cell>
          <cell r="Y60">
            <v>1</v>
          </cell>
          <cell r="Z60">
            <v>-0.8</v>
          </cell>
          <cell r="AA60">
            <v>4</v>
          </cell>
          <cell r="AB60">
            <v>6</v>
          </cell>
          <cell r="AC60">
            <v>1</v>
          </cell>
          <cell r="AD60">
            <v>0.16666666666666666</v>
          </cell>
          <cell r="AE60" t="str">
            <v>0</v>
          </cell>
          <cell r="AF60">
            <v>0</v>
          </cell>
          <cell r="AG60">
            <v>2.1602468994692869</v>
          </cell>
          <cell r="AH60">
            <v>0.54006172486732174</v>
          </cell>
          <cell r="AI60">
            <v>0.45993827513267826</v>
          </cell>
          <cell r="AJ60" t="str">
            <v>C</v>
          </cell>
          <cell r="AK60" t="str">
            <v>NO ESENCIAL</v>
          </cell>
          <cell r="AL60">
            <v>11</v>
          </cell>
          <cell r="AM60">
            <v>60.833333333333329</v>
          </cell>
          <cell r="AN60">
            <v>35.916666666666664</v>
          </cell>
          <cell r="AO60">
            <v>35.916666666666664</v>
          </cell>
          <cell r="AP60" t="str">
            <v>NORMAL</v>
          </cell>
          <cell r="AQ60" t="str">
            <v>SI</v>
          </cell>
          <cell r="AR60">
            <v>36</v>
          </cell>
          <cell r="AS60">
            <v>1</v>
          </cell>
          <cell r="AT60">
            <v>2471</v>
          </cell>
          <cell r="AU60">
            <v>88956</v>
          </cell>
        </row>
        <row r="61">
          <cell r="A61" t="str">
            <v>DM0001931</v>
          </cell>
          <cell r="B61" t="str">
            <v xml:space="preserve">CANULA AR VENT FLOW 12GA 20PK 17L U.M 1 PK =20EA REF 21012                                                                                                                                                                                                          </v>
          </cell>
          <cell r="C61" t="str">
            <v>3-Disp Medicos</v>
          </cell>
          <cell r="D61" t="str">
            <v>-</v>
          </cell>
          <cell r="E61" t="str">
            <v>3-Disp Medicos</v>
          </cell>
          <cell r="F61">
            <v>0</v>
          </cell>
          <cell r="G61">
            <v>0</v>
          </cell>
          <cell r="H61">
            <v>0</v>
          </cell>
          <cell r="I61">
            <v>0</v>
          </cell>
          <cell r="J61">
            <v>0</v>
          </cell>
          <cell r="K61">
            <v>2</v>
          </cell>
          <cell r="L61">
            <v>0</v>
          </cell>
          <cell r="M61">
            <v>4</v>
          </cell>
          <cell r="N61">
            <v>0</v>
          </cell>
          <cell r="O61">
            <v>4</v>
          </cell>
          <cell r="P61">
            <v>4</v>
          </cell>
          <cell r="Q61">
            <v>1</v>
          </cell>
          <cell r="R61">
            <v>2</v>
          </cell>
          <cell r="S61">
            <v>2</v>
          </cell>
          <cell r="T61">
            <v>0</v>
          </cell>
          <cell r="U61">
            <v>6</v>
          </cell>
          <cell r="V61">
            <v>4</v>
          </cell>
          <cell r="W61">
            <v>0</v>
          </cell>
          <cell r="X61">
            <v>0</v>
          </cell>
          <cell r="Y61" t="str">
            <v>0</v>
          </cell>
          <cell r="Z61">
            <v>0</v>
          </cell>
          <cell r="AA61">
            <v>4</v>
          </cell>
          <cell r="AB61">
            <v>6</v>
          </cell>
          <cell r="AC61">
            <v>0</v>
          </cell>
          <cell r="AD61">
            <v>0.16666666666666666</v>
          </cell>
          <cell r="AE61" t="str">
            <v>0</v>
          </cell>
          <cell r="AF61">
            <v>0</v>
          </cell>
          <cell r="AG61">
            <v>2.3094010767585034</v>
          </cell>
          <cell r="AH61">
            <v>0.57735026918962584</v>
          </cell>
          <cell r="AI61">
            <v>0.42264973081037416</v>
          </cell>
          <cell r="AJ61" t="str">
            <v>C</v>
          </cell>
          <cell r="AK61" t="str">
            <v>NO ESENCIAL</v>
          </cell>
          <cell r="AL61">
            <v>1</v>
          </cell>
          <cell r="AM61">
            <v>60.833333333333329</v>
          </cell>
          <cell r="AN61">
            <v>30.916666666666664</v>
          </cell>
          <cell r="AO61">
            <v>30.916666666666664</v>
          </cell>
          <cell r="AP61" t="str">
            <v>NORMAL</v>
          </cell>
          <cell r="AQ61" t="str">
            <v>SI</v>
          </cell>
          <cell r="AR61">
            <v>31</v>
          </cell>
          <cell r="AS61">
            <v>1</v>
          </cell>
          <cell r="AT61">
            <v>2017.2388000000001</v>
          </cell>
          <cell r="AU61">
            <v>62534.402800000003</v>
          </cell>
        </row>
        <row r="62">
          <cell r="A62" t="str">
            <v>J06BA027011</v>
          </cell>
          <cell r="B62" t="str">
            <v>INMUNOGLOBULINA 50MG / 1ML/OTRAS SOLUCIONES X 5 GRAMOS(19963035-1)</v>
          </cell>
          <cell r="C62" t="str">
            <v>1-Medicamentos</v>
          </cell>
          <cell r="D62" t="str">
            <v>-</v>
          </cell>
          <cell r="E62" t="str">
            <v>1-Medicamentos</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6</v>
          </cell>
          <cell r="V62">
            <v>0</v>
          </cell>
          <cell r="W62">
            <v>0</v>
          </cell>
          <cell r="X62">
            <v>0</v>
          </cell>
          <cell r="Y62" t="str">
            <v>0</v>
          </cell>
          <cell r="Z62">
            <v>0</v>
          </cell>
          <cell r="AA62">
            <v>0</v>
          </cell>
          <cell r="AB62">
            <v>6</v>
          </cell>
          <cell r="AC62">
            <v>0</v>
          </cell>
          <cell r="AD62">
            <v>0.1</v>
          </cell>
          <cell r="AE62" t="str">
            <v>0</v>
          </cell>
          <cell r="AF62">
            <v>0</v>
          </cell>
          <cell r="AG62">
            <v>0</v>
          </cell>
          <cell r="AH62">
            <v>1</v>
          </cell>
          <cell r="AI62">
            <v>0</v>
          </cell>
          <cell r="AJ62" t="str">
            <v>D</v>
          </cell>
          <cell r="AK62" t="str">
            <v>NO ESENCIAL</v>
          </cell>
          <cell r="AL62">
            <v>0</v>
          </cell>
          <cell r="AM62">
            <v>36.5</v>
          </cell>
          <cell r="AN62">
            <v>18.25</v>
          </cell>
          <cell r="AO62">
            <v>18.25</v>
          </cell>
          <cell r="AP62" t="str">
            <v xml:space="preserve">PACIENTE </v>
          </cell>
          <cell r="AQ62" t="str">
            <v>SI</v>
          </cell>
          <cell r="AR62">
            <v>19</v>
          </cell>
          <cell r="AS62">
            <v>1</v>
          </cell>
          <cell r="AT62">
            <v>68936.038100000005</v>
          </cell>
          <cell r="AU62">
            <v>1309784.7239000001</v>
          </cell>
        </row>
        <row r="63">
          <cell r="A63" t="str">
            <v>DA1BG02991201</v>
          </cell>
          <cell r="B63" t="str">
            <v xml:space="preserve">CINTA ADHERENTE TRANSPARENTE MICROPOROSA HIPOALERGENICA 10 X 10                                                                                                                                                                                                     </v>
          </cell>
          <cell r="C63" t="str">
            <v>4-Consumibles</v>
          </cell>
          <cell r="D63" t="str">
            <v>*Programa de piel sana</v>
          </cell>
          <cell r="E63" t="str">
            <v>4-Consumibles</v>
          </cell>
          <cell r="F63">
            <v>4</v>
          </cell>
          <cell r="G63">
            <v>0</v>
          </cell>
          <cell r="H63">
            <v>2</v>
          </cell>
          <cell r="I63">
            <v>0</v>
          </cell>
          <cell r="J63">
            <v>2</v>
          </cell>
          <cell r="K63">
            <v>5</v>
          </cell>
          <cell r="L63">
            <v>1</v>
          </cell>
          <cell r="M63">
            <v>0</v>
          </cell>
          <cell r="N63">
            <v>0</v>
          </cell>
          <cell r="O63">
            <v>4</v>
          </cell>
          <cell r="P63">
            <v>0</v>
          </cell>
          <cell r="Q63">
            <v>2</v>
          </cell>
          <cell r="R63">
            <v>2</v>
          </cell>
          <cell r="S63">
            <v>0</v>
          </cell>
          <cell r="T63">
            <v>1</v>
          </cell>
          <cell r="U63">
            <v>5</v>
          </cell>
          <cell r="V63">
            <v>1</v>
          </cell>
          <cell r="W63">
            <v>0</v>
          </cell>
          <cell r="X63">
            <v>0</v>
          </cell>
          <cell r="Y63" t="str">
            <v>0</v>
          </cell>
          <cell r="Z63">
            <v>0</v>
          </cell>
          <cell r="AA63">
            <v>1</v>
          </cell>
          <cell r="AB63">
            <v>5</v>
          </cell>
          <cell r="AC63">
            <v>0</v>
          </cell>
          <cell r="AD63">
            <v>0.1</v>
          </cell>
          <cell r="AE63" t="str">
            <v>0</v>
          </cell>
          <cell r="AF63">
            <v>0</v>
          </cell>
          <cell r="AG63">
            <v>0.57735026918962584</v>
          </cell>
          <cell r="AH63">
            <v>0.57735026918962584</v>
          </cell>
          <cell r="AI63">
            <v>0.42264973081037416</v>
          </cell>
          <cell r="AJ63" t="str">
            <v>C</v>
          </cell>
          <cell r="AK63" t="str">
            <v>NO ESENCIAL</v>
          </cell>
          <cell r="AL63">
            <v>1</v>
          </cell>
          <cell r="AM63">
            <v>36.5</v>
          </cell>
          <cell r="AN63">
            <v>18.75</v>
          </cell>
          <cell r="AO63">
            <v>18.75</v>
          </cell>
          <cell r="AP63" t="str">
            <v>NORMAL</v>
          </cell>
          <cell r="AQ63" t="str">
            <v>SI</v>
          </cell>
          <cell r="AR63">
            <v>19</v>
          </cell>
          <cell r="AS63">
            <v>1</v>
          </cell>
          <cell r="AT63">
            <v>35700</v>
          </cell>
          <cell r="AU63">
            <v>678300</v>
          </cell>
        </row>
        <row r="64">
          <cell r="A64" t="str">
            <v>B02BD067212</v>
          </cell>
          <cell r="B64" t="str">
            <v>FACTOR VON WILLEBRAND + FACTOR VIII DE COAGULACION 1200UI +500UI POLVO PARA INYECCION  (34337-1)</v>
          </cell>
          <cell r="C64" t="str">
            <v>1-Medicamentos</v>
          </cell>
          <cell r="D64" t="str">
            <v>-</v>
          </cell>
          <cell r="E64" t="str">
            <v>1-Medicamentos</v>
          </cell>
          <cell r="F64">
            <v>0</v>
          </cell>
          <cell r="G64">
            <v>0</v>
          </cell>
          <cell r="H64">
            <v>5</v>
          </cell>
          <cell r="I64">
            <v>0</v>
          </cell>
          <cell r="J64">
            <v>0</v>
          </cell>
          <cell r="K64">
            <v>4</v>
          </cell>
          <cell r="L64">
            <v>0</v>
          </cell>
          <cell r="M64">
            <v>0</v>
          </cell>
          <cell r="N64">
            <v>8</v>
          </cell>
          <cell r="O64">
            <v>0</v>
          </cell>
          <cell r="P64">
            <v>0</v>
          </cell>
          <cell r="Q64">
            <v>0</v>
          </cell>
          <cell r="R64">
            <v>10</v>
          </cell>
          <cell r="S64">
            <v>0</v>
          </cell>
          <cell r="T64">
            <v>0</v>
          </cell>
          <cell r="U64">
            <v>5</v>
          </cell>
          <cell r="V64">
            <v>0</v>
          </cell>
          <cell r="W64">
            <v>0</v>
          </cell>
          <cell r="X64">
            <v>0</v>
          </cell>
          <cell r="Y64" t="str">
            <v>0</v>
          </cell>
          <cell r="Z64">
            <v>0</v>
          </cell>
          <cell r="AA64">
            <v>0</v>
          </cell>
          <cell r="AB64">
            <v>5</v>
          </cell>
          <cell r="AC64">
            <v>0</v>
          </cell>
          <cell r="AD64">
            <v>8.3333333333333329E-2</v>
          </cell>
          <cell r="AE64" t="str">
            <v>0</v>
          </cell>
          <cell r="AF64">
            <v>0</v>
          </cell>
          <cell r="AG64">
            <v>0</v>
          </cell>
          <cell r="AH64">
            <v>1</v>
          </cell>
          <cell r="AI64">
            <v>0</v>
          </cell>
          <cell r="AJ64" t="str">
            <v>D</v>
          </cell>
          <cell r="AK64" t="str">
            <v>NO ESENCIAL</v>
          </cell>
          <cell r="AL64">
            <v>0</v>
          </cell>
          <cell r="AM64">
            <v>30.416666666666664</v>
          </cell>
          <cell r="AN64">
            <v>15.208333333333332</v>
          </cell>
          <cell r="AO64">
            <v>15.208333333333332</v>
          </cell>
          <cell r="AP64" t="str">
            <v>PACIENTE</v>
          </cell>
          <cell r="AQ64" t="str">
            <v>SI</v>
          </cell>
          <cell r="AR64">
            <v>16</v>
          </cell>
          <cell r="AS64">
            <v>1</v>
          </cell>
          <cell r="AT64">
            <v>42840</v>
          </cell>
          <cell r="AU64">
            <v>685440</v>
          </cell>
        </row>
        <row r="65">
          <cell r="A65" t="str">
            <v>M05BA040111</v>
          </cell>
          <cell r="B65" t="str">
            <v>ALENDRONICO ACIDO 70 MG TABLETA  (19943211-1)</v>
          </cell>
          <cell r="C65" t="str">
            <v>1-Medicamentos</v>
          </cell>
          <cell r="D65" t="str">
            <v>-</v>
          </cell>
          <cell r="E65" t="str">
            <v>Tableteria / Cápsula / Grageas / Comprimidos</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5</v>
          </cell>
          <cell r="U65">
            <v>0</v>
          </cell>
          <cell r="V65">
            <v>0</v>
          </cell>
          <cell r="W65">
            <v>0</v>
          </cell>
          <cell r="X65">
            <v>0</v>
          </cell>
          <cell r="Y65" t="str">
            <v>0</v>
          </cell>
          <cell r="Z65">
            <v>0</v>
          </cell>
          <cell r="AA65">
            <v>0</v>
          </cell>
          <cell r="AB65">
            <v>5</v>
          </cell>
          <cell r="AC65">
            <v>0</v>
          </cell>
          <cell r="AD65">
            <v>8.3333333333333329E-2</v>
          </cell>
          <cell r="AE65" t="str">
            <v>0</v>
          </cell>
          <cell r="AF65">
            <v>0</v>
          </cell>
          <cell r="AG65">
            <v>0</v>
          </cell>
          <cell r="AH65">
            <v>1</v>
          </cell>
          <cell r="AI65">
            <v>0</v>
          </cell>
          <cell r="AJ65" t="str">
            <v>D</v>
          </cell>
          <cell r="AK65" t="str">
            <v>NO ESENCIAL</v>
          </cell>
          <cell r="AL65">
            <v>0</v>
          </cell>
          <cell r="AM65">
            <v>10</v>
          </cell>
          <cell r="AN65">
            <v>5</v>
          </cell>
          <cell r="AO65">
            <v>0</v>
          </cell>
          <cell r="AP65" t="str">
            <v>PACIENTE</v>
          </cell>
          <cell r="AQ65" t="str">
            <v>NO</v>
          </cell>
          <cell r="AR65">
            <v>0</v>
          </cell>
          <cell r="AS65">
            <v>1</v>
          </cell>
          <cell r="AT65">
            <v>379.44639999999998</v>
          </cell>
          <cell r="AU65">
            <v>0</v>
          </cell>
        </row>
        <row r="66">
          <cell r="A66" t="str">
            <v>B02BB01D812</v>
          </cell>
          <cell r="B66" t="str">
            <v xml:space="preserve">TISSEL CONGELADO KIT X 4ML                                                                                                                                                                                                                                          </v>
          </cell>
          <cell r="C66" t="str">
            <v>1-Medicamentos</v>
          </cell>
          <cell r="D66" t="str">
            <v>-</v>
          </cell>
          <cell r="E66" t="str">
            <v>1-Medicamentos</v>
          </cell>
          <cell r="F66">
            <v>0</v>
          </cell>
          <cell r="G66">
            <v>0</v>
          </cell>
          <cell r="H66">
            <v>0</v>
          </cell>
          <cell r="I66">
            <v>0</v>
          </cell>
          <cell r="J66">
            <v>0</v>
          </cell>
          <cell r="K66">
            <v>0</v>
          </cell>
          <cell r="L66">
            <v>0</v>
          </cell>
          <cell r="M66">
            <v>0</v>
          </cell>
          <cell r="N66">
            <v>0</v>
          </cell>
          <cell r="O66">
            <v>7</v>
          </cell>
          <cell r="P66">
            <v>4</v>
          </cell>
          <cell r="Q66">
            <v>3</v>
          </cell>
          <cell r="R66">
            <v>0</v>
          </cell>
          <cell r="S66">
            <v>2</v>
          </cell>
          <cell r="T66">
            <v>4</v>
          </cell>
          <cell r="U66">
            <v>2</v>
          </cell>
          <cell r="V66">
            <v>4</v>
          </cell>
          <cell r="W66">
            <v>6</v>
          </cell>
          <cell r="X66">
            <v>7</v>
          </cell>
          <cell r="Y66">
            <v>4</v>
          </cell>
          <cell r="Z66">
            <v>-0.42857142857142855</v>
          </cell>
          <cell r="AA66">
            <v>5.25</v>
          </cell>
          <cell r="AB66">
            <v>7</v>
          </cell>
          <cell r="AC66">
            <v>2</v>
          </cell>
          <cell r="AD66">
            <v>0.20416666666666666</v>
          </cell>
          <cell r="AE66">
            <v>2</v>
          </cell>
          <cell r="AF66">
            <v>9.795918367346939</v>
          </cell>
          <cell r="AG66">
            <v>1.5</v>
          </cell>
          <cell r="AH66">
            <v>0.2857142857142857</v>
          </cell>
          <cell r="AI66">
            <v>0.7142857142857143</v>
          </cell>
          <cell r="AJ66" t="str">
            <v>B</v>
          </cell>
          <cell r="AK66" t="str">
            <v>ESENCIAL</v>
          </cell>
          <cell r="AL66">
            <v>41</v>
          </cell>
          <cell r="AM66">
            <v>74.520833333333329</v>
          </cell>
          <cell r="AN66">
            <v>57.760416666666664</v>
          </cell>
          <cell r="AO66">
            <v>55.760416666666664</v>
          </cell>
          <cell r="AP66" t="str">
            <v>NORMAL</v>
          </cell>
          <cell r="AQ66" t="str">
            <v>SI</v>
          </cell>
          <cell r="AR66">
            <v>56</v>
          </cell>
          <cell r="AS66">
            <v>1</v>
          </cell>
          <cell r="AT66">
            <v>0</v>
          </cell>
          <cell r="AU66">
            <v>0</v>
          </cell>
        </row>
        <row r="67">
          <cell r="A67" t="str">
            <v>L03AA137012</v>
          </cell>
          <cell r="B67" t="str">
            <v xml:space="preserve">PEGFILGRASTIM 6MG/0.6ML KIT JERINGA PRELLENA + DISPOSITIVO ON BODY INJECTOR (19959519-6)                                                                                                                                                                            </v>
          </cell>
          <cell r="C67" t="str">
            <v>1-Medicamentos</v>
          </cell>
          <cell r="D67" t="str">
            <v>-</v>
          </cell>
          <cell r="E67" t="str">
            <v>Refrigerado</v>
          </cell>
          <cell r="F67">
            <v>13</v>
          </cell>
          <cell r="G67">
            <v>19</v>
          </cell>
          <cell r="H67">
            <v>12</v>
          </cell>
          <cell r="I67">
            <v>8</v>
          </cell>
          <cell r="J67">
            <v>5</v>
          </cell>
          <cell r="K67">
            <v>2</v>
          </cell>
          <cell r="L67">
            <v>5</v>
          </cell>
          <cell r="M67">
            <v>7</v>
          </cell>
          <cell r="N67">
            <v>7</v>
          </cell>
          <cell r="O67">
            <v>4</v>
          </cell>
          <cell r="P67">
            <v>3</v>
          </cell>
          <cell r="Q67">
            <v>1</v>
          </cell>
          <cell r="R67">
            <v>3</v>
          </cell>
          <cell r="S67">
            <v>10</v>
          </cell>
          <cell r="T67">
            <v>6</v>
          </cell>
          <cell r="U67">
            <v>7</v>
          </cell>
          <cell r="V67">
            <v>7</v>
          </cell>
          <cell r="W67">
            <v>4</v>
          </cell>
          <cell r="X67">
            <v>2</v>
          </cell>
          <cell r="Y67">
            <v>3</v>
          </cell>
          <cell r="Z67">
            <v>0.5</v>
          </cell>
          <cell r="AA67">
            <v>4</v>
          </cell>
          <cell r="AB67">
            <v>7</v>
          </cell>
          <cell r="AC67">
            <v>2</v>
          </cell>
          <cell r="AD67">
            <v>0.18333333333333332</v>
          </cell>
          <cell r="AE67">
            <v>2</v>
          </cell>
          <cell r="AF67">
            <v>10.90909090909091</v>
          </cell>
          <cell r="AG67">
            <v>2.1602468994692869</v>
          </cell>
          <cell r="AH67">
            <v>0.54006172486732174</v>
          </cell>
          <cell r="AI67">
            <v>0.45993827513267826</v>
          </cell>
          <cell r="AJ67" t="str">
            <v>C</v>
          </cell>
          <cell r="AK67" t="str">
            <v>NO ESENCIAL</v>
          </cell>
          <cell r="AL67">
            <v>31</v>
          </cell>
          <cell r="AM67">
            <v>66.916666666666657</v>
          </cell>
          <cell r="AN67">
            <v>48.958333333333329</v>
          </cell>
          <cell r="AO67">
            <v>46.958333333333329</v>
          </cell>
          <cell r="AP67" t="str">
            <v>NORMAL</v>
          </cell>
          <cell r="AQ67" t="str">
            <v>SI</v>
          </cell>
          <cell r="AR67">
            <v>47</v>
          </cell>
          <cell r="AS67">
            <v>1</v>
          </cell>
          <cell r="AT67">
            <v>0</v>
          </cell>
          <cell r="AU67">
            <v>0</v>
          </cell>
        </row>
        <row r="68">
          <cell r="A68" t="str">
            <v>DM0003661</v>
          </cell>
          <cell r="B68" t="str">
            <v xml:space="preserve">CATETER DIAGNOSTICO PARA CARDIOLOGIA Y RADIOLOGIA 5FR MPA1 0.038plg*100CM                                                                                                                                                                                           </v>
          </cell>
          <cell r="C68" t="str">
            <v>3-Disp Medicos</v>
          </cell>
          <cell r="D68" t="str">
            <v>-</v>
          </cell>
          <cell r="E68" t="str">
            <v>3-Disp Medicos</v>
          </cell>
          <cell r="F68">
            <v>5</v>
          </cell>
          <cell r="G68">
            <v>7</v>
          </cell>
          <cell r="H68">
            <v>8</v>
          </cell>
          <cell r="I68">
            <v>7</v>
          </cell>
          <cell r="J68">
            <v>2</v>
          </cell>
          <cell r="K68">
            <v>5</v>
          </cell>
          <cell r="L68">
            <v>2</v>
          </cell>
          <cell r="M68">
            <v>13</v>
          </cell>
          <cell r="N68">
            <v>7</v>
          </cell>
          <cell r="O68">
            <v>7</v>
          </cell>
          <cell r="P68">
            <v>0</v>
          </cell>
          <cell r="Q68">
            <v>0</v>
          </cell>
          <cell r="R68">
            <v>0</v>
          </cell>
          <cell r="S68">
            <v>3</v>
          </cell>
          <cell r="T68">
            <v>0</v>
          </cell>
          <cell r="U68">
            <v>2</v>
          </cell>
          <cell r="V68">
            <v>1</v>
          </cell>
          <cell r="W68">
            <v>3</v>
          </cell>
          <cell r="X68">
            <v>3</v>
          </cell>
          <cell r="Y68">
            <v>6</v>
          </cell>
          <cell r="Z68">
            <v>1</v>
          </cell>
          <cell r="AA68">
            <v>3.25</v>
          </cell>
          <cell r="AB68">
            <v>6</v>
          </cell>
          <cell r="AC68">
            <v>0</v>
          </cell>
          <cell r="AD68">
            <v>0.15416666666666667</v>
          </cell>
          <cell r="AE68">
            <v>2</v>
          </cell>
          <cell r="AF68">
            <v>12.972972972972972</v>
          </cell>
          <cell r="AG68">
            <v>2.0615528128088303</v>
          </cell>
          <cell r="AH68">
            <v>0.63432394240271706</v>
          </cell>
          <cell r="AI68">
            <v>0.36567605759728294</v>
          </cell>
          <cell r="AJ68" t="str">
            <v>C</v>
          </cell>
          <cell r="AK68" t="str">
            <v>NO ESENCIAL</v>
          </cell>
          <cell r="AL68">
            <v>39</v>
          </cell>
          <cell r="AM68">
            <v>56.270833333333336</v>
          </cell>
          <cell r="AN68">
            <v>47.635416666666671</v>
          </cell>
          <cell r="AO68">
            <v>45.635416666666671</v>
          </cell>
          <cell r="AP68" t="str">
            <v>NORMAL</v>
          </cell>
          <cell r="AQ68" t="str">
            <v>SI</v>
          </cell>
          <cell r="AR68">
            <v>46</v>
          </cell>
          <cell r="AS68">
            <v>1</v>
          </cell>
          <cell r="AT68">
            <v>0</v>
          </cell>
          <cell r="AU68">
            <v>0</v>
          </cell>
        </row>
        <row r="69">
          <cell r="A69" t="str">
            <v>S01AA116011</v>
          </cell>
          <cell r="B69" t="str">
            <v xml:space="preserve">GENTAMICINA SULFATO 3 MG/ML SOLUCION OFTALMICA X 10 ML(19941932-6)                                                                                                                                                                                                  </v>
          </cell>
          <cell r="C69" t="str">
            <v>1-Medicamentos</v>
          </cell>
          <cell r="D69" t="str">
            <v>-</v>
          </cell>
          <cell r="E69" t="str">
            <v>1-Medicamentos</v>
          </cell>
          <cell r="F69">
            <v>1</v>
          </cell>
          <cell r="G69">
            <v>1</v>
          </cell>
          <cell r="H69">
            <v>7</v>
          </cell>
          <cell r="I69">
            <v>3</v>
          </cell>
          <cell r="J69">
            <v>4</v>
          </cell>
          <cell r="K69">
            <v>3</v>
          </cell>
          <cell r="L69">
            <v>4</v>
          </cell>
          <cell r="M69">
            <v>3</v>
          </cell>
          <cell r="N69">
            <v>0</v>
          </cell>
          <cell r="O69">
            <v>3</v>
          </cell>
          <cell r="P69">
            <v>7</v>
          </cell>
          <cell r="Q69">
            <v>1</v>
          </cell>
          <cell r="R69">
            <v>4</v>
          </cell>
          <cell r="S69">
            <v>3</v>
          </cell>
          <cell r="T69">
            <v>1</v>
          </cell>
          <cell r="U69">
            <v>2</v>
          </cell>
          <cell r="V69">
            <v>3</v>
          </cell>
          <cell r="W69">
            <v>0</v>
          </cell>
          <cell r="X69">
            <v>3</v>
          </cell>
          <cell r="Y69">
            <v>5</v>
          </cell>
          <cell r="Z69">
            <v>0.66666666666666663</v>
          </cell>
          <cell r="AA69">
            <v>3.6666666666666665</v>
          </cell>
          <cell r="AB69">
            <v>5</v>
          </cell>
          <cell r="AC69">
            <v>0</v>
          </cell>
          <cell r="AD69">
            <v>0.14444444444444443</v>
          </cell>
          <cell r="AE69">
            <v>2</v>
          </cell>
          <cell r="AF69">
            <v>13.846153846153847</v>
          </cell>
          <cell r="AG69">
            <v>2.0615528128088303</v>
          </cell>
          <cell r="AH69">
            <v>0.56224167622059007</v>
          </cell>
          <cell r="AI69">
            <v>0.43775832377940993</v>
          </cell>
          <cell r="AJ69" t="str">
            <v>C</v>
          </cell>
          <cell r="AK69" t="str">
            <v>NO ESENCIAL</v>
          </cell>
          <cell r="AL69">
            <v>50</v>
          </cell>
          <cell r="AM69">
            <v>52.722222222222214</v>
          </cell>
          <cell r="AN69">
            <v>51.361111111111107</v>
          </cell>
          <cell r="AO69">
            <v>49.361111111111107</v>
          </cell>
          <cell r="AP69" t="str">
            <v>NORMAL</v>
          </cell>
          <cell r="AQ69" t="str">
            <v>SI</v>
          </cell>
          <cell r="AR69">
            <v>50</v>
          </cell>
          <cell r="AS69">
            <v>1</v>
          </cell>
          <cell r="AT69">
            <v>0</v>
          </cell>
          <cell r="AU69">
            <v>0</v>
          </cell>
        </row>
        <row r="70">
          <cell r="A70" t="str">
            <v>DM093</v>
          </cell>
          <cell r="B70" t="str">
            <v xml:space="preserve">CUCHILLETE 2,75 GRADO N° 1 REF.62018                                                                                                                                                                                                                                </v>
          </cell>
          <cell r="C70" t="str">
            <v>3-Disp Medicos</v>
          </cell>
          <cell r="D70" t="str">
            <v>-</v>
          </cell>
          <cell r="E70" t="str">
            <v>3-Disp Medicos</v>
          </cell>
          <cell r="F70">
            <v>4</v>
          </cell>
          <cell r="G70">
            <v>2</v>
          </cell>
          <cell r="H70">
            <v>2</v>
          </cell>
          <cell r="I70">
            <v>3</v>
          </cell>
          <cell r="J70">
            <v>5</v>
          </cell>
          <cell r="K70">
            <v>4</v>
          </cell>
          <cell r="L70">
            <v>0</v>
          </cell>
          <cell r="M70">
            <v>0</v>
          </cell>
          <cell r="N70">
            <v>2</v>
          </cell>
          <cell r="O70">
            <v>3</v>
          </cell>
          <cell r="P70">
            <v>2</v>
          </cell>
          <cell r="Q70">
            <v>2</v>
          </cell>
          <cell r="R70">
            <v>1</v>
          </cell>
          <cell r="S70">
            <v>3</v>
          </cell>
          <cell r="T70">
            <v>2</v>
          </cell>
          <cell r="U70">
            <v>5</v>
          </cell>
          <cell r="V70">
            <v>2</v>
          </cell>
          <cell r="W70">
            <v>8</v>
          </cell>
          <cell r="X70">
            <v>3</v>
          </cell>
          <cell r="Y70">
            <v>3</v>
          </cell>
          <cell r="Z70">
            <v>0</v>
          </cell>
          <cell r="AA70">
            <v>4</v>
          </cell>
          <cell r="AB70">
            <v>8</v>
          </cell>
          <cell r="AC70">
            <v>2</v>
          </cell>
          <cell r="AD70">
            <v>0.2</v>
          </cell>
          <cell r="AE70">
            <v>2</v>
          </cell>
          <cell r="AF70">
            <v>10</v>
          </cell>
          <cell r="AG70">
            <v>2.70801280154532</v>
          </cell>
          <cell r="AH70">
            <v>0.67700320038633</v>
          </cell>
          <cell r="AI70">
            <v>0.32299679961367</v>
          </cell>
          <cell r="AJ70" t="str">
            <v>C</v>
          </cell>
          <cell r="AK70" t="str">
            <v>NO ESENCIAL</v>
          </cell>
          <cell r="AL70">
            <v>31</v>
          </cell>
          <cell r="AM70">
            <v>73</v>
          </cell>
          <cell r="AN70">
            <v>52</v>
          </cell>
          <cell r="AO70">
            <v>50</v>
          </cell>
          <cell r="AP70" t="str">
            <v>NORMAL</v>
          </cell>
          <cell r="AQ70" t="str">
            <v>SI</v>
          </cell>
          <cell r="AR70">
            <v>50</v>
          </cell>
          <cell r="AS70">
            <v>1</v>
          </cell>
          <cell r="AT70">
            <v>0</v>
          </cell>
          <cell r="AU70">
            <v>0</v>
          </cell>
        </row>
        <row r="71">
          <cell r="A71" t="str">
            <v>C05BB027011</v>
          </cell>
          <cell r="B71" t="str">
            <v xml:space="preserve">POLIDOCANOL 0.03G/10 ML (3%) SOLUCIÓN INYECTABLE (20017789-1)                                                                                                                                                                                                       </v>
          </cell>
          <cell r="C71" t="str">
            <v>1-Medicamentos</v>
          </cell>
          <cell r="D71" t="str">
            <v>-</v>
          </cell>
          <cell r="E71" t="str">
            <v>1-Medicamentos</v>
          </cell>
          <cell r="F71">
            <v>0</v>
          </cell>
          <cell r="G71">
            <v>0</v>
          </cell>
          <cell r="H71">
            <v>2</v>
          </cell>
          <cell r="I71">
            <v>0</v>
          </cell>
          <cell r="J71">
            <v>0</v>
          </cell>
          <cell r="K71">
            <v>0</v>
          </cell>
          <cell r="L71">
            <v>1</v>
          </cell>
          <cell r="M71">
            <v>0</v>
          </cell>
          <cell r="N71">
            <v>0</v>
          </cell>
          <cell r="O71">
            <v>0</v>
          </cell>
          <cell r="P71">
            <v>0</v>
          </cell>
          <cell r="Q71">
            <v>0</v>
          </cell>
          <cell r="R71">
            <v>0</v>
          </cell>
          <cell r="S71">
            <v>0</v>
          </cell>
          <cell r="T71">
            <v>0</v>
          </cell>
          <cell r="U71">
            <v>0</v>
          </cell>
          <cell r="V71">
            <v>2</v>
          </cell>
          <cell r="W71">
            <v>0</v>
          </cell>
          <cell r="X71">
            <v>0</v>
          </cell>
          <cell r="Y71" t="str">
            <v>0</v>
          </cell>
          <cell r="Z71">
            <v>0</v>
          </cell>
          <cell r="AA71">
            <v>2</v>
          </cell>
          <cell r="AB71">
            <v>2</v>
          </cell>
          <cell r="AC71">
            <v>0</v>
          </cell>
          <cell r="AD71">
            <v>6.6666666666666666E-2</v>
          </cell>
          <cell r="AE71">
            <v>2</v>
          </cell>
          <cell r="AF71">
            <v>30</v>
          </cell>
          <cell r="AG71">
            <v>1.1547005383792517</v>
          </cell>
          <cell r="AH71">
            <v>0.57735026918962584</v>
          </cell>
          <cell r="AI71">
            <v>0.42264973081037416</v>
          </cell>
          <cell r="AJ71" t="str">
            <v>C</v>
          </cell>
          <cell r="AK71" t="str">
            <v>NO ESENCIAL</v>
          </cell>
          <cell r="AL71">
            <v>1</v>
          </cell>
          <cell r="AM71">
            <v>24.333333333333332</v>
          </cell>
          <cell r="AN71">
            <v>12.666666666666666</v>
          </cell>
          <cell r="AO71">
            <v>10.666666666666666</v>
          </cell>
          <cell r="AP71" t="str">
            <v>NORMAL</v>
          </cell>
          <cell r="AQ71" t="str">
            <v>SI</v>
          </cell>
          <cell r="AR71">
            <v>11</v>
          </cell>
          <cell r="AS71">
            <v>1</v>
          </cell>
          <cell r="AT71">
            <v>0</v>
          </cell>
          <cell r="AU71">
            <v>0</v>
          </cell>
        </row>
        <row r="72">
          <cell r="A72" t="str">
            <v>V03AP013012</v>
          </cell>
          <cell r="B72" t="str">
            <v xml:space="preserve">SOLUCION DE MONSEL  (PERCLORURO FERRICO) 20% X 30 ML() </v>
          </cell>
          <cell r="C72" t="str">
            <v>1-Medicamentos</v>
          </cell>
          <cell r="D72" t="str">
            <v>-</v>
          </cell>
          <cell r="E72" t="str">
            <v>1-Medicamentos</v>
          </cell>
          <cell r="F72">
            <v>0</v>
          </cell>
          <cell r="G72">
            <v>0</v>
          </cell>
          <cell r="H72">
            <v>0</v>
          </cell>
          <cell r="I72">
            <v>0</v>
          </cell>
          <cell r="J72">
            <v>2</v>
          </cell>
          <cell r="K72">
            <v>2</v>
          </cell>
          <cell r="L72">
            <v>0</v>
          </cell>
          <cell r="M72">
            <v>2</v>
          </cell>
          <cell r="N72">
            <v>2</v>
          </cell>
          <cell r="O72">
            <v>2</v>
          </cell>
          <cell r="P72">
            <v>0</v>
          </cell>
          <cell r="Q72">
            <v>0</v>
          </cell>
          <cell r="R72">
            <v>0</v>
          </cell>
          <cell r="S72">
            <v>0</v>
          </cell>
          <cell r="T72">
            <v>0</v>
          </cell>
          <cell r="U72">
            <v>0</v>
          </cell>
          <cell r="V72">
            <v>2</v>
          </cell>
          <cell r="W72">
            <v>0</v>
          </cell>
          <cell r="X72">
            <v>0</v>
          </cell>
          <cell r="Y72" t="str">
            <v>0</v>
          </cell>
          <cell r="Z72">
            <v>0</v>
          </cell>
          <cell r="AA72">
            <v>2</v>
          </cell>
          <cell r="AB72">
            <v>2</v>
          </cell>
          <cell r="AC72">
            <v>0</v>
          </cell>
          <cell r="AD72">
            <v>6.6666666666666666E-2</v>
          </cell>
          <cell r="AE72">
            <v>2</v>
          </cell>
          <cell r="AF72">
            <v>30</v>
          </cell>
          <cell r="AG72">
            <v>1.1547005383792517</v>
          </cell>
          <cell r="AH72">
            <v>0.57735026918962584</v>
          </cell>
          <cell r="AI72">
            <v>0.42264973081037416</v>
          </cell>
          <cell r="AJ72" t="str">
            <v>C</v>
          </cell>
          <cell r="AK72" t="str">
            <v>NO ESENCIAL</v>
          </cell>
          <cell r="AL72">
            <v>1</v>
          </cell>
          <cell r="AM72">
            <v>24.333333333333332</v>
          </cell>
          <cell r="AN72">
            <v>12.666666666666666</v>
          </cell>
          <cell r="AO72">
            <v>10.666666666666666</v>
          </cell>
          <cell r="AP72" t="str">
            <v>NORMAL</v>
          </cell>
          <cell r="AQ72" t="str">
            <v>SI</v>
          </cell>
          <cell r="AR72">
            <v>11</v>
          </cell>
          <cell r="AS72">
            <v>1</v>
          </cell>
          <cell r="AT72">
            <v>0</v>
          </cell>
          <cell r="AU72">
            <v>0</v>
          </cell>
        </row>
        <row r="73">
          <cell r="A73" t="str">
            <v>DM0003001</v>
          </cell>
          <cell r="B73" t="str">
            <v xml:space="preserve">COLLAR PHILADELFIA TALLA L                                                                                                                                                                                                                                          </v>
          </cell>
          <cell r="C73" t="str">
            <v>3-Disp Medicos</v>
          </cell>
          <cell r="D73" t="str">
            <v>-</v>
          </cell>
          <cell r="E73" t="str">
            <v>3-Disp Medicos</v>
          </cell>
          <cell r="F73">
            <v>0</v>
          </cell>
          <cell r="G73">
            <v>0</v>
          </cell>
          <cell r="H73">
            <v>0</v>
          </cell>
          <cell r="I73">
            <v>0</v>
          </cell>
          <cell r="J73">
            <v>0</v>
          </cell>
          <cell r="K73">
            <v>0</v>
          </cell>
          <cell r="L73">
            <v>0</v>
          </cell>
          <cell r="M73">
            <v>0</v>
          </cell>
          <cell r="N73">
            <v>0</v>
          </cell>
          <cell r="O73">
            <v>0</v>
          </cell>
          <cell r="P73">
            <v>0</v>
          </cell>
          <cell r="Q73">
            <v>0</v>
          </cell>
          <cell r="R73">
            <v>1</v>
          </cell>
          <cell r="S73">
            <v>0</v>
          </cell>
          <cell r="T73">
            <v>1</v>
          </cell>
          <cell r="U73">
            <v>0</v>
          </cell>
          <cell r="V73">
            <v>1</v>
          </cell>
          <cell r="W73">
            <v>0</v>
          </cell>
          <cell r="X73">
            <v>0</v>
          </cell>
          <cell r="Y73" t="str">
            <v>0</v>
          </cell>
          <cell r="Z73">
            <v>0</v>
          </cell>
          <cell r="AA73">
            <v>1</v>
          </cell>
          <cell r="AB73">
            <v>1</v>
          </cell>
          <cell r="AC73">
            <v>0</v>
          </cell>
          <cell r="AD73">
            <v>3.3333333333333333E-2</v>
          </cell>
          <cell r="AE73">
            <v>2</v>
          </cell>
          <cell r="AF73">
            <v>60</v>
          </cell>
          <cell r="AG73">
            <v>0.57735026918962584</v>
          </cell>
          <cell r="AH73">
            <v>0.57735026918962584</v>
          </cell>
          <cell r="AI73">
            <v>0.42264973081037416</v>
          </cell>
          <cell r="AJ73" t="str">
            <v>C</v>
          </cell>
          <cell r="AK73" t="str">
            <v>NO ESENCIAL</v>
          </cell>
          <cell r="AL73">
            <v>1</v>
          </cell>
          <cell r="AM73">
            <v>12.166666666666666</v>
          </cell>
          <cell r="AN73">
            <v>6.583333333333333</v>
          </cell>
          <cell r="AO73">
            <v>4.583333333333333</v>
          </cell>
          <cell r="AP73" t="str">
            <v>NORMAL</v>
          </cell>
          <cell r="AQ73" t="str">
            <v>SI</v>
          </cell>
          <cell r="AR73">
            <v>5</v>
          </cell>
          <cell r="AS73">
            <v>1</v>
          </cell>
          <cell r="AT73">
            <v>0</v>
          </cell>
          <cell r="AU73">
            <v>0</v>
          </cell>
        </row>
        <row r="74">
          <cell r="A74" t="str">
            <v>DM0000572</v>
          </cell>
          <cell r="B74" t="str">
            <v xml:space="preserve">CATETER EMBOLECTOMIA FOGARTY NO.3                                                                                                                                                                                                                                   </v>
          </cell>
          <cell r="C74" t="str">
            <v>3-Disp Medicos</v>
          </cell>
          <cell r="D74" t="str">
            <v>-</v>
          </cell>
          <cell r="E74" t="str">
            <v>3-Disp Medicos</v>
          </cell>
          <cell r="F74">
            <v>0</v>
          </cell>
          <cell r="G74">
            <v>3</v>
          </cell>
          <cell r="H74">
            <v>2</v>
          </cell>
          <cell r="I74">
            <v>0</v>
          </cell>
          <cell r="J74">
            <v>1</v>
          </cell>
          <cell r="K74">
            <v>0</v>
          </cell>
          <cell r="L74">
            <v>0</v>
          </cell>
          <cell r="M74">
            <v>1</v>
          </cell>
          <cell r="N74">
            <v>0</v>
          </cell>
          <cell r="O74">
            <v>3</v>
          </cell>
          <cell r="P74">
            <v>1</v>
          </cell>
          <cell r="Q74">
            <v>2</v>
          </cell>
          <cell r="R74">
            <v>1</v>
          </cell>
          <cell r="S74">
            <v>2</v>
          </cell>
          <cell r="T74">
            <v>1</v>
          </cell>
          <cell r="U74">
            <v>1</v>
          </cell>
          <cell r="V74">
            <v>1</v>
          </cell>
          <cell r="W74">
            <v>1</v>
          </cell>
          <cell r="X74">
            <v>0</v>
          </cell>
          <cell r="Y74">
            <v>1</v>
          </cell>
          <cell r="Z74">
            <v>0</v>
          </cell>
          <cell r="AA74">
            <v>1</v>
          </cell>
          <cell r="AB74">
            <v>1</v>
          </cell>
          <cell r="AC74">
            <v>0</v>
          </cell>
          <cell r="AD74">
            <v>3.3333333333333333E-2</v>
          </cell>
          <cell r="AE74">
            <v>2</v>
          </cell>
          <cell r="AF74">
            <v>60</v>
          </cell>
          <cell r="AG74">
            <v>0.5</v>
          </cell>
          <cell r="AH74">
            <v>0.5</v>
          </cell>
          <cell r="AI74">
            <v>0.5</v>
          </cell>
          <cell r="AJ74" t="str">
            <v>B</v>
          </cell>
          <cell r="AK74" t="str">
            <v>ESENCIAL</v>
          </cell>
          <cell r="AL74">
            <v>10</v>
          </cell>
          <cell r="AM74">
            <v>12.166666666666666</v>
          </cell>
          <cell r="AN74">
            <v>11.083333333333332</v>
          </cell>
          <cell r="AO74">
            <v>9.0833333333333321</v>
          </cell>
          <cell r="AP74" t="str">
            <v>NORMAL</v>
          </cell>
          <cell r="AQ74" t="str">
            <v>SI</v>
          </cell>
          <cell r="AR74">
            <v>10</v>
          </cell>
          <cell r="AS74">
            <v>1</v>
          </cell>
          <cell r="AT74">
            <v>0</v>
          </cell>
          <cell r="AU74">
            <v>0</v>
          </cell>
        </row>
        <row r="75">
          <cell r="A75" t="str">
            <v>DM0000440</v>
          </cell>
          <cell r="B75" t="str">
            <v xml:space="preserve">LINEA DE TRANSFERENCIA                                                                                                                                                                                                                                              </v>
          </cell>
          <cell r="C75" t="str">
            <v>3-Disp Medicos</v>
          </cell>
          <cell r="D75" t="str">
            <v>-</v>
          </cell>
          <cell r="E75" t="str">
            <v>3-Disp Medicos</v>
          </cell>
          <cell r="F75">
            <v>3</v>
          </cell>
          <cell r="G75">
            <v>2</v>
          </cell>
          <cell r="H75">
            <v>0</v>
          </cell>
          <cell r="I75">
            <v>3</v>
          </cell>
          <cell r="J75">
            <v>2</v>
          </cell>
          <cell r="K75">
            <v>0</v>
          </cell>
          <cell r="L75">
            <v>1</v>
          </cell>
          <cell r="M75">
            <v>2</v>
          </cell>
          <cell r="N75">
            <v>0</v>
          </cell>
          <cell r="O75">
            <v>2</v>
          </cell>
          <cell r="P75">
            <v>3</v>
          </cell>
          <cell r="Q75">
            <v>1</v>
          </cell>
          <cell r="R75">
            <v>2</v>
          </cell>
          <cell r="S75">
            <v>0</v>
          </cell>
          <cell r="T75">
            <v>0</v>
          </cell>
          <cell r="U75">
            <v>0</v>
          </cell>
          <cell r="V75">
            <v>1</v>
          </cell>
          <cell r="W75">
            <v>2</v>
          </cell>
          <cell r="X75">
            <v>0</v>
          </cell>
          <cell r="Y75" t="str">
            <v>0</v>
          </cell>
          <cell r="Z75">
            <v>0</v>
          </cell>
          <cell r="AA75">
            <v>1.5</v>
          </cell>
          <cell r="AB75">
            <v>2</v>
          </cell>
          <cell r="AC75">
            <v>0</v>
          </cell>
          <cell r="AD75">
            <v>5.8333333333333334E-2</v>
          </cell>
          <cell r="AE75">
            <v>2</v>
          </cell>
          <cell r="AF75">
            <v>34.285714285714285</v>
          </cell>
          <cell r="AG75">
            <v>1</v>
          </cell>
          <cell r="AH75">
            <v>0.66666666666666663</v>
          </cell>
          <cell r="AI75">
            <v>0.33333333333333337</v>
          </cell>
          <cell r="AJ75" t="str">
            <v>C</v>
          </cell>
          <cell r="AK75" t="str">
            <v>NO ESENCIAL</v>
          </cell>
          <cell r="AL75">
            <v>1</v>
          </cell>
          <cell r="AM75">
            <v>21.291666666666668</v>
          </cell>
          <cell r="AN75">
            <v>11.145833333333334</v>
          </cell>
          <cell r="AO75">
            <v>9.1458333333333339</v>
          </cell>
          <cell r="AP75" t="str">
            <v>NORMAL</v>
          </cell>
          <cell r="AQ75" t="str">
            <v>SI</v>
          </cell>
          <cell r="AR75">
            <v>10</v>
          </cell>
          <cell r="AS75">
            <v>1</v>
          </cell>
          <cell r="AT75">
            <v>0</v>
          </cell>
          <cell r="AU75">
            <v>0</v>
          </cell>
        </row>
        <row r="76">
          <cell r="A76" t="str">
            <v>D07AD013211</v>
          </cell>
          <cell r="B76" t="str">
            <v xml:space="preserve">CLOBETASOL 0.05% CREMA TUBO X 30G (20030329-1)                                                                                                                                                                                                                      </v>
          </cell>
          <cell r="C76" t="str">
            <v>1-Medicamentos</v>
          </cell>
          <cell r="D76" t="str">
            <v>-</v>
          </cell>
          <cell r="E76" t="str">
            <v>1-Medicamentos</v>
          </cell>
          <cell r="F76">
            <v>0</v>
          </cell>
          <cell r="G76">
            <v>0</v>
          </cell>
          <cell r="H76">
            <v>0</v>
          </cell>
          <cell r="I76">
            <v>0</v>
          </cell>
          <cell r="J76">
            <v>1</v>
          </cell>
          <cell r="K76">
            <v>3</v>
          </cell>
          <cell r="L76">
            <v>4</v>
          </cell>
          <cell r="M76">
            <v>3</v>
          </cell>
          <cell r="N76">
            <v>1</v>
          </cell>
          <cell r="O76">
            <v>3</v>
          </cell>
          <cell r="P76">
            <v>0</v>
          </cell>
          <cell r="Q76">
            <v>2</v>
          </cell>
          <cell r="R76">
            <v>0</v>
          </cell>
          <cell r="S76">
            <v>2</v>
          </cell>
          <cell r="T76">
            <v>1</v>
          </cell>
          <cell r="U76">
            <v>0</v>
          </cell>
          <cell r="V76">
            <v>2</v>
          </cell>
          <cell r="W76">
            <v>1</v>
          </cell>
          <cell r="X76">
            <v>1</v>
          </cell>
          <cell r="Y76">
            <v>1</v>
          </cell>
          <cell r="Z76">
            <v>0</v>
          </cell>
          <cell r="AA76">
            <v>1.25</v>
          </cell>
          <cell r="AB76">
            <v>2</v>
          </cell>
          <cell r="AC76">
            <v>0</v>
          </cell>
          <cell r="AD76">
            <v>5.4166666666666669E-2</v>
          </cell>
          <cell r="AE76">
            <v>2</v>
          </cell>
          <cell r="AF76">
            <v>36.92307692307692</v>
          </cell>
          <cell r="AG76">
            <v>0.5</v>
          </cell>
          <cell r="AH76">
            <v>0.4</v>
          </cell>
          <cell r="AI76">
            <v>0.6</v>
          </cell>
          <cell r="AJ76" t="str">
            <v>B</v>
          </cell>
          <cell r="AK76" t="str">
            <v>ESENCIAL</v>
          </cell>
          <cell r="AL76">
            <v>10</v>
          </cell>
          <cell r="AM76">
            <v>19.770833333333336</v>
          </cell>
          <cell r="AN76">
            <v>14.885416666666668</v>
          </cell>
          <cell r="AO76">
            <v>12.885416666666668</v>
          </cell>
          <cell r="AP76" t="str">
            <v>NORMAL</v>
          </cell>
          <cell r="AQ76" t="str">
            <v>SI</v>
          </cell>
          <cell r="AR76">
            <v>13</v>
          </cell>
          <cell r="AS76">
            <v>1</v>
          </cell>
          <cell r="AT76">
            <v>0</v>
          </cell>
          <cell r="AU76">
            <v>0</v>
          </cell>
        </row>
        <row r="77">
          <cell r="A77" t="str">
            <v>A0000033</v>
          </cell>
          <cell r="B77" t="str">
            <v xml:space="preserve">SONDA ARGON PLASMA GASTRICA 2.3 MM                                                                                                                                                                                                                                  </v>
          </cell>
          <cell r="C77" t="str">
            <v>3-Disp Medicos</v>
          </cell>
          <cell r="D77" t="str">
            <v>-</v>
          </cell>
          <cell r="E77" t="str">
            <v>3-Disp Medicos</v>
          </cell>
          <cell r="F77">
            <v>2</v>
          </cell>
          <cell r="G77">
            <v>1</v>
          </cell>
          <cell r="H77">
            <v>0</v>
          </cell>
          <cell r="I77">
            <v>0</v>
          </cell>
          <cell r="J77">
            <v>0</v>
          </cell>
          <cell r="K77">
            <v>0</v>
          </cell>
          <cell r="L77">
            <v>1</v>
          </cell>
          <cell r="M77">
            <v>1</v>
          </cell>
          <cell r="N77">
            <v>0</v>
          </cell>
          <cell r="O77">
            <v>1</v>
          </cell>
          <cell r="P77">
            <v>0</v>
          </cell>
          <cell r="Q77">
            <v>1</v>
          </cell>
          <cell r="R77">
            <v>0</v>
          </cell>
          <cell r="S77">
            <v>0</v>
          </cell>
          <cell r="T77">
            <v>0</v>
          </cell>
          <cell r="U77">
            <v>2</v>
          </cell>
          <cell r="V77">
            <v>1</v>
          </cell>
          <cell r="W77">
            <v>1</v>
          </cell>
          <cell r="X77">
            <v>1</v>
          </cell>
          <cell r="Y77">
            <v>1</v>
          </cell>
          <cell r="Z77">
            <v>0</v>
          </cell>
          <cell r="AA77">
            <v>1</v>
          </cell>
          <cell r="AB77">
            <v>2</v>
          </cell>
          <cell r="AC77">
            <v>0</v>
          </cell>
          <cell r="AD77">
            <v>0.05</v>
          </cell>
          <cell r="AE77">
            <v>2</v>
          </cell>
          <cell r="AF77">
            <v>40</v>
          </cell>
          <cell r="AG77">
            <v>0</v>
          </cell>
          <cell r="AH77">
            <v>0</v>
          </cell>
          <cell r="AI77">
            <v>1</v>
          </cell>
          <cell r="AJ77" t="str">
            <v>A</v>
          </cell>
          <cell r="AK77" t="str">
            <v>VITAL</v>
          </cell>
          <cell r="AL77">
            <v>10</v>
          </cell>
          <cell r="AM77">
            <v>18.25</v>
          </cell>
          <cell r="AN77">
            <v>14.125</v>
          </cell>
          <cell r="AO77">
            <v>12.125</v>
          </cell>
          <cell r="AP77" t="str">
            <v>NORMAL</v>
          </cell>
          <cell r="AQ77" t="str">
            <v>SI</v>
          </cell>
          <cell r="AR77">
            <v>13</v>
          </cell>
          <cell r="AS77">
            <v>1</v>
          </cell>
          <cell r="AT77">
            <v>12376</v>
          </cell>
          <cell r="AU77">
            <v>160888</v>
          </cell>
        </row>
        <row r="78">
          <cell r="A78" t="str">
            <v>DMA000007</v>
          </cell>
          <cell r="B78" t="str">
            <v>SONDA FOLEY DOS VÍAS 24 FR</v>
          </cell>
          <cell r="C78" t="str">
            <v>3-Disp Medicos</v>
          </cell>
          <cell r="D78" t="str">
            <v>-</v>
          </cell>
          <cell r="E78" t="str">
            <v>3-Disp Medicos</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3</v>
          </cell>
          <cell r="U78">
            <v>0</v>
          </cell>
          <cell r="V78">
            <v>0</v>
          </cell>
          <cell r="W78">
            <v>0</v>
          </cell>
          <cell r="X78">
            <v>0</v>
          </cell>
          <cell r="Y78" t="str">
            <v>0</v>
          </cell>
          <cell r="Z78">
            <v>0</v>
          </cell>
          <cell r="AA78">
            <v>0</v>
          </cell>
          <cell r="AB78">
            <v>3</v>
          </cell>
          <cell r="AC78">
            <v>0</v>
          </cell>
          <cell r="AD78">
            <v>0.05</v>
          </cell>
          <cell r="AE78">
            <v>2</v>
          </cell>
          <cell r="AF78">
            <v>40</v>
          </cell>
          <cell r="AG78">
            <v>0</v>
          </cell>
          <cell r="AH78">
            <v>1</v>
          </cell>
          <cell r="AI78">
            <v>0</v>
          </cell>
          <cell r="AJ78" t="str">
            <v>D</v>
          </cell>
          <cell r="AK78" t="str">
            <v>NO ESENCIAL</v>
          </cell>
          <cell r="AL78">
            <v>0</v>
          </cell>
          <cell r="AM78">
            <v>18.25</v>
          </cell>
          <cell r="AN78">
            <v>9.125</v>
          </cell>
          <cell r="AO78">
            <v>7.125</v>
          </cell>
          <cell r="AP78" t="str">
            <v>NORMAL</v>
          </cell>
          <cell r="AQ78" t="str">
            <v>SI</v>
          </cell>
          <cell r="AR78">
            <v>8</v>
          </cell>
          <cell r="AS78">
            <v>1</v>
          </cell>
          <cell r="AT78">
            <v>0</v>
          </cell>
          <cell r="AU78">
            <v>0</v>
          </cell>
        </row>
        <row r="79">
          <cell r="A79" t="str">
            <v>DM0003670</v>
          </cell>
          <cell r="B79" t="str">
            <v xml:space="preserve">APOSITO KIT FORMADOR DE TEJIDO PARA SISTEMA DE PRESION NEGATIVA  L                                                                                                                                                      </v>
          </cell>
          <cell r="C79" t="str">
            <v>3-Disp Medicos</v>
          </cell>
          <cell r="D79" t="str">
            <v>*Clínica de heridas</v>
          </cell>
          <cell r="E79" t="str">
            <v>3-Disp Medicos</v>
          </cell>
          <cell r="F79">
            <v>1</v>
          </cell>
          <cell r="G79">
            <v>2</v>
          </cell>
          <cell r="H79">
            <v>0</v>
          </cell>
          <cell r="I79">
            <v>0</v>
          </cell>
          <cell r="J79">
            <v>0</v>
          </cell>
          <cell r="K79">
            <v>0</v>
          </cell>
          <cell r="L79">
            <v>0</v>
          </cell>
          <cell r="M79">
            <v>0</v>
          </cell>
          <cell r="N79">
            <v>0</v>
          </cell>
          <cell r="O79">
            <v>0</v>
          </cell>
          <cell r="P79">
            <v>0</v>
          </cell>
          <cell r="Q79">
            <v>0</v>
          </cell>
          <cell r="R79">
            <v>0</v>
          </cell>
          <cell r="S79">
            <v>0</v>
          </cell>
          <cell r="T79">
            <v>1</v>
          </cell>
          <cell r="U79">
            <v>0</v>
          </cell>
          <cell r="V79">
            <v>0</v>
          </cell>
          <cell r="W79">
            <v>1</v>
          </cell>
          <cell r="X79">
            <v>2</v>
          </cell>
          <cell r="Y79">
            <v>1</v>
          </cell>
          <cell r="Z79">
            <v>-0.5</v>
          </cell>
          <cell r="AA79">
            <v>1.3333333333333333</v>
          </cell>
          <cell r="AB79">
            <v>2</v>
          </cell>
          <cell r="AC79">
            <v>0</v>
          </cell>
          <cell r="AD79">
            <v>5.5555555555555552E-2</v>
          </cell>
          <cell r="AE79">
            <v>2</v>
          </cell>
          <cell r="AF79">
            <v>36</v>
          </cell>
          <cell r="AG79">
            <v>0.81649658092772603</v>
          </cell>
          <cell r="AH79">
            <v>0.61237243569579458</v>
          </cell>
          <cell r="AI79">
            <v>0.38762756430420542</v>
          </cell>
          <cell r="AJ79" t="str">
            <v>C</v>
          </cell>
          <cell r="AK79" t="str">
            <v>NO ESENCIAL</v>
          </cell>
          <cell r="AL79">
            <v>10</v>
          </cell>
          <cell r="AM79">
            <v>20.277777777777775</v>
          </cell>
          <cell r="AN79">
            <v>15.138888888888888</v>
          </cell>
          <cell r="AO79">
            <v>13.138888888888888</v>
          </cell>
          <cell r="AP79" t="str">
            <v>NORMAL</v>
          </cell>
          <cell r="AQ79" t="str">
            <v>SI</v>
          </cell>
          <cell r="AR79">
            <v>14</v>
          </cell>
          <cell r="AS79">
            <v>1</v>
          </cell>
          <cell r="AT79">
            <v>178.30170000000001</v>
          </cell>
          <cell r="AU79">
            <v>2496.2238000000002</v>
          </cell>
        </row>
        <row r="80">
          <cell r="A80" t="str">
            <v>DM0001680</v>
          </cell>
          <cell r="B80" t="str">
            <v xml:space="preserve">PAK DE FACO SIN PUNTA 0.9 MM REF: 8065751155                                                                                                                                                                                                                        </v>
          </cell>
          <cell r="C80" t="str">
            <v>3-Disp Medicos</v>
          </cell>
          <cell r="D80" t="str">
            <v>-</v>
          </cell>
          <cell r="E80" t="str">
            <v>3-Disp Medicos</v>
          </cell>
          <cell r="F80">
            <v>1</v>
          </cell>
          <cell r="G80">
            <v>1</v>
          </cell>
          <cell r="H80">
            <v>1</v>
          </cell>
          <cell r="I80">
            <v>2</v>
          </cell>
          <cell r="J80">
            <v>1</v>
          </cell>
          <cell r="K80">
            <v>1</v>
          </cell>
          <cell r="L80">
            <v>0</v>
          </cell>
          <cell r="M80">
            <v>0</v>
          </cell>
          <cell r="N80">
            <v>0</v>
          </cell>
          <cell r="O80">
            <v>3</v>
          </cell>
          <cell r="P80">
            <v>1</v>
          </cell>
          <cell r="Q80">
            <v>1</v>
          </cell>
          <cell r="R80">
            <v>1</v>
          </cell>
          <cell r="S80">
            <v>2</v>
          </cell>
          <cell r="T80">
            <v>1</v>
          </cell>
          <cell r="U80">
            <v>2</v>
          </cell>
          <cell r="V80">
            <v>1</v>
          </cell>
          <cell r="W80">
            <v>2</v>
          </cell>
          <cell r="X80">
            <v>1</v>
          </cell>
          <cell r="Y80">
            <v>1</v>
          </cell>
          <cell r="Z80">
            <v>0</v>
          </cell>
          <cell r="AA80">
            <v>1.25</v>
          </cell>
          <cell r="AB80">
            <v>2</v>
          </cell>
          <cell r="AC80">
            <v>1</v>
          </cell>
          <cell r="AD80">
            <v>5.4166666666666669E-2</v>
          </cell>
          <cell r="AE80">
            <v>2</v>
          </cell>
          <cell r="AF80">
            <v>36.92307692307692</v>
          </cell>
          <cell r="AG80">
            <v>0.5</v>
          </cell>
          <cell r="AH80">
            <v>0.4</v>
          </cell>
          <cell r="AI80">
            <v>0.6</v>
          </cell>
          <cell r="AJ80" t="str">
            <v>B</v>
          </cell>
          <cell r="AK80" t="str">
            <v>ESENCIAL</v>
          </cell>
          <cell r="AL80">
            <v>10</v>
          </cell>
          <cell r="AM80">
            <v>19.770833333333336</v>
          </cell>
          <cell r="AN80">
            <v>14.885416666666668</v>
          </cell>
          <cell r="AO80">
            <v>12.885416666666668</v>
          </cell>
          <cell r="AP80" t="str">
            <v>NORMAL</v>
          </cell>
          <cell r="AQ80" t="str">
            <v>SI</v>
          </cell>
          <cell r="AR80">
            <v>13</v>
          </cell>
          <cell r="AS80">
            <v>1</v>
          </cell>
          <cell r="AT80">
            <v>303229.88890000002</v>
          </cell>
          <cell r="AU80">
            <v>3941988.5557000004</v>
          </cell>
        </row>
        <row r="81">
          <cell r="A81" t="str">
            <v>DM0003282</v>
          </cell>
          <cell r="B81" t="str">
            <v>ELECTRODOS CON PUNTA DE ORO PARA ECOCHG-1 PAQUETE * 20</v>
          </cell>
          <cell r="C81" t="str">
            <v>3-Disp Medicos</v>
          </cell>
          <cell r="D81" t="str">
            <v>-</v>
          </cell>
          <cell r="E81" t="str">
            <v>3-Disp Medicos</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1</v>
          </cell>
          <cell r="U81">
            <v>1</v>
          </cell>
          <cell r="V81">
            <v>1</v>
          </cell>
          <cell r="W81">
            <v>0</v>
          </cell>
          <cell r="X81">
            <v>0</v>
          </cell>
          <cell r="Y81" t="str">
            <v>0</v>
          </cell>
          <cell r="Z81">
            <v>0</v>
          </cell>
          <cell r="AA81">
            <v>1</v>
          </cell>
          <cell r="AB81">
            <v>1</v>
          </cell>
          <cell r="AC81">
            <v>0</v>
          </cell>
          <cell r="AD81">
            <v>3.3333333333333333E-2</v>
          </cell>
          <cell r="AE81">
            <v>2</v>
          </cell>
          <cell r="AF81">
            <v>60</v>
          </cell>
          <cell r="AG81">
            <v>0.57735026918962584</v>
          </cell>
          <cell r="AH81">
            <v>0.57735026918962584</v>
          </cell>
          <cell r="AI81">
            <v>0.42264973081037416</v>
          </cell>
          <cell r="AJ81" t="str">
            <v>C</v>
          </cell>
          <cell r="AK81" t="str">
            <v>NO ESENCIAL</v>
          </cell>
          <cell r="AL81">
            <v>1</v>
          </cell>
          <cell r="AM81">
            <v>12.166666666666666</v>
          </cell>
          <cell r="AN81">
            <v>6.583333333333333</v>
          </cell>
          <cell r="AO81">
            <v>4.583333333333333</v>
          </cell>
          <cell r="AP81" t="str">
            <v>NORMAL</v>
          </cell>
          <cell r="AQ81" t="str">
            <v>SI</v>
          </cell>
          <cell r="AR81">
            <v>5</v>
          </cell>
          <cell r="AS81">
            <v>1</v>
          </cell>
          <cell r="AT81">
            <v>36804.575100000002</v>
          </cell>
          <cell r="AU81">
            <v>184022.87550000002</v>
          </cell>
        </row>
        <row r="82">
          <cell r="A82" t="str">
            <v>V08AD017011</v>
          </cell>
          <cell r="B82" t="str">
            <v xml:space="preserve">LIPIODOL (CONTRASTE YODADO) 4.8G/10ML SOLUCION INYECTABLE (19950974-2)                                                                                                                                                                                              </v>
          </cell>
          <cell r="C82" t="str">
            <v>1-Medicamentos</v>
          </cell>
          <cell r="D82" t="str">
            <v>-</v>
          </cell>
          <cell r="E82" t="str">
            <v>1-Medicamentos</v>
          </cell>
          <cell r="F82">
            <v>6</v>
          </cell>
          <cell r="G82">
            <v>0</v>
          </cell>
          <cell r="H82">
            <v>0</v>
          </cell>
          <cell r="I82">
            <v>4</v>
          </cell>
          <cell r="J82">
            <v>4</v>
          </cell>
          <cell r="K82">
            <v>4</v>
          </cell>
          <cell r="L82">
            <v>0</v>
          </cell>
          <cell r="M82">
            <v>3</v>
          </cell>
          <cell r="N82">
            <v>0</v>
          </cell>
          <cell r="O82">
            <v>0</v>
          </cell>
          <cell r="P82">
            <v>2</v>
          </cell>
          <cell r="Q82">
            <v>4</v>
          </cell>
          <cell r="R82">
            <v>4</v>
          </cell>
          <cell r="S82">
            <v>2</v>
          </cell>
          <cell r="T82">
            <v>1</v>
          </cell>
          <cell r="U82">
            <v>1</v>
          </cell>
          <cell r="V82">
            <v>0</v>
          </cell>
          <cell r="W82">
            <v>0</v>
          </cell>
          <cell r="X82">
            <v>0</v>
          </cell>
          <cell r="Y82">
            <v>1</v>
          </cell>
          <cell r="Z82">
            <v>0</v>
          </cell>
          <cell r="AA82">
            <v>1</v>
          </cell>
          <cell r="AB82">
            <v>1</v>
          </cell>
          <cell r="AC82">
            <v>0</v>
          </cell>
          <cell r="AD82">
            <v>3.3333333333333333E-2</v>
          </cell>
          <cell r="AE82">
            <v>2</v>
          </cell>
          <cell r="AF82">
            <v>60</v>
          </cell>
          <cell r="AG82">
            <v>0.5</v>
          </cell>
          <cell r="AH82">
            <v>0.5</v>
          </cell>
          <cell r="AI82">
            <v>0.5</v>
          </cell>
          <cell r="AJ82" t="str">
            <v>B</v>
          </cell>
          <cell r="AK82" t="str">
            <v>ESENCIAL</v>
          </cell>
          <cell r="AL82">
            <v>10</v>
          </cell>
          <cell r="AM82">
            <v>12.166666666666666</v>
          </cell>
          <cell r="AN82">
            <v>11.083333333333332</v>
          </cell>
          <cell r="AO82">
            <v>9.0833333333333321</v>
          </cell>
          <cell r="AP82" t="str">
            <v>NORMAL</v>
          </cell>
          <cell r="AQ82" t="str">
            <v>SI</v>
          </cell>
          <cell r="AR82">
            <v>10</v>
          </cell>
          <cell r="AS82">
            <v>1</v>
          </cell>
          <cell r="AT82">
            <v>0</v>
          </cell>
          <cell r="AU82">
            <v>0</v>
          </cell>
        </row>
        <row r="83">
          <cell r="A83" t="str">
            <v>D06AX013211</v>
          </cell>
          <cell r="B83" t="str">
            <v xml:space="preserve">FUSIDICO ACIDO 2% CREMA X 15 G(11697-2)                                                                                                                                                                                                                             </v>
          </cell>
          <cell r="C83" t="str">
            <v>1-Medicamentos</v>
          </cell>
          <cell r="D83" t="str">
            <v>-</v>
          </cell>
          <cell r="E83" t="str">
            <v>1-Medicamentos</v>
          </cell>
          <cell r="F83">
            <v>1</v>
          </cell>
          <cell r="G83">
            <v>1</v>
          </cell>
          <cell r="H83">
            <v>0</v>
          </cell>
          <cell r="I83">
            <v>0</v>
          </cell>
          <cell r="J83">
            <v>0</v>
          </cell>
          <cell r="K83">
            <v>0</v>
          </cell>
          <cell r="L83">
            <v>0</v>
          </cell>
          <cell r="M83">
            <v>1</v>
          </cell>
          <cell r="N83">
            <v>0</v>
          </cell>
          <cell r="O83">
            <v>3</v>
          </cell>
          <cell r="P83">
            <v>0</v>
          </cell>
          <cell r="Q83">
            <v>0</v>
          </cell>
          <cell r="R83">
            <v>0</v>
          </cell>
          <cell r="S83">
            <v>0</v>
          </cell>
          <cell r="T83">
            <v>0</v>
          </cell>
          <cell r="U83">
            <v>0</v>
          </cell>
          <cell r="V83">
            <v>0</v>
          </cell>
          <cell r="W83">
            <v>0</v>
          </cell>
          <cell r="X83">
            <v>1</v>
          </cell>
          <cell r="Y83">
            <v>1</v>
          </cell>
          <cell r="Z83">
            <v>0</v>
          </cell>
          <cell r="AA83">
            <v>1</v>
          </cell>
          <cell r="AB83">
            <v>1</v>
          </cell>
          <cell r="AC83">
            <v>0</v>
          </cell>
          <cell r="AD83">
            <v>3.3333333333333333E-2</v>
          </cell>
          <cell r="AE83">
            <v>2</v>
          </cell>
          <cell r="AF83">
            <v>60</v>
          </cell>
          <cell r="AG83">
            <v>0.57735026918962573</v>
          </cell>
          <cell r="AH83">
            <v>0.57735026918962573</v>
          </cell>
          <cell r="AI83">
            <v>0.42264973081037427</v>
          </cell>
          <cell r="AJ83" t="str">
            <v>C</v>
          </cell>
          <cell r="AK83" t="str">
            <v>NO ESENCIAL</v>
          </cell>
          <cell r="AL83">
            <v>10</v>
          </cell>
          <cell r="AM83">
            <v>12.166666666666666</v>
          </cell>
          <cell r="AN83">
            <v>11.083333333333332</v>
          </cell>
          <cell r="AO83">
            <v>9.0833333333333321</v>
          </cell>
          <cell r="AP83" t="str">
            <v>NORMAL</v>
          </cell>
          <cell r="AQ83" t="str">
            <v>SI</v>
          </cell>
          <cell r="AR83">
            <v>10</v>
          </cell>
          <cell r="AS83">
            <v>1</v>
          </cell>
          <cell r="AT83">
            <v>0</v>
          </cell>
          <cell r="AU83">
            <v>0</v>
          </cell>
        </row>
        <row r="84">
          <cell r="A84" t="str">
            <v>DM0003642</v>
          </cell>
          <cell r="B84" t="str">
            <v xml:space="preserve">CANULA DE TRAQUEOSTOMIA XL 8.0 REFORZADA, CON BALON                                                                                                                                                                                                                 </v>
          </cell>
          <cell r="C84" t="str">
            <v>3-Disp Medicos</v>
          </cell>
          <cell r="D84" t="str">
            <v>-</v>
          </cell>
          <cell r="E84" t="str">
            <v>3-Disp Medicos</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1</v>
          </cell>
          <cell r="W84">
            <v>0</v>
          </cell>
          <cell r="X84">
            <v>0</v>
          </cell>
          <cell r="Y84" t="str">
            <v>0</v>
          </cell>
          <cell r="Z84">
            <v>0</v>
          </cell>
          <cell r="AA84">
            <v>1</v>
          </cell>
          <cell r="AB84">
            <v>1</v>
          </cell>
          <cell r="AC84">
            <v>0</v>
          </cell>
          <cell r="AD84">
            <v>3.3333333333333333E-2</v>
          </cell>
          <cell r="AE84">
            <v>2</v>
          </cell>
          <cell r="AF84">
            <v>60</v>
          </cell>
          <cell r="AG84">
            <v>0.57735026918962584</v>
          </cell>
          <cell r="AH84">
            <v>0.57735026918962584</v>
          </cell>
          <cell r="AI84">
            <v>0.42264973081037416</v>
          </cell>
          <cell r="AJ84" t="str">
            <v>C</v>
          </cell>
          <cell r="AK84" t="str">
            <v>NO ESENCIAL</v>
          </cell>
          <cell r="AL84">
            <v>1</v>
          </cell>
          <cell r="AM84">
            <v>12.166666666666666</v>
          </cell>
          <cell r="AN84">
            <v>6.583333333333333</v>
          </cell>
          <cell r="AO84">
            <v>4.583333333333333</v>
          </cell>
          <cell r="AP84" t="str">
            <v>NORMAL</v>
          </cell>
          <cell r="AQ84" t="str">
            <v>SI</v>
          </cell>
          <cell r="AR84">
            <v>5</v>
          </cell>
          <cell r="AS84">
            <v>1</v>
          </cell>
          <cell r="AT84">
            <v>0</v>
          </cell>
          <cell r="AU84">
            <v>0</v>
          </cell>
        </row>
        <row r="85">
          <cell r="A85" t="str">
            <v>L02AE037601</v>
          </cell>
          <cell r="B85" t="str">
            <v xml:space="preserve">GOSERELINA 3.6MG IMPLANTE SUBCUTANEO                                                                                                                                                                                                                                </v>
          </cell>
          <cell r="C85" t="str">
            <v>1-Medicamentos</v>
          </cell>
          <cell r="D85" t="str">
            <v>Oncológico</v>
          </cell>
          <cell r="E85" t="str">
            <v>Oncológico</v>
          </cell>
          <cell r="F85">
            <v>1</v>
          </cell>
          <cell r="G85">
            <v>2</v>
          </cell>
          <cell r="H85">
            <v>2</v>
          </cell>
          <cell r="I85">
            <v>1</v>
          </cell>
          <cell r="J85">
            <v>3</v>
          </cell>
          <cell r="K85">
            <v>2</v>
          </cell>
          <cell r="L85">
            <v>2</v>
          </cell>
          <cell r="M85">
            <v>2</v>
          </cell>
          <cell r="N85">
            <v>1</v>
          </cell>
          <cell r="O85">
            <v>1</v>
          </cell>
          <cell r="P85">
            <v>1</v>
          </cell>
          <cell r="Q85">
            <v>1</v>
          </cell>
          <cell r="R85">
            <v>0</v>
          </cell>
          <cell r="S85">
            <v>1</v>
          </cell>
          <cell r="T85">
            <v>1</v>
          </cell>
          <cell r="U85">
            <v>0</v>
          </cell>
          <cell r="V85">
            <v>0</v>
          </cell>
          <cell r="W85">
            <v>0</v>
          </cell>
          <cell r="X85">
            <v>0</v>
          </cell>
          <cell r="Y85">
            <v>1</v>
          </cell>
          <cell r="Z85">
            <v>0</v>
          </cell>
          <cell r="AA85">
            <v>1</v>
          </cell>
          <cell r="AB85">
            <v>1</v>
          </cell>
          <cell r="AC85">
            <v>0</v>
          </cell>
          <cell r="AD85">
            <v>3.3333333333333333E-2</v>
          </cell>
          <cell r="AE85">
            <v>2</v>
          </cell>
          <cell r="AF85">
            <v>60</v>
          </cell>
          <cell r="AG85">
            <v>0.5</v>
          </cell>
          <cell r="AH85">
            <v>0.5</v>
          </cell>
          <cell r="AI85">
            <v>0.5</v>
          </cell>
          <cell r="AJ85" t="str">
            <v>B</v>
          </cell>
          <cell r="AK85" t="str">
            <v>ESENCIAL</v>
          </cell>
          <cell r="AL85">
            <v>10</v>
          </cell>
          <cell r="AM85">
            <v>12.166666666666666</v>
          </cell>
          <cell r="AN85">
            <v>11.083333333333332</v>
          </cell>
          <cell r="AO85">
            <v>9.0833333333333321</v>
          </cell>
          <cell r="AP85" t="str">
            <v>NORMAL</v>
          </cell>
          <cell r="AQ85" t="str">
            <v>SI</v>
          </cell>
          <cell r="AR85">
            <v>10</v>
          </cell>
          <cell r="AS85">
            <v>1</v>
          </cell>
          <cell r="AT85">
            <v>0</v>
          </cell>
          <cell r="AU85">
            <v>0</v>
          </cell>
        </row>
        <row r="86">
          <cell r="A86" t="str">
            <v>DM0000445</v>
          </cell>
          <cell r="B86" t="str">
            <v xml:space="preserve">AGUJA BIOPSIA DE TEJIDO BLANDO (CHIBA) 22G X 200 MM                                                                                                                                                                                                                 </v>
          </cell>
          <cell r="C86" t="str">
            <v>3-Disp Medicos</v>
          </cell>
          <cell r="D86" t="str">
            <v>-</v>
          </cell>
          <cell r="E86" t="str">
            <v>3-Disp Medicos</v>
          </cell>
          <cell r="F86">
            <v>4</v>
          </cell>
          <cell r="G86">
            <v>6</v>
          </cell>
          <cell r="H86">
            <v>1</v>
          </cell>
          <cell r="I86">
            <v>9</v>
          </cell>
          <cell r="J86">
            <v>3</v>
          </cell>
          <cell r="K86">
            <v>5</v>
          </cell>
          <cell r="L86">
            <v>2</v>
          </cell>
          <cell r="M86">
            <v>4</v>
          </cell>
          <cell r="N86">
            <v>1</v>
          </cell>
          <cell r="O86">
            <v>4</v>
          </cell>
          <cell r="P86">
            <v>4</v>
          </cell>
          <cell r="Q86">
            <v>1</v>
          </cell>
          <cell r="R86">
            <v>4</v>
          </cell>
          <cell r="S86">
            <v>1</v>
          </cell>
          <cell r="T86">
            <v>1</v>
          </cell>
          <cell r="U86">
            <v>1</v>
          </cell>
          <cell r="V86">
            <v>1</v>
          </cell>
          <cell r="W86">
            <v>1</v>
          </cell>
          <cell r="X86">
            <v>0</v>
          </cell>
          <cell r="Y86">
            <v>1</v>
          </cell>
          <cell r="Z86">
            <v>0</v>
          </cell>
          <cell r="AA86">
            <v>1</v>
          </cell>
          <cell r="AB86">
            <v>1</v>
          </cell>
          <cell r="AC86">
            <v>0</v>
          </cell>
          <cell r="AD86">
            <v>3.3333333333333333E-2</v>
          </cell>
          <cell r="AE86">
            <v>2</v>
          </cell>
          <cell r="AF86">
            <v>60</v>
          </cell>
          <cell r="AG86">
            <v>0.5</v>
          </cell>
          <cell r="AH86">
            <v>0.5</v>
          </cell>
          <cell r="AI86">
            <v>0.5</v>
          </cell>
          <cell r="AJ86" t="str">
            <v>B</v>
          </cell>
          <cell r="AK86" t="str">
            <v>ESENCIAL</v>
          </cell>
          <cell r="AL86">
            <v>10</v>
          </cell>
          <cell r="AM86">
            <v>12.166666666666666</v>
          </cell>
          <cell r="AN86">
            <v>11.083333333333332</v>
          </cell>
          <cell r="AO86">
            <v>9.0833333333333321</v>
          </cell>
          <cell r="AP86" t="str">
            <v>NORMAL</v>
          </cell>
          <cell r="AQ86" t="str">
            <v>SI</v>
          </cell>
          <cell r="AR86">
            <v>10</v>
          </cell>
          <cell r="AS86">
            <v>1</v>
          </cell>
          <cell r="AT86">
            <v>0</v>
          </cell>
          <cell r="AU86">
            <v>0</v>
          </cell>
        </row>
        <row r="87">
          <cell r="A87" t="str">
            <v>B01AC177011</v>
          </cell>
          <cell r="B87" t="str">
            <v>TIROFIBAN 0.25 MG/ ML SOL. INYECTABLE X 50 ML  (228406-1)</v>
          </cell>
          <cell r="C87" t="str">
            <v>1-Medicamentos</v>
          </cell>
          <cell r="D87" t="str">
            <v>[095-2022] ADVANCED STERILIZATION PRODUCTS COLOMBIA SAS</v>
          </cell>
          <cell r="E87" t="str">
            <v>1-Medicamentos</v>
          </cell>
          <cell r="F87">
            <v>2</v>
          </cell>
          <cell r="G87">
            <v>1</v>
          </cell>
          <cell r="H87">
            <v>1</v>
          </cell>
          <cell r="I87">
            <v>1</v>
          </cell>
          <cell r="J87">
            <v>5</v>
          </cell>
          <cell r="K87">
            <v>5</v>
          </cell>
          <cell r="L87">
            <v>2</v>
          </cell>
          <cell r="M87">
            <v>5</v>
          </cell>
          <cell r="N87">
            <v>4</v>
          </cell>
          <cell r="O87">
            <v>1</v>
          </cell>
          <cell r="P87">
            <v>4</v>
          </cell>
          <cell r="Q87">
            <v>5</v>
          </cell>
          <cell r="R87">
            <v>6</v>
          </cell>
          <cell r="S87">
            <v>4</v>
          </cell>
          <cell r="T87">
            <v>0</v>
          </cell>
          <cell r="U87">
            <v>1</v>
          </cell>
          <cell r="V87">
            <v>0</v>
          </cell>
          <cell r="W87">
            <v>1</v>
          </cell>
          <cell r="X87">
            <v>0</v>
          </cell>
          <cell r="Y87">
            <v>1</v>
          </cell>
          <cell r="Z87">
            <v>0</v>
          </cell>
          <cell r="AA87">
            <v>1</v>
          </cell>
          <cell r="AB87">
            <v>1</v>
          </cell>
          <cell r="AC87">
            <v>0</v>
          </cell>
          <cell r="AD87">
            <v>3.3333333333333333E-2</v>
          </cell>
          <cell r="AE87">
            <v>2</v>
          </cell>
          <cell r="AF87">
            <v>60</v>
          </cell>
          <cell r="AG87">
            <v>0.57735026918962573</v>
          </cell>
          <cell r="AH87">
            <v>0.57735026918962573</v>
          </cell>
          <cell r="AI87">
            <v>0.42264973081037427</v>
          </cell>
          <cell r="AJ87" t="str">
            <v>C</v>
          </cell>
          <cell r="AK87" t="str">
            <v>NO ESENCIAL</v>
          </cell>
          <cell r="AL87">
            <v>10</v>
          </cell>
          <cell r="AM87">
            <v>12.166666666666666</v>
          </cell>
          <cell r="AN87">
            <v>11.083333333333332</v>
          </cell>
          <cell r="AO87">
            <v>9.0833333333333321</v>
          </cell>
          <cell r="AP87" t="str">
            <v>NORMAL</v>
          </cell>
          <cell r="AQ87" t="str">
            <v>SI</v>
          </cell>
          <cell r="AR87">
            <v>10</v>
          </cell>
          <cell r="AS87">
            <v>1</v>
          </cell>
          <cell r="AT87">
            <v>0</v>
          </cell>
          <cell r="AU87">
            <v>0</v>
          </cell>
        </row>
        <row r="88">
          <cell r="A88" t="str">
            <v>DM0003798</v>
          </cell>
          <cell r="B88" t="str">
            <v xml:space="preserve">CASSETTE PARA SOLUCIÓN DE INSTILACIÓN TPN                                                                                                                                                                                                                              </v>
          </cell>
          <cell r="C88" t="str">
            <v>3-Disp Medicos</v>
          </cell>
          <cell r="D88" t="str">
            <v>*Clínica de heridas</v>
          </cell>
          <cell r="E88" t="str">
            <v>3-Disp Medicos</v>
          </cell>
          <cell r="F88">
            <v>0</v>
          </cell>
          <cell r="G88">
            <v>0</v>
          </cell>
          <cell r="H88">
            <v>0</v>
          </cell>
          <cell r="I88">
            <v>0</v>
          </cell>
          <cell r="J88">
            <v>0</v>
          </cell>
          <cell r="K88">
            <v>0</v>
          </cell>
          <cell r="L88">
            <v>1</v>
          </cell>
          <cell r="M88">
            <v>0</v>
          </cell>
          <cell r="N88">
            <v>0</v>
          </cell>
          <cell r="O88">
            <v>0</v>
          </cell>
          <cell r="P88">
            <v>0</v>
          </cell>
          <cell r="Q88">
            <v>0</v>
          </cell>
          <cell r="R88">
            <v>0</v>
          </cell>
          <cell r="S88">
            <v>0</v>
          </cell>
          <cell r="T88">
            <v>0</v>
          </cell>
          <cell r="U88">
            <v>0</v>
          </cell>
          <cell r="V88">
            <v>0</v>
          </cell>
          <cell r="W88">
            <v>1</v>
          </cell>
          <cell r="X88">
            <v>0</v>
          </cell>
          <cell r="Y88" t="str">
            <v>0</v>
          </cell>
          <cell r="Z88">
            <v>0</v>
          </cell>
          <cell r="AA88">
            <v>1</v>
          </cell>
          <cell r="AB88">
            <v>1</v>
          </cell>
          <cell r="AC88">
            <v>0</v>
          </cell>
          <cell r="AD88">
            <v>3.3333333333333333E-2</v>
          </cell>
          <cell r="AE88">
            <v>2</v>
          </cell>
          <cell r="AF88">
            <v>60</v>
          </cell>
          <cell r="AG88">
            <v>0.57735026918962584</v>
          </cell>
          <cell r="AH88">
            <v>0.57735026918962584</v>
          </cell>
          <cell r="AI88">
            <v>0.42264973081037416</v>
          </cell>
          <cell r="AJ88" t="str">
            <v>C</v>
          </cell>
          <cell r="AK88" t="str">
            <v>NO ESENCIAL</v>
          </cell>
          <cell r="AL88">
            <v>1</v>
          </cell>
          <cell r="AM88">
            <v>12.166666666666666</v>
          </cell>
          <cell r="AN88">
            <v>6.583333333333333</v>
          </cell>
          <cell r="AO88">
            <v>4.583333333333333</v>
          </cell>
          <cell r="AP88" t="str">
            <v>NORMAL</v>
          </cell>
          <cell r="AQ88" t="str">
            <v>SI</v>
          </cell>
          <cell r="AR88">
            <v>5</v>
          </cell>
          <cell r="AS88">
            <v>1</v>
          </cell>
          <cell r="AT88">
            <v>0</v>
          </cell>
          <cell r="AU88">
            <v>0</v>
          </cell>
        </row>
        <row r="89">
          <cell r="A89" t="str">
            <v>DM0001137</v>
          </cell>
          <cell r="B89" t="str">
            <v xml:space="preserve">BALON DE CONTRAPULSACION X 30 CC                                                                                                                                                                                                                                    </v>
          </cell>
          <cell r="C89" t="str">
            <v>3-Disp Medicos</v>
          </cell>
          <cell r="D89" t="str">
            <v>*Cardio</v>
          </cell>
          <cell r="E89" t="str">
            <v>3-Disp Medicos</v>
          </cell>
          <cell r="F89">
            <v>0</v>
          </cell>
          <cell r="G89">
            <v>0</v>
          </cell>
          <cell r="H89">
            <v>0</v>
          </cell>
          <cell r="I89">
            <v>1</v>
          </cell>
          <cell r="J89">
            <v>1</v>
          </cell>
          <cell r="K89">
            <v>0</v>
          </cell>
          <cell r="L89">
            <v>0</v>
          </cell>
          <cell r="M89">
            <v>0</v>
          </cell>
          <cell r="N89">
            <v>0</v>
          </cell>
          <cell r="O89">
            <v>1</v>
          </cell>
          <cell r="P89">
            <v>0</v>
          </cell>
          <cell r="Q89">
            <v>0</v>
          </cell>
          <cell r="R89">
            <v>0</v>
          </cell>
          <cell r="S89">
            <v>1</v>
          </cell>
          <cell r="T89">
            <v>0</v>
          </cell>
          <cell r="U89">
            <v>1</v>
          </cell>
          <cell r="V89">
            <v>0</v>
          </cell>
          <cell r="W89">
            <v>0</v>
          </cell>
          <cell r="X89">
            <v>0</v>
          </cell>
          <cell r="Y89" t="str">
            <v>0</v>
          </cell>
          <cell r="Z89">
            <v>0</v>
          </cell>
          <cell r="AA89">
            <v>0</v>
          </cell>
          <cell r="AB89">
            <v>1</v>
          </cell>
          <cell r="AC89">
            <v>0</v>
          </cell>
          <cell r="AD89">
            <v>1.6666666666666666E-2</v>
          </cell>
          <cell r="AE89">
            <v>2</v>
          </cell>
          <cell r="AF89">
            <v>120</v>
          </cell>
          <cell r="AG89">
            <v>0</v>
          </cell>
          <cell r="AH89">
            <v>1</v>
          </cell>
          <cell r="AI89">
            <v>0</v>
          </cell>
          <cell r="AJ89" t="str">
            <v>D</v>
          </cell>
          <cell r="AK89" t="str">
            <v>NO ESENCIAL</v>
          </cell>
          <cell r="AL89">
            <v>0</v>
          </cell>
          <cell r="AM89">
            <v>6.083333333333333</v>
          </cell>
          <cell r="AN89">
            <v>3.0416666666666665</v>
          </cell>
          <cell r="AO89">
            <v>1.0416666666666665</v>
          </cell>
          <cell r="AP89" t="str">
            <v>PACIENTE</v>
          </cell>
          <cell r="AQ89" t="str">
            <v>SI</v>
          </cell>
          <cell r="AR89">
            <v>2</v>
          </cell>
          <cell r="AS89">
            <v>1</v>
          </cell>
          <cell r="AT89">
            <v>238</v>
          </cell>
          <cell r="AU89">
            <v>476</v>
          </cell>
        </row>
        <row r="90">
          <cell r="A90" t="str">
            <v>R0000029</v>
          </cell>
          <cell r="B90" t="str">
            <v xml:space="preserve">CANULA TRAQUEOSTOMIA FENESTRADA NO 8.0 CON BALON  </v>
          </cell>
          <cell r="C90" t="str">
            <v>3-Disp Medicos</v>
          </cell>
          <cell r="D90" t="str">
            <v>-</v>
          </cell>
          <cell r="E90" t="str">
            <v>3-Disp Medicos</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1</v>
          </cell>
          <cell r="U90">
            <v>0</v>
          </cell>
          <cell r="V90">
            <v>0</v>
          </cell>
          <cell r="W90">
            <v>0</v>
          </cell>
          <cell r="X90">
            <v>0</v>
          </cell>
          <cell r="Y90" t="str">
            <v>0</v>
          </cell>
          <cell r="Z90">
            <v>0</v>
          </cell>
          <cell r="AA90">
            <v>0</v>
          </cell>
          <cell r="AB90">
            <v>1</v>
          </cell>
          <cell r="AC90">
            <v>0</v>
          </cell>
          <cell r="AD90">
            <v>1.6666666666666666E-2</v>
          </cell>
          <cell r="AE90">
            <v>2</v>
          </cell>
          <cell r="AF90">
            <v>120</v>
          </cell>
          <cell r="AG90">
            <v>0</v>
          </cell>
          <cell r="AH90">
            <v>1</v>
          </cell>
          <cell r="AI90">
            <v>0</v>
          </cell>
          <cell r="AJ90" t="str">
            <v>D</v>
          </cell>
          <cell r="AK90" t="str">
            <v>NO ESENCIAL</v>
          </cell>
          <cell r="AL90">
            <v>0</v>
          </cell>
          <cell r="AM90">
            <v>6.083333333333333</v>
          </cell>
          <cell r="AN90">
            <v>3.0416666666666665</v>
          </cell>
          <cell r="AO90">
            <v>1.0416666666666665</v>
          </cell>
          <cell r="AP90" t="str">
            <v>NORMAL</v>
          </cell>
          <cell r="AQ90" t="str">
            <v>SI</v>
          </cell>
          <cell r="AR90">
            <v>2</v>
          </cell>
          <cell r="AS90">
            <v>1</v>
          </cell>
          <cell r="AT90">
            <v>145.18</v>
          </cell>
          <cell r="AU90">
            <v>290.36</v>
          </cell>
        </row>
        <row r="91">
          <cell r="A91" t="str">
            <v>DM0002081</v>
          </cell>
          <cell r="B91" t="str">
            <v xml:space="preserve">VALVULA DE HABLA Y DEGLUCION PARA TRAQUEOSTOMIA PASSY-MUIR REF PMV007                                                                                                                                                                                               </v>
          </cell>
          <cell r="C91" t="str">
            <v>3-Disp Medicos</v>
          </cell>
          <cell r="D91" t="str">
            <v>-</v>
          </cell>
          <cell r="E91" t="str">
            <v>3-Disp Medicos</v>
          </cell>
          <cell r="F91">
            <v>0</v>
          </cell>
          <cell r="G91">
            <v>0</v>
          </cell>
          <cell r="H91">
            <v>0</v>
          </cell>
          <cell r="I91">
            <v>1</v>
          </cell>
          <cell r="J91">
            <v>0</v>
          </cell>
          <cell r="K91">
            <v>0</v>
          </cell>
          <cell r="L91">
            <v>0</v>
          </cell>
          <cell r="M91">
            <v>0</v>
          </cell>
          <cell r="N91">
            <v>1</v>
          </cell>
          <cell r="O91">
            <v>0</v>
          </cell>
          <cell r="P91">
            <v>0</v>
          </cell>
          <cell r="Q91">
            <v>0</v>
          </cell>
          <cell r="R91">
            <v>0</v>
          </cell>
          <cell r="S91">
            <v>0</v>
          </cell>
          <cell r="T91">
            <v>1</v>
          </cell>
          <cell r="U91">
            <v>0</v>
          </cell>
          <cell r="V91">
            <v>0</v>
          </cell>
          <cell r="W91">
            <v>0</v>
          </cell>
          <cell r="X91">
            <v>0</v>
          </cell>
          <cell r="Y91" t="str">
            <v>0</v>
          </cell>
          <cell r="Z91">
            <v>0</v>
          </cell>
          <cell r="AA91">
            <v>0</v>
          </cell>
          <cell r="AB91">
            <v>1</v>
          </cell>
          <cell r="AC91">
            <v>0</v>
          </cell>
          <cell r="AD91">
            <v>1.6666666666666666E-2</v>
          </cell>
          <cell r="AE91">
            <v>2</v>
          </cell>
          <cell r="AF91">
            <v>120</v>
          </cell>
          <cell r="AG91">
            <v>0</v>
          </cell>
          <cell r="AH91">
            <v>1</v>
          </cell>
          <cell r="AI91">
            <v>0</v>
          </cell>
          <cell r="AJ91" t="str">
            <v>D</v>
          </cell>
          <cell r="AK91" t="str">
            <v>NO ESENCIAL</v>
          </cell>
          <cell r="AL91">
            <v>0</v>
          </cell>
          <cell r="AM91">
            <v>6.083333333333333</v>
          </cell>
          <cell r="AN91">
            <v>3.0416666666666665</v>
          </cell>
          <cell r="AO91">
            <v>1.0416666666666665</v>
          </cell>
          <cell r="AP91" t="str">
            <v>NORMAL</v>
          </cell>
          <cell r="AQ91" t="str">
            <v>SI</v>
          </cell>
          <cell r="AR91">
            <v>2</v>
          </cell>
          <cell r="AS91">
            <v>1</v>
          </cell>
          <cell r="AT91">
            <v>0</v>
          </cell>
          <cell r="AU91">
            <v>0</v>
          </cell>
        </row>
        <row r="92">
          <cell r="A92" t="str">
            <v>DM0003006</v>
          </cell>
          <cell r="B92" t="str">
            <v xml:space="preserve">ACIDO HIALURONICO 1.6% 800MG, SULFATO DE CONDROITINA 2.0% JERINGA PRELLENADA                                                                                                                                                                                        </v>
          </cell>
          <cell r="C92" t="str">
            <v>3-Disp Medicos</v>
          </cell>
          <cell r="D92" t="str">
            <v>-</v>
          </cell>
          <cell r="E92" t="str">
            <v>3-Disp Medicos</v>
          </cell>
          <cell r="F92">
            <v>0</v>
          </cell>
          <cell r="G92">
            <v>0</v>
          </cell>
          <cell r="H92">
            <v>3</v>
          </cell>
          <cell r="I92">
            <v>3</v>
          </cell>
          <cell r="J92">
            <v>0</v>
          </cell>
          <cell r="K92">
            <v>3</v>
          </cell>
          <cell r="L92">
            <v>0</v>
          </cell>
          <cell r="M92">
            <v>0</v>
          </cell>
          <cell r="N92">
            <v>0</v>
          </cell>
          <cell r="O92">
            <v>0</v>
          </cell>
          <cell r="P92">
            <v>3</v>
          </cell>
          <cell r="Q92">
            <v>3</v>
          </cell>
          <cell r="R92">
            <v>0</v>
          </cell>
          <cell r="S92">
            <v>0</v>
          </cell>
          <cell r="T92">
            <v>0</v>
          </cell>
          <cell r="U92">
            <v>0</v>
          </cell>
          <cell r="V92">
            <v>0</v>
          </cell>
          <cell r="W92">
            <v>0</v>
          </cell>
          <cell r="X92">
            <v>4</v>
          </cell>
          <cell r="Y92">
            <v>2</v>
          </cell>
          <cell r="Z92">
            <v>-0.5</v>
          </cell>
          <cell r="AA92">
            <v>3</v>
          </cell>
          <cell r="AB92">
            <v>4</v>
          </cell>
          <cell r="AC92">
            <v>0</v>
          </cell>
          <cell r="AD92">
            <v>0.11666666666666667</v>
          </cell>
          <cell r="AE92" t="str">
            <v>0</v>
          </cell>
          <cell r="AF92">
            <v>0</v>
          </cell>
          <cell r="AG92">
            <v>1.9148542155126762</v>
          </cell>
          <cell r="AH92">
            <v>0.6382847385042254</v>
          </cell>
          <cell r="AI92">
            <v>0.3617152614957746</v>
          </cell>
          <cell r="AJ92" t="str">
            <v>C</v>
          </cell>
          <cell r="AK92" t="str">
            <v>NO ESENCIAL</v>
          </cell>
          <cell r="AL92">
            <v>20</v>
          </cell>
          <cell r="AM92">
            <v>42.583333333333336</v>
          </cell>
          <cell r="AN92">
            <v>31.291666666666668</v>
          </cell>
          <cell r="AO92">
            <v>31.291666666666668</v>
          </cell>
          <cell r="AP92" t="str">
            <v>NORMAL</v>
          </cell>
          <cell r="AQ92" t="str">
            <v>SI</v>
          </cell>
          <cell r="AR92">
            <v>0</v>
          </cell>
          <cell r="AS92">
            <v>1</v>
          </cell>
          <cell r="AT92">
            <v>64946.1538</v>
          </cell>
          <cell r="AU92">
            <v>0</v>
          </cell>
        </row>
        <row r="93">
          <cell r="A93" t="str">
            <v>DM0003626</v>
          </cell>
          <cell r="B93" t="str">
            <v xml:space="preserve">MALLA LIGERA 3DMAX IZQUIERDA EXTRA GRANDE 12,2 CM X 17 CM REF 117312                                                                                                                                                                                                </v>
          </cell>
          <cell r="C93" t="str">
            <v>3-Disp Medicos</v>
          </cell>
          <cell r="D93" t="str">
            <v>-</v>
          </cell>
          <cell r="E93" t="str">
            <v>3-Disp Medicos</v>
          </cell>
          <cell r="F93">
            <v>0</v>
          </cell>
          <cell r="G93">
            <v>0</v>
          </cell>
          <cell r="H93">
            <v>0</v>
          </cell>
          <cell r="I93">
            <v>1</v>
          </cell>
          <cell r="J93">
            <v>0</v>
          </cell>
          <cell r="K93">
            <v>1</v>
          </cell>
          <cell r="L93">
            <v>0</v>
          </cell>
          <cell r="M93">
            <v>0</v>
          </cell>
          <cell r="N93">
            <v>0</v>
          </cell>
          <cell r="O93">
            <v>0</v>
          </cell>
          <cell r="P93">
            <v>0</v>
          </cell>
          <cell r="Q93">
            <v>3</v>
          </cell>
          <cell r="R93">
            <v>2</v>
          </cell>
          <cell r="S93">
            <v>2</v>
          </cell>
          <cell r="T93">
            <v>0</v>
          </cell>
          <cell r="U93">
            <v>0</v>
          </cell>
          <cell r="V93">
            <v>1</v>
          </cell>
          <cell r="W93">
            <v>3</v>
          </cell>
          <cell r="X93">
            <v>4</v>
          </cell>
          <cell r="Y93">
            <v>1</v>
          </cell>
          <cell r="Z93">
            <v>-0.75</v>
          </cell>
          <cell r="AA93">
            <v>2.25</v>
          </cell>
          <cell r="AB93">
            <v>4</v>
          </cell>
          <cell r="AC93">
            <v>0</v>
          </cell>
          <cell r="AD93">
            <v>0.10416666666666667</v>
          </cell>
          <cell r="AE93" t="str">
            <v>0</v>
          </cell>
          <cell r="AF93">
            <v>0</v>
          </cell>
          <cell r="AG93">
            <v>1.5</v>
          </cell>
          <cell r="AH93">
            <v>0.66666666666666663</v>
          </cell>
          <cell r="AI93">
            <v>0.33333333333333337</v>
          </cell>
          <cell r="AJ93" t="str">
            <v>C</v>
          </cell>
          <cell r="AK93" t="str">
            <v>NO ESENCIAL</v>
          </cell>
          <cell r="AL93">
            <v>11</v>
          </cell>
          <cell r="AM93">
            <v>38.020833333333336</v>
          </cell>
          <cell r="AN93">
            <v>24.510416666666668</v>
          </cell>
          <cell r="AO93">
            <v>24.510416666666668</v>
          </cell>
          <cell r="AP93" t="str">
            <v>PACIENTE</v>
          </cell>
          <cell r="AQ93" t="str">
            <v>SI</v>
          </cell>
          <cell r="AR93">
            <v>25</v>
          </cell>
          <cell r="AS93">
            <v>1</v>
          </cell>
          <cell r="AT93">
            <v>63492.752999999997</v>
          </cell>
          <cell r="AU93">
            <v>1587318.825</v>
          </cell>
        </row>
        <row r="94">
          <cell r="A94" t="str">
            <v>CB0000010</v>
          </cell>
          <cell r="B94" t="str">
            <v xml:space="preserve">VESSEL LOOP SET (ASAS) COLOR BLANCO                                                                                                                                                                                                                                 </v>
          </cell>
          <cell r="C94" t="str">
            <v>3-Disp Medicos</v>
          </cell>
          <cell r="D94" t="str">
            <v>-</v>
          </cell>
          <cell r="E94" t="str">
            <v>3-Disp Medicos</v>
          </cell>
          <cell r="F94">
            <v>0</v>
          </cell>
          <cell r="G94">
            <v>0</v>
          </cell>
          <cell r="H94">
            <v>0</v>
          </cell>
          <cell r="I94">
            <v>1</v>
          </cell>
          <cell r="J94">
            <v>0</v>
          </cell>
          <cell r="K94">
            <v>0</v>
          </cell>
          <cell r="L94">
            <v>1</v>
          </cell>
          <cell r="M94">
            <v>0</v>
          </cell>
          <cell r="N94">
            <v>2</v>
          </cell>
          <cell r="O94">
            <v>0</v>
          </cell>
          <cell r="P94">
            <v>0</v>
          </cell>
          <cell r="Q94">
            <v>0</v>
          </cell>
          <cell r="R94">
            <v>0</v>
          </cell>
          <cell r="S94">
            <v>0</v>
          </cell>
          <cell r="T94">
            <v>0</v>
          </cell>
          <cell r="U94">
            <v>0</v>
          </cell>
          <cell r="V94">
            <v>0</v>
          </cell>
          <cell r="W94">
            <v>4</v>
          </cell>
          <cell r="X94">
            <v>2</v>
          </cell>
          <cell r="Y94" t="str">
            <v>0</v>
          </cell>
          <cell r="Z94">
            <v>-1</v>
          </cell>
          <cell r="AA94">
            <v>3</v>
          </cell>
          <cell r="AB94">
            <v>4</v>
          </cell>
          <cell r="AC94">
            <v>0</v>
          </cell>
          <cell r="AD94">
            <v>0.11666666666666667</v>
          </cell>
          <cell r="AE94" t="str">
            <v>0</v>
          </cell>
          <cell r="AF94">
            <v>0</v>
          </cell>
          <cell r="AG94">
            <v>2</v>
          </cell>
          <cell r="AH94">
            <v>0.66666666666666663</v>
          </cell>
          <cell r="AI94">
            <v>0.33333333333333337</v>
          </cell>
          <cell r="AJ94" t="str">
            <v>C</v>
          </cell>
          <cell r="AK94" t="str">
            <v>NO ESENCIAL</v>
          </cell>
          <cell r="AL94">
            <v>1</v>
          </cell>
          <cell r="AM94">
            <v>42.583333333333336</v>
          </cell>
          <cell r="AN94">
            <v>21.791666666666668</v>
          </cell>
          <cell r="AO94">
            <v>21.791666666666668</v>
          </cell>
          <cell r="AP94" t="str">
            <v>NORMAL</v>
          </cell>
          <cell r="AQ94" t="str">
            <v>SI</v>
          </cell>
          <cell r="AR94">
            <v>22</v>
          </cell>
          <cell r="AS94">
            <v>1</v>
          </cell>
          <cell r="AT94">
            <v>5786.7903999999999</v>
          </cell>
          <cell r="AU94">
            <v>127309.3888</v>
          </cell>
        </row>
        <row r="95">
          <cell r="A95" t="str">
            <v>DM0009051</v>
          </cell>
          <cell r="B95" t="str">
            <v>CATETER PARA ANGIOGRAFIA 5F COBRA 2 DE 0.038" X 100 CM</v>
          </cell>
          <cell r="C95" t="str">
            <v>3-Disp Medicos</v>
          </cell>
          <cell r="D95" t="str">
            <v>-</v>
          </cell>
          <cell r="E95" t="str">
            <v>3-Disp Medicos</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3</v>
          </cell>
          <cell r="U95">
            <v>0</v>
          </cell>
          <cell r="V95">
            <v>0</v>
          </cell>
          <cell r="W95">
            <v>0</v>
          </cell>
          <cell r="X95">
            <v>0</v>
          </cell>
          <cell r="Y95" t="str">
            <v>0</v>
          </cell>
          <cell r="Z95">
            <v>0</v>
          </cell>
          <cell r="AA95">
            <v>0</v>
          </cell>
          <cell r="AB95">
            <v>3</v>
          </cell>
          <cell r="AC95">
            <v>0</v>
          </cell>
          <cell r="AD95">
            <v>0.05</v>
          </cell>
          <cell r="AE95" t="str">
            <v>0</v>
          </cell>
          <cell r="AF95">
            <v>0</v>
          </cell>
          <cell r="AG95">
            <v>0</v>
          </cell>
          <cell r="AH95">
            <v>1</v>
          </cell>
          <cell r="AI95">
            <v>0</v>
          </cell>
          <cell r="AJ95" t="str">
            <v>D</v>
          </cell>
          <cell r="AK95" t="str">
            <v>NO ESENCIAL</v>
          </cell>
          <cell r="AL95">
            <v>0</v>
          </cell>
          <cell r="AM95">
            <v>18.25</v>
          </cell>
          <cell r="AN95">
            <v>9.125</v>
          </cell>
          <cell r="AO95">
            <v>9.125</v>
          </cell>
          <cell r="AP95" t="str">
            <v>NORMAL</v>
          </cell>
          <cell r="AQ95" t="str">
            <v>SI</v>
          </cell>
          <cell r="AR95">
            <v>10</v>
          </cell>
          <cell r="AS95">
            <v>1</v>
          </cell>
          <cell r="AT95">
            <v>7959.4438</v>
          </cell>
          <cell r="AU95">
            <v>79594.437999999995</v>
          </cell>
        </row>
        <row r="96">
          <cell r="A96" t="str">
            <v>DM0000601</v>
          </cell>
          <cell r="B96" t="str">
            <v xml:space="preserve">SET DE FISTULA MAXI 208-297 MM  </v>
          </cell>
          <cell r="C96" t="str">
            <v>3-Disp Medicos</v>
          </cell>
          <cell r="D96" t="str">
            <v>*Clínica de heridas</v>
          </cell>
          <cell r="E96" t="str">
            <v>3-Disp Medicos</v>
          </cell>
          <cell r="F96">
            <v>0</v>
          </cell>
          <cell r="G96">
            <v>1</v>
          </cell>
          <cell r="H96">
            <v>1</v>
          </cell>
          <cell r="I96">
            <v>0</v>
          </cell>
          <cell r="J96">
            <v>0</v>
          </cell>
          <cell r="K96">
            <v>0</v>
          </cell>
          <cell r="L96">
            <v>0</v>
          </cell>
          <cell r="M96">
            <v>0</v>
          </cell>
          <cell r="N96">
            <v>0</v>
          </cell>
          <cell r="O96">
            <v>0</v>
          </cell>
          <cell r="P96">
            <v>0</v>
          </cell>
          <cell r="Q96">
            <v>0</v>
          </cell>
          <cell r="R96">
            <v>0</v>
          </cell>
          <cell r="S96">
            <v>0</v>
          </cell>
          <cell r="T96">
            <v>0</v>
          </cell>
          <cell r="U96">
            <v>3</v>
          </cell>
          <cell r="V96">
            <v>0</v>
          </cell>
          <cell r="W96">
            <v>0</v>
          </cell>
          <cell r="X96">
            <v>0</v>
          </cell>
          <cell r="Y96" t="str">
            <v>0</v>
          </cell>
          <cell r="Z96">
            <v>0</v>
          </cell>
          <cell r="AA96">
            <v>0</v>
          </cell>
          <cell r="AB96">
            <v>3</v>
          </cell>
          <cell r="AC96">
            <v>0</v>
          </cell>
          <cell r="AD96">
            <v>0.05</v>
          </cell>
          <cell r="AE96" t="str">
            <v>0</v>
          </cell>
          <cell r="AF96">
            <v>0</v>
          </cell>
          <cell r="AG96">
            <v>0</v>
          </cell>
          <cell r="AH96">
            <v>1</v>
          </cell>
          <cell r="AI96">
            <v>0</v>
          </cell>
          <cell r="AJ96" t="str">
            <v>D</v>
          </cell>
          <cell r="AK96" t="str">
            <v>NO ESENCIAL</v>
          </cell>
          <cell r="AL96">
            <v>0</v>
          </cell>
          <cell r="AM96">
            <v>18.25</v>
          </cell>
          <cell r="AN96">
            <v>9.125</v>
          </cell>
          <cell r="AO96">
            <v>9.125</v>
          </cell>
          <cell r="AP96" t="str">
            <v>PACIENTE</v>
          </cell>
          <cell r="AQ96" t="str">
            <v>SI</v>
          </cell>
          <cell r="AR96">
            <v>10</v>
          </cell>
          <cell r="AS96">
            <v>1</v>
          </cell>
          <cell r="AT96">
            <v>126837.47010000001</v>
          </cell>
          <cell r="AU96">
            <v>1268374.7010000001</v>
          </cell>
        </row>
        <row r="97">
          <cell r="A97">
            <v>20067976</v>
          </cell>
          <cell r="B97" t="str">
            <v xml:space="preserve">ALEMTUZUMAB 12MG/1,2ML / OTRAS SOLUCIONES(20067976-1) </v>
          </cell>
          <cell r="C97" t="str">
            <v>1-Medicamentos</v>
          </cell>
          <cell r="D97" t="str">
            <v>Oncológico</v>
          </cell>
          <cell r="E97" t="str">
            <v>Refrigerado</v>
          </cell>
          <cell r="F97">
            <v>12</v>
          </cell>
          <cell r="G97">
            <v>10</v>
          </cell>
          <cell r="H97">
            <v>6</v>
          </cell>
          <cell r="I97">
            <v>3</v>
          </cell>
          <cell r="J97">
            <v>14</v>
          </cell>
          <cell r="K97">
            <v>0</v>
          </cell>
          <cell r="L97">
            <v>3</v>
          </cell>
          <cell r="M97">
            <v>3</v>
          </cell>
          <cell r="N97">
            <v>8</v>
          </cell>
          <cell r="O97">
            <v>4</v>
          </cell>
          <cell r="P97">
            <v>0</v>
          </cell>
          <cell r="Q97">
            <v>6</v>
          </cell>
          <cell r="R97">
            <v>0</v>
          </cell>
          <cell r="S97">
            <v>6</v>
          </cell>
          <cell r="T97">
            <v>3</v>
          </cell>
          <cell r="U97">
            <v>0</v>
          </cell>
          <cell r="V97">
            <v>0</v>
          </cell>
          <cell r="W97">
            <v>0</v>
          </cell>
          <cell r="X97">
            <v>0</v>
          </cell>
          <cell r="Y97" t="str">
            <v>0</v>
          </cell>
          <cell r="Z97">
            <v>0</v>
          </cell>
          <cell r="AA97">
            <v>0</v>
          </cell>
          <cell r="AB97">
            <v>3</v>
          </cell>
          <cell r="AC97">
            <v>0</v>
          </cell>
          <cell r="AD97">
            <v>0.05</v>
          </cell>
          <cell r="AE97" t="str">
            <v>0</v>
          </cell>
          <cell r="AF97">
            <v>0</v>
          </cell>
          <cell r="AG97">
            <v>0</v>
          </cell>
          <cell r="AH97">
            <v>1</v>
          </cell>
          <cell r="AI97">
            <v>0</v>
          </cell>
          <cell r="AJ97" t="str">
            <v>D</v>
          </cell>
          <cell r="AK97" t="str">
            <v>NO ESENCIAL</v>
          </cell>
          <cell r="AL97">
            <v>0</v>
          </cell>
          <cell r="AM97">
            <v>18.25</v>
          </cell>
          <cell r="AN97">
            <v>9.125</v>
          </cell>
          <cell r="AO97">
            <v>0</v>
          </cell>
          <cell r="AP97" t="str">
            <v>PACIENTE</v>
          </cell>
          <cell r="AQ97" t="str">
            <v>NO</v>
          </cell>
          <cell r="AR97">
            <v>0</v>
          </cell>
          <cell r="AS97">
            <v>1</v>
          </cell>
          <cell r="AT97">
            <v>170061.0779</v>
          </cell>
          <cell r="AU97">
            <v>0</v>
          </cell>
        </row>
        <row r="98">
          <cell r="A98" t="str">
            <v>J05AE100131</v>
          </cell>
          <cell r="B98" t="str">
            <v xml:space="preserve">DARUNAVIR 800 MG TABLETA(20061610-1)                                                                                                                                                                                                                                </v>
          </cell>
          <cell r="C98" t="str">
            <v>1-Medicamentos</v>
          </cell>
          <cell r="D98" t="str">
            <v>-</v>
          </cell>
          <cell r="E98" t="str">
            <v>Tableteria / Cápsula / Grageas / Comprimidos</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3</v>
          </cell>
          <cell r="U98">
            <v>0</v>
          </cell>
          <cell r="V98">
            <v>0</v>
          </cell>
          <cell r="W98">
            <v>0</v>
          </cell>
          <cell r="X98">
            <v>0</v>
          </cell>
          <cell r="Y98" t="str">
            <v>0</v>
          </cell>
          <cell r="Z98">
            <v>0</v>
          </cell>
          <cell r="AA98">
            <v>0</v>
          </cell>
          <cell r="AB98">
            <v>3</v>
          </cell>
          <cell r="AC98">
            <v>0</v>
          </cell>
          <cell r="AD98">
            <v>0.05</v>
          </cell>
          <cell r="AE98" t="str">
            <v>0</v>
          </cell>
          <cell r="AF98">
            <v>0</v>
          </cell>
          <cell r="AG98">
            <v>0</v>
          </cell>
          <cell r="AH98">
            <v>1</v>
          </cell>
          <cell r="AI98">
            <v>0</v>
          </cell>
          <cell r="AJ98" t="str">
            <v>D</v>
          </cell>
          <cell r="AK98" t="str">
            <v>NO ESENCIAL</v>
          </cell>
          <cell r="AL98">
            <v>0</v>
          </cell>
          <cell r="AM98">
            <v>6</v>
          </cell>
          <cell r="AN98">
            <v>3</v>
          </cell>
          <cell r="AO98">
            <v>0</v>
          </cell>
          <cell r="AP98" t="str">
            <v>PACIENTE</v>
          </cell>
          <cell r="AQ98" t="str">
            <v>NO</v>
          </cell>
          <cell r="AR98">
            <v>0</v>
          </cell>
          <cell r="AS98">
            <v>1</v>
          </cell>
          <cell r="AT98">
            <v>516460</v>
          </cell>
          <cell r="AU98">
            <v>0</v>
          </cell>
        </row>
        <row r="99">
          <cell r="A99" t="str">
            <v>DM0009001</v>
          </cell>
          <cell r="B99" t="str">
            <v xml:space="preserve">PARCHE BIOLOGICO VASCULAR DE PERICARDIO BOVINO DE 0.8CM X 8CM                                                                                                                                                                                                       </v>
          </cell>
          <cell r="C99" t="str">
            <v>3-Disp Medicos</v>
          </cell>
          <cell r="D99" t="str">
            <v>-</v>
          </cell>
          <cell r="E99" t="str">
            <v>3-Disp Medicos</v>
          </cell>
          <cell r="F99">
            <v>0</v>
          </cell>
          <cell r="G99">
            <v>0</v>
          </cell>
          <cell r="H99">
            <v>0</v>
          </cell>
          <cell r="I99">
            <v>0</v>
          </cell>
          <cell r="J99">
            <v>0</v>
          </cell>
          <cell r="K99">
            <v>0</v>
          </cell>
          <cell r="L99">
            <v>0</v>
          </cell>
          <cell r="M99">
            <v>0</v>
          </cell>
          <cell r="N99">
            <v>1</v>
          </cell>
          <cell r="O99">
            <v>0</v>
          </cell>
          <cell r="P99">
            <v>1</v>
          </cell>
          <cell r="Q99">
            <v>1</v>
          </cell>
          <cell r="R99">
            <v>0</v>
          </cell>
          <cell r="S99">
            <v>0</v>
          </cell>
          <cell r="T99">
            <v>0</v>
          </cell>
          <cell r="U99">
            <v>0</v>
          </cell>
          <cell r="V99">
            <v>0</v>
          </cell>
          <cell r="W99">
            <v>0</v>
          </cell>
          <cell r="X99">
            <v>0</v>
          </cell>
          <cell r="Y99">
            <v>2</v>
          </cell>
          <cell r="Z99">
            <v>0</v>
          </cell>
          <cell r="AA99">
            <v>2</v>
          </cell>
          <cell r="AB99">
            <v>2</v>
          </cell>
          <cell r="AC99">
            <v>0</v>
          </cell>
          <cell r="AD99">
            <v>6.6666666666666666E-2</v>
          </cell>
          <cell r="AE99" t="str">
            <v>0</v>
          </cell>
          <cell r="AF99">
            <v>0</v>
          </cell>
          <cell r="AG99">
            <v>1</v>
          </cell>
          <cell r="AH99">
            <v>0.5</v>
          </cell>
          <cell r="AI99">
            <v>0.5</v>
          </cell>
          <cell r="AJ99" t="str">
            <v>B</v>
          </cell>
          <cell r="AK99" t="str">
            <v>ESENCIAL</v>
          </cell>
          <cell r="AL99">
            <v>20</v>
          </cell>
          <cell r="AM99">
            <v>24.333333333333332</v>
          </cell>
          <cell r="AN99">
            <v>22.166666666666664</v>
          </cell>
          <cell r="AO99">
            <v>22.166666666666664</v>
          </cell>
          <cell r="AP99" t="str">
            <v>NORMAL</v>
          </cell>
          <cell r="AQ99" t="str">
            <v>SI</v>
          </cell>
          <cell r="AR99">
            <v>23</v>
          </cell>
          <cell r="AS99">
            <v>1</v>
          </cell>
          <cell r="AT99">
            <v>68.195700000000002</v>
          </cell>
          <cell r="AU99">
            <v>1568.5011</v>
          </cell>
        </row>
        <row r="100">
          <cell r="A100" t="str">
            <v>R0000023</v>
          </cell>
          <cell r="B100" t="str">
            <v xml:space="preserve">KIT MASCARA FACIAL PARA VENTILACION NO INVASIVA  T: S                                                                                                                                                                                                               </v>
          </cell>
          <cell r="C100" t="str">
            <v>3-Disp Medicos</v>
          </cell>
          <cell r="D100" t="str">
            <v>-</v>
          </cell>
          <cell r="E100" t="str">
            <v>3-Disp Medicos</v>
          </cell>
          <cell r="F100">
            <v>0</v>
          </cell>
          <cell r="G100">
            <v>0</v>
          </cell>
          <cell r="H100">
            <v>0</v>
          </cell>
          <cell r="I100">
            <v>0</v>
          </cell>
          <cell r="J100">
            <v>0</v>
          </cell>
          <cell r="K100">
            <v>0</v>
          </cell>
          <cell r="L100">
            <v>1</v>
          </cell>
          <cell r="M100">
            <v>1</v>
          </cell>
          <cell r="N100">
            <v>1</v>
          </cell>
          <cell r="O100">
            <v>2</v>
          </cell>
          <cell r="P100">
            <v>0</v>
          </cell>
          <cell r="Q100">
            <v>0</v>
          </cell>
          <cell r="R100">
            <v>1</v>
          </cell>
          <cell r="S100">
            <v>2</v>
          </cell>
          <cell r="T100">
            <v>1</v>
          </cell>
          <cell r="U100">
            <v>5</v>
          </cell>
          <cell r="V100">
            <v>6</v>
          </cell>
          <cell r="W100">
            <v>3</v>
          </cell>
          <cell r="X100">
            <v>4</v>
          </cell>
          <cell r="Y100">
            <v>9</v>
          </cell>
          <cell r="Z100">
            <v>1.25</v>
          </cell>
          <cell r="AA100">
            <v>5.5</v>
          </cell>
          <cell r="AB100">
            <v>9</v>
          </cell>
          <cell r="AC100">
            <v>1</v>
          </cell>
          <cell r="AD100">
            <v>0.24166666666666667</v>
          </cell>
          <cell r="AE100">
            <v>3</v>
          </cell>
          <cell r="AF100">
            <v>12.413793103448276</v>
          </cell>
          <cell r="AG100">
            <v>2.6457513110645907</v>
          </cell>
          <cell r="AH100">
            <v>0.48104569292083466</v>
          </cell>
          <cell r="AI100">
            <v>0.51895430707916534</v>
          </cell>
          <cell r="AJ100" t="str">
            <v>B</v>
          </cell>
          <cell r="AK100" t="str">
            <v>ESENCIAL</v>
          </cell>
          <cell r="AL100">
            <v>85</v>
          </cell>
          <cell r="AM100">
            <v>88.208333333333329</v>
          </cell>
          <cell r="AN100">
            <v>86.604166666666657</v>
          </cell>
          <cell r="AO100">
            <v>83.604166666666657</v>
          </cell>
          <cell r="AP100" t="str">
            <v>NORMAL</v>
          </cell>
          <cell r="AQ100" t="str">
            <v>SI</v>
          </cell>
          <cell r="AR100">
            <v>84</v>
          </cell>
          <cell r="AS100">
            <v>1</v>
          </cell>
          <cell r="AT100">
            <v>0</v>
          </cell>
          <cell r="AU100">
            <v>0</v>
          </cell>
        </row>
        <row r="101">
          <cell r="A101" t="str">
            <v>R03AL014511</v>
          </cell>
          <cell r="B101" t="str">
            <v xml:space="preserve">IPRATROPIO BROMURO 0.25 MG/ML + FENOTEROL 0.5 MG/ML SOL. INH. X 20 ML (54889-2)                                                                                                                                                                                     </v>
          </cell>
          <cell r="C101" t="str">
            <v>1-Medicamentos</v>
          </cell>
          <cell r="D101" t="str">
            <v>-</v>
          </cell>
          <cell r="E101" t="str">
            <v>1-Medicamentos</v>
          </cell>
          <cell r="F101">
            <v>5</v>
          </cell>
          <cell r="G101">
            <v>0</v>
          </cell>
          <cell r="H101">
            <v>1</v>
          </cell>
          <cell r="I101">
            <v>0</v>
          </cell>
          <cell r="J101">
            <v>0</v>
          </cell>
          <cell r="K101">
            <v>0</v>
          </cell>
          <cell r="L101">
            <v>0</v>
          </cell>
          <cell r="M101">
            <v>0</v>
          </cell>
          <cell r="N101">
            <v>0</v>
          </cell>
          <cell r="O101">
            <v>5</v>
          </cell>
          <cell r="P101">
            <v>5</v>
          </cell>
          <cell r="Q101">
            <v>0</v>
          </cell>
          <cell r="R101">
            <v>0</v>
          </cell>
          <cell r="S101">
            <v>0</v>
          </cell>
          <cell r="T101">
            <v>0</v>
          </cell>
          <cell r="U101">
            <v>0</v>
          </cell>
          <cell r="V101">
            <v>0</v>
          </cell>
          <cell r="W101">
            <v>7</v>
          </cell>
          <cell r="X101">
            <v>0</v>
          </cell>
          <cell r="Y101">
            <v>7</v>
          </cell>
          <cell r="Z101">
            <v>0</v>
          </cell>
          <cell r="AA101">
            <v>7</v>
          </cell>
          <cell r="AB101">
            <v>7</v>
          </cell>
          <cell r="AC101">
            <v>0</v>
          </cell>
          <cell r="AD101">
            <v>0.23333333333333334</v>
          </cell>
          <cell r="AE101">
            <v>3</v>
          </cell>
          <cell r="AF101">
            <v>12.857142857142858</v>
          </cell>
          <cell r="AG101">
            <v>4.0414518843273806</v>
          </cell>
          <cell r="AH101">
            <v>0.57735026918962584</v>
          </cell>
          <cell r="AI101">
            <v>0.42264973081037416</v>
          </cell>
          <cell r="AJ101" t="str">
            <v>C</v>
          </cell>
          <cell r="AK101" t="str">
            <v>NO ESENCIAL</v>
          </cell>
          <cell r="AL101">
            <v>69</v>
          </cell>
          <cell r="AM101">
            <v>85.166666666666671</v>
          </cell>
          <cell r="AN101">
            <v>77.083333333333343</v>
          </cell>
          <cell r="AO101">
            <v>74.083333333333343</v>
          </cell>
          <cell r="AP101" t="str">
            <v>PACIENTE</v>
          </cell>
          <cell r="AQ101" t="str">
            <v>SI</v>
          </cell>
          <cell r="AR101">
            <v>75</v>
          </cell>
          <cell r="AS101">
            <v>1</v>
          </cell>
          <cell r="AT101">
            <v>0</v>
          </cell>
          <cell r="AU101">
            <v>0</v>
          </cell>
        </row>
        <row r="102">
          <cell r="A102" t="str">
            <v>S0000025</v>
          </cell>
          <cell r="B102" t="str">
            <v xml:space="preserve">HISTOACRYL 0.5 ML  (N-BUTIL-2 CIANOCRILATO)                                                                                                                                                                                                                         </v>
          </cell>
          <cell r="C102" t="str">
            <v>3-Disp Medicos</v>
          </cell>
          <cell r="D102" t="str">
            <v>-</v>
          </cell>
          <cell r="E102" t="str">
            <v>3-Disp Medicos</v>
          </cell>
          <cell r="F102">
            <v>7</v>
          </cell>
          <cell r="G102">
            <v>0</v>
          </cell>
          <cell r="H102">
            <v>5</v>
          </cell>
          <cell r="I102">
            <v>1</v>
          </cell>
          <cell r="J102">
            <v>0</v>
          </cell>
          <cell r="K102">
            <v>7</v>
          </cell>
          <cell r="L102">
            <v>0</v>
          </cell>
          <cell r="M102">
            <v>2</v>
          </cell>
          <cell r="N102">
            <v>0</v>
          </cell>
          <cell r="O102">
            <v>4</v>
          </cell>
          <cell r="P102">
            <v>0</v>
          </cell>
          <cell r="Q102">
            <v>0</v>
          </cell>
          <cell r="R102">
            <v>3</v>
          </cell>
          <cell r="S102">
            <v>2</v>
          </cell>
          <cell r="T102">
            <v>2</v>
          </cell>
          <cell r="U102">
            <v>0</v>
          </cell>
          <cell r="V102">
            <v>0</v>
          </cell>
          <cell r="W102">
            <v>0</v>
          </cell>
          <cell r="X102">
            <v>8</v>
          </cell>
          <cell r="Y102">
            <v>1</v>
          </cell>
          <cell r="Z102">
            <v>-0.875</v>
          </cell>
          <cell r="AA102">
            <v>4.5</v>
          </cell>
          <cell r="AB102">
            <v>8</v>
          </cell>
          <cell r="AC102">
            <v>0</v>
          </cell>
          <cell r="AD102">
            <v>0.20833333333333334</v>
          </cell>
          <cell r="AE102">
            <v>3</v>
          </cell>
          <cell r="AF102">
            <v>14.399999999999999</v>
          </cell>
          <cell r="AG102">
            <v>3.8622100754188224</v>
          </cell>
          <cell r="AH102">
            <v>0.85826890564862723</v>
          </cell>
          <cell r="AI102">
            <v>0.14173109435137277</v>
          </cell>
          <cell r="AJ102" t="str">
            <v>D</v>
          </cell>
          <cell r="AK102" t="str">
            <v>NO ESENCIAL</v>
          </cell>
          <cell r="AL102">
            <v>11</v>
          </cell>
          <cell r="AM102">
            <v>76.041666666666671</v>
          </cell>
          <cell r="AN102">
            <v>43.520833333333336</v>
          </cell>
          <cell r="AO102">
            <v>40.520833333333336</v>
          </cell>
          <cell r="AP102" t="str">
            <v>NORMAL</v>
          </cell>
          <cell r="AQ102" t="str">
            <v>SI</v>
          </cell>
          <cell r="AR102">
            <v>41</v>
          </cell>
          <cell r="AS102">
            <v>1</v>
          </cell>
          <cell r="AT102">
            <v>0</v>
          </cell>
          <cell r="AU102">
            <v>0</v>
          </cell>
        </row>
        <row r="103">
          <cell r="A103" t="str">
            <v>DM0001950</v>
          </cell>
          <cell r="B103" t="str">
            <v xml:space="preserve">CANULA  ARTERIAL CON PUNTA RECTA REF 75318    Pilas EOPA*      Dr muñoz                                                                                                                                                                            </v>
          </cell>
          <cell r="C103" t="str">
            <v>3-Disp Medicos</v>
          </cell>
          <cell r="D103" t="str">
            <v>*Cardio</v>
          </cell>
          <cell r="E103" t="str">
            <v>3-Disp Medicos</v>
          </cell>
          <cell r="F103">
            <v>0</v>
          </cell>
          <cell r="G103">
            <v>0</v>
          </cell>
          <cell r="H103">
            <v>0</v>
          </cell>
          <cell r="I103">
            <v>1</v>
          </cell>
          <cell r="J103">
            <v>6</v>
          </cell>
          <cell r="K103">
            <v>9</v>
          </cell>
          <cell r="L103">
            <v>4</v>
          </cell>
          <cell r="M103">
            <v>0</v>
          </cell>
          <cell r="N103">
            <v>1</v>
          </cell>
          <cell r="O103">
            <v>1</v>
          </cell>
          <cell r="P103">
            <v>1</v>
          </cell>
          <cell r="Q103">
            <v>0</v>
          </cell>
          <cell r="R103">
            <v>1</v>
          </cell>
          <cell r="S103">
            <v>2</v>
          </cell>
          <cell r="T103">
            <v>2</v>
          </cell>
          <cell r="U103">
            <v>2</v>
          </cell>
          <cell r="V103">
            <v>2</v>
          </cell>
          <cell r="W103">
            <v>5</v>
          </cell>
          <cell r="X103">
            <v>0</v>
          </cell>
          <cell r="Y103">
            <v>1</v>
          </cell>
          <cell r="Z103">
            <v>0</v>
          </cell>
          <cell r="AA103">
            <v>2.6666666666666665</v>
          </cell>
          <cell r="AB103">
            <v>5</v>
          </cell>
          <cell r="AC103">
            <v>0</v>
          </cell>
          <cell r="AD103">
            <v>0.12777777777777777</v>
          </cell>
          <cell r="AE103">
            <v>3</v>
          </cell>
          <cell r="AF103">
            <v>23.478260869565219</v>
          </cell>
          <cell r="AG103">
            <v>2.1602468994692869</v>
          </cell>
          <cell r="AH103">
            <v>0.81009258730098266</v>
          </cell>
          <cell r="AI103">
            <v>0.18990741269901734</v>
          </cell>
          <cell r="AJ103" t="str">
            <v>D</v>
          </cell>
          <cell r="AK103" t="str">
            <v>NO ESENCIAL</v>
          </cell>
          <cell r="AL103">
            <v>11</v>
          </cell>
          <cell r="AM103">
            <v>46.638888888888886</v>
          </cell>
          <cell r="AN103">
            <v>28.819444444444443</v>
          </cell>
          <cell r="AO103">
            <v>25.819444444444443</v>
          </cell>
          <cell r="AP103" t="str">
            <v>NORMAL</v>
          </cell>
          <cell r="AQ103" t="str">
            <v>SI</v>
          </cell>
          <cell r="AR103">
            <v>26</v>
          </cell>
          <cell r="AS103">
            <v>1</v>
          </cell>
          <cell r="AT103">
            <v>0</v>
          </cell>
          <cell r="AU103">
            <v>0</v>
          </cell>
        </row>
        <row r="104">
          <cell r="A104" t="str">
            <v>L01XC147011</v>
          </cell>
          <cell r="B104" t="str">
            <v xml:space="preserve">TRASTUZUMAB EMTANSINA 100MG SOLUCIÓN INYECTABLE (20058197-1)                                                                                                                                                                                                        </v>
          </cell>
          <cell r="C104" t="str">
            <v>1-Medicamentos</v>
          </cell>
          <cell r="D104" t="str">
            <v>Oncológico</v>
          </cell>
          <cell r="E104" t="str">
            <v>Refrigerado</v>
          </cell>
          <cell r="F104">
            <v>2</v>
          </cell>
          <cell r="G104">
            <v>2</v>
          </cell>
          <cell r="H104">
            <v>3</v>
          </cell>
          <cell r="I104">
            <v>0</v>
          </cell>
          <cell r="J104">
            <v>0</v>
          </cell>
          <cell r="K104">
            <v>0</v>
          </cell>
          <cell r="L104">
            <v>0</v>
          </cell>
          <cell r="M104">
            <v>0</v>
          </cell>
          <cell r="N104">
            <v>3</v>
          </cell>
          <cell r="O104">
            <v>0</v>
          </cell>
          <cell r="P104">
            <v>0</v>
          </cell>
          <cell r="Q104">
            <v>0</v>
          </cell>
          <cell r="R104">
            <v>3</v>
          </cell>
          <cell r="S104">
            <v>6</v>
          </cell>
          <cell r="T104">
            <v>3</v>
          </cell>
          <cell r="U104">
            <v>3</v>
          </cell>
          <cell r="V104">
            <v>3</v>
          </cell>
          <cell r="W104">
            <v>3</v>
          </cell>
          <cell r="X104">
            <v>3</v>
          </cell>
          <cell r="Y104" t="str">
            <v>0</v>
          </cell>
          <cell r="Z104">
            <v>-1</v>
          </cell>
          <cell r="AA104">
            <v>3</v>
          </cell>
          <cell r="AB104">
            <v>3</v>
          </cell>
          <cell r="AC104">
            <v>3</v>
          </cell>
          <cell r="AD104">
            <v>0.1</v>
          </cell>
          <cell r="AE104">
            <v>3</v>
          </cell>
          <cell r="AF104">
            <v>30</v>
          </cell>
          <cell r="AG104">
            <v>0</v>
          </cell>
          <cell r="AH104">
            <v>0</v>
          </cell>
          <cell r="AI104">
            <v>1</v>
          </cell>
          <cell r="AJ104" t="str">
            <v>A</v>
          </cell>
          <cell r="AK104" t="str">
            <v>VITAL</v>
          </cell>
          <cell r="AL104">
            <v>1</v>
          </cell>
          <cell r="AM104">
            <v>36.5</v>
          </cell>
          <cell r="AN104">
            <v>18.75</v>
          </cell>
          <cell r="AO104">
            <v>15.75</v>
          </cell>
          <cell r="AP104" t="str">
            <v>PACIENTE</v>
          </cell>
          <cell r="AQ104" t="str">
            <v>SI</v>
          </cell>
          <cell r="AR104">
            <v>16</v>
          </cell>
          <cell r="AS104">
            <v>1</v>
          </cell>
          <cell r="AT104">
            <v>0</v>
          </cell>
          <cell r="AU104">
            <v>0</v>
          </cell>
        </row>
        <row r="105">
          <cell r="A105" t="str">
            <v>H05AA027011</v>
          </cell>
          <cell r="B105" t="str">
            <v xml:space="preserve">TERIPARATIDA 250 MCG/ML JERINGA PRELLENADA X 2.4 ML (20084031-2)                                                                                                                                                                                                    </v>
          </cell>
          <cell r="C105" t="str">
            <v>1-Medicamentos</v>
          </cell>
          <cell r="D105" t="str">
            <v>-</v>
          </cell>
          <cell r="E105" t="str">
            <v>Refrigerado</v>
          </cell>
          <cell r="F105">
            <v>0</v>
          </cell>
          <cell r="G105">
            <v>1</v>
          </cell>
          <cell r="H105">
            <v>0</v>
          </cell>
          <cell r="I105">
            <v>2</v>
          </cell>
          <cell r="J105">
            <v>0</v>
          </cell>
          <cell r="K105">
            <v>2</v>
          </cell>
          <cell r="L105">
            <v>0</v>
          </cell>
          <cell r="M105">
            <v>0</v>
          </cell>
          <cell r="N105">
            <v>0</v>
          </cell>
          <cell r="O105">
            <v>0</v>
          </cell>
          <cell r="P105">
            <v>0</v>
          </cell>
          <cell r="Q105">
            <v>0</v>
          </cell>
          <cell r="R105">
            <v>1</v>
          </cell>
          <cell r="S105">
            <v>0</v>
          </cell>
          <cell r="T105">
            <v>1</v>
          </cell>
          <cell r="U105">
            <v>0</v>
          </cell>
          <cell r="V105">
            <v>0</v>
          </cell>
          <cell r="W105">
            <v>3</v>
          </cell>
          <cell r="X105">
            <v>0</v>
          </cell>
          <cell r="Y105" t="str">
            <v>0</v>
          </cell>
          <cell r="Z105">
            <v>0</v>
          </cell>
          <cell r="AA105">
            <v>3</v>
          </cell>
          <cell r="AB105">
            <v>3</v>
          </cell>
          <cell r="AC105">
            <v>0</v>
          </cell>
          <cell r="AD105">
            <v>0.1</v>
          </cell>
          <cell r="AE105">
            <v>3</v>
          </cell>
          <cell r="AF105">
            <v>30</v>
          </cell>
          <cell r="AG105">
            <v>1.7320508075688772</v>
          </cell>
          <cell r="AH105">
            <v>0.57735026918962573</v>
          </cell>
          <cell r="AI105">
            <v>0.42264973081037427</v>
          </cell>
          <cell r="AJ105" t="str">
            <v>C</v>
          </cell>
          <cell r="AK105" t="str">
            <v>NO ESENCIAL</v>
          </cell>
          <cell r="AL105">
            <v>1</v>
          </cell>
          <cell r="AM105">
            <v>36.5</v>
          </cell>
          <cell r="AN105">
            <v>18.75</v>
          </cell>
          <cell r="AO105">
            <v>15.75</v>
          </cell>
          <cell r="AP105" t="str">
            <v>NORMAL</v>
          </cell>
          <cell r="AQ105" t="str">
            <v>SI</v>
          </cell>
          <cell r="AR105">
            <v>16</v>
          </cell>
          <cell r="AS105">
            <v>1</v>
          </cell>
          <cell r="AT105">
            <v>0</v>
          </cell>
          <cell r="AU105">
            <v>0</v>
          </cell>
        </row>
        <row r="106">
          <cell r="A106" t="str">
            <v>DM0000172</v>
          </cell>
          <cell r="B106" t="str">
            <v xml:space="preserve">CATETER GUIA ENVOY 6 FR                                                                                                                                                                                                                                             </v>
          </cell>
          <cell r="C106" t="str">
            <v>3-Disp Medicos</v>
          </cell>
          <cell r="D106" t="str">
            <v>-</v>
          </cell>
          <cell r="E106" t="str">
            <v>3-Disp Medicos</v>
          </cell>
          <cell r="F106">
            <v>2</v>
          </cell>
          <cell r="G106">
            <v>0</v>
          </cell>
          <cell r="H106">
            <v>0</v>
          </cell>
          <cell r="I106">
            <v>1</v>
          </cell>
          <cell r="J106">
            <v>0</v>
          </cell>
          <cell r="K106">
            <v>1</v>
          </cell>
          <cell r="L106">
            <v>0</v>
          </cell>
          <cell r="M106">
            <v>1</v>
          </cell>
          <cell r="N106">
            <v>0</v>
          </cell>
          <cell r="O106">
            <v>0</v>
          </cell>
          <cell r="P106">
            <v>1</v>
          </cell>
          <cell r="Q106">
            <v>0</v>
          </cell>
          <cell r="R106">
            <v>1</v>
          </cell>
          <cell r="S106">
            <v>0</v>
          </cell>
          <cell r="T106">
            <v>0</v>
          </cell>
          <cell r="U106">
            <v>4</v>
          </cell>
          <cell r="V106">
            <v>3</v>
          </cell>
          <cell r="W106">
            <v>1</v>
          </cell>
          <cell r="X106">
            <v>0</v>
          </cell>
          <cell r="Y106" t="str">
            <v>0</v>
          </cell>
          <cell r="Z106">
            <v>0</v>
          </cell>
          <cell r="AA106">
            <v>2</v>
          </cell>
          <cell r="AB106">
            <v>4</v>
          </cell>
          <cell r="AC106">
            <v>0</v>
          </cell>
          <cell r="AD106">
            <v>0.1</v>
          </cell>
          <cell r="AE106">
            <v>3</v>
          </cell>
          <cell r="AF106">
            <v>30</v>
          </cell>
          <cell r="AG106">
            <v>1.5275252316519468</v>
          </cell>
          <cell r="AH106">
            <v>0.76376261582597338</v>
          </cell>
          <cell r="AI106">
            <v>0.23623738417402662</v>
          </cell>
          <cell r="AJ106" t="str">
            <v>C</v>
          </cell>
          <cell r="AK106" t="str">
            <v>NO ESENCIAL</v>
          </cell>
          <cell r="AL106">
            <v>1</v>
          </cell>
          <cell r="AM106">
            <v>36.5</v>
          </cell>
          <cell r="AN106">
            <v>18.75</v>
          </cell>
          <cell r="AO106">
            <v>15.75</v>
          </cell>
          <cell r="AP106" t="str">
            <v>NORMAL</v>
          </cell>
          <cell r="AQ106" t="str">
            <v>SI</v>
          </cell>
          <cell r="AR106">
            <v>16</v>
          </cell>
          <cell r="AS106">
            <v>1</v>
          </cell>
          <cell r="AT106">
            <v>0</v>
          </cell>
          <cell r="AU106">
            <v>0</v>
          </cell>
        </row>
        <row r="107">
          <cell r="A107" t="str">
            <v>G04BE080311</v>
          </cell>
          <cell r="B107" t="str">
            <v xml:space="preserve">TADALAFIL 20 MG TABLETA RECUBIERTA(19935680-2)                                                                                                                                                                                                                      </v>
          </cell>
          <cell r="C107" t="str">
            <v>1-Medicamentos</v>
          </cell>
          <cell r="D107" t="str">
            <v>-</v>
          </cell>
          <cell r="E107" t="str">
            <v>1-Medicamentos</v>
          </cell>
          <cell r="F107">
            <v>0</v>
          </cell>
          <cell r="G107">
            <v>0</v>
          </cell>
          <cell r="H107">
            <v>0</v>
          </cell>
          <cell r="I107">
            <v>0</v>
          </cell>
          <cell r="J107">
            <v>0</v>
          </cell>
          <cell r="K107">
            <v>0</v>
          </cell>
          <cell r="L107">
            <v>0</v>
          </cell>
          <cell r="M107">
            <v>0</v>
          </cell>
          <cell r="N107">
            <v>0</v>
          </cell>
          <cell r="O107">
            <v>0</v>
          </cell>
          <cell r="P107">
            <v>0</v>
          </cell>
          <cell r="Q107">
            <v>0</v>
          </cell>
          <cell r="R107">
            <v>4</v>
          </cell>
          <cell r="S107">
            <v>0</v>
          </cell>
          <cell r="T107">
            <v>0</v>
          </cell>
          <cell r="U107">
            <v>5</v>
          </cell>
          <cell r="V107">
            <v>0</v>
          </cell>
          <cell r="W107">
            <v>0</v>
          </cell>
          <cell r="X107">
            <v>0</v>
          </cell>
          <cell r="Y107" t="str">
            <v>0</v>
          </cell>
          <cell r="Z107">
            <v>0</v>
          </cell>
          <cell r="AA107">
            <v>0</v>
          </cell>
          <cell r="AB107">
            <v>5</v>
          </cell>
          <cell r="AC107">
            <v>0</v>
          </cell>
          <cell r="AD107">
            <v>8.3333333333333329E-2</v>
          </cell>
          <cell r="AE107">
            <v>3</v>
          </cell>
          <cell r="AF107">
            <v>36</v>
          </cell>
          <cell r="AG107">
            <v>0</v>
          </cell>
          <cell r="AH107">
            <v>1</v>
          </cell>
          <cell r="AI107">
            <v>0</v>
          </cell>
          <cell r="AJ107" t="str">
            <v>D</v>
          </cell>
          <cell r="AK107" t="str">
            <v>NO ESENCIAL</v>
          </cell>
          <cell r="AL107">
            <v>0</v>
          </cell>
          <cell r="AM107">
            <v>30.416666666666664</v>
          </cell>
          <cell r="AN107">
            <v>15.208333333333332</v>
          </cell>
          <cell r="AO107">
            <v>12.208333333333332</v>
          </cell>
          <cell r="AP107" t="str">
            <v xml:space="preserve">PACIENTE </v>
          </cell>
          <cell r="AQ107" t="str">
            <v>SI</v>
          </cell>
          <cell r="AR107">
            <v>13</v>
          </cell>
          <cell r="AS107">
            <v>1</v>
          </cell>
          <cell r="AT107">
            <v>0</v>
          </cell>
          <cell r="AU107">
            <v>0</v>
          </cell>
        </row>
        <row r="108">
          <cell r="A108" t="str">
            <v>VASC0005</v>
          </cell>
          <cell r="B108" t="str">
            <v xml:space="preserve">100900 VALVULOTOMO EXPANDIBLE DE 1.5 MM                                                                                                                                                                                                                             </v>
          </cell>
          <cell r="C108" t="str">
            <v>3-Disp Medicos</v>
          </cell>
          <cell r="D108" t="str">
            <v>-</v>
          </cell>
          <cell r="E108" t="str">
            <v>3-Disp Medicos</v>
          </cell>
          <cell r="F108">
            <v>0</v>
          </cell>
          <cell r="G108">
            <v>1</v>
          </cell>
          <cell r="H108">
            <v>1</v>
          </cell>
          <cell r="I108">
            <v>0</v>
          </cell>
          <cell r="J108">
            <v>0</v>
          </cell>
          <cell r="K108">
            <v>0</v>
          </cell>
          <cell r="L108">
            <v>0</v>
          </cell>
          <cell r="M108">
            <v>0</v>
          </cell>
          <cell r="N108">
            <v>0</v>
          </cell>
          <cell r="O108">
            <v>0</v>
          </cell>
          <cell r="P108">
            <v>0</v>
          </cell>
          <cell r="Q108">
            <v>0</v>
          </cell>
          <cell r="R108">
            <v>0</v>
          </cell>
          <cell r="S108">
            <v>1</v>
          </cell>
          <cell r="T108">
            <v>1</v>
          </cell>
          <cell r="U108">
            <v>1</v>
          </cell>
          <cell r="V108">
            <v>2</v>
          </cell>
          <cell r="W108">
            <v>0</v>
          </cell>
          <cell r="X108">
            <v>0</v>
          </cell>
          <cell r="Y108" t="str">
            <v>0</v>
          </cell>
          <cell r="Z108">
            <v>0</v>
          </cell>
          <cell r="AA108">
            <v>2</v>
          </cell>
          <cell r="AB108">
            <v>2</v>
          </cell>
          <cell r="AC108">
            <v>0</v>
          </cell>
          <cell r="AD108">
            <v>6.6666666666666666E-2</v>
          </cell>
          <cell r="AE108">
            <v>3</v>
          </cell>
          <cell r="AF108">
            <v>45</v>
          </cell>
          <cell r="AG108">
            <v>1.1547005383792517</v>
          </cell>
          <cell r="AH108">
            <v>0.57735026918962584</v>
          </cell>
          <cell r="AI108">
            <v>0.42264973081037416</v>
          </cell>
          <cell r="AJ108" t="str">
            <v>C</v>
          </cell>
          <cell r="AK108" t="str">
            <v>NO ESENCIAL</v>
          </cell>
          <cell r="AL108">
            <v>1</v>
          </cell>
          <cell r="AM108">
            <v>24.333333333333332</v>
          </cell>
          <cell r="AN108">
            <v>12.666666666666666</v>
          </cell>
          <cell r="AO108">
            <v>9.6666666666666661</v>
          </cell>
          <cell r="AP108" t="str">
            <v>PACIENTE</v>
          </cell>
          <cell r="AQ108" t="str">
            <v>SI</v>
          </cell>
          <cell r="AR108">
            <v>10</v>
          </cell>
          <cell r="AS108">
            <v>1</v>
          </cell>
          <cell r="AT108">
            <v>1415000</v>
          </cell>
          <cell r="AU108">
            <v>14150000</v>
          </cell>
        </row>
        <row r="109">
          <cell r="A109" t="str">
            <v>DM0003768</v>
          </cell>
          <cell r="B109" t="str">
            <v>VENDAJE TUBULAR DE MALLA ELASTICA DE 25 m</v>
          </cell>
          <cell r="C109" t="str">
            <v>3-Disp Medicos</v>
          </cell>
          <cell r="D109" t="str">
            <v>-</v>
          </cell>
          <cell r="E109" t="str">
            <v>3-Disp Medicos</v>
          </cell>
          <cell r="F109">
            <v>0</v>
          </cell>
          <cell r="G109">
            <v>0</v>
          </cell>
          <cell r="H109">
            <v>0</v>
          </cell>
          <cell r="I109">
            <v>0</v>
          </cell>
          <cell r="J109">
            <v>0</v>
          </cell>
          <cell r="K109">
            <v>4</v>
          </cell>
          <cell r="L109">
            <v>7</v>
          </cell>
          <cell r="M109">
            <v>1</v>
          </cell>
          <cell r="N109">
            <v>1</v>
          </cell>
          <cell r="O109">
            <v>0</v>
          </cell>
          <cell r="P109">
            <v>0</v>
          </cell>
          <cell r="Q109">
            <v>0</v>
          </cell>
          <cell r="R109">
            <v>1</v>
          </cell>
          <cell r="S109">
            <v>1</v>
          </cell>
          <cell r="T109">
            <v>0</v>
          </cell>
          <cell r="U109">
            <v>2</v>
          </cell>
          <cell r="V109">
            <v>1</v>
          </cell>
          <cell r="W109">
            <v>0</v>
          </cell>
          <cell r="X109">
            <v>2</v>
          </cell>
          <cell r="Y109" t="str">
            <v>0</v>
          </cell>
          <cell r="Z109">
            <v>-1</v>
          </cell>
          <cell r="AA109">
            <v>1.5</v>
          </cell>
          <cell r="AB109">
            <v>2</v>
          </cell>
          <cell r="AC109">
            <v>0</v>
          </cell>
          <cell r="AD109">
            <v>5.8333333333333334E-2</v>
          </cell>
          <cell r="AE109">
            <v>3</v>
          </cell>
          <cell r="AF109">
            <v>51.428571428571431</v>
          </cell>
          <cell r="AG109">
            <v>1</v>
          </cell>
          <cell r="AH109">
            <v>0.66666666666666663</v>
          </cell>
          <cell r="AI109">
            <v>0.33333333333333337</v>
          </cell>
          <cell r="AJ109" t="str">
            <v>C</v>
          </cell>
          <cell r="AK109" t="str">
            <v>NO ESENCIAL</v>
          </cell>
          <cell r="AL109">
            <v>1</v>
          </cell>
          <cell r="AM109">
            <v>21.291666666666668</v>
          </cell>
          <cell r="AN109">
            <v>11.145833333333334</v>
          </cell>
          <cell r="AO109">
            <v>8.1458333333333339</v>
          </cell>
          <cell r="AP109" t="str">
            <v>NORMAL</v>
          </cell>
          <cell r="AQ109" t="str">
            <v>SI</v>
          </cell>
          <cell r="AR109">
            <v>9</v>
          </cell>
          <cell r="AS109">
            <v>1</v>
          </cell>
          <cell r="AT109">
            <v>0</v>
          </cell>
          <cell r="AU109">
            <v>0</v>
          </cell>
        </row>
        <row r="110">
          <cell r="A110" t="str">
            <v>DM0003675</v>
          </cell>
          <cell r="B110" t="str">
            <v xml:space="preserve">CANULA DE TRAQUEOSTOMIA NO.8 NO FENESTRADA, SIN BALON DOBLE CAMISA                                                                                                                                                                                                  </v>
          </cell>
          <cell r="C110" t="str">
            <v>3-Disp Medicos</v>
          </cell>
          <cell r="D110" t="str">
            <v>-</v>
          </cell>
          <cell r="E110" t="str">
            <v>3-Disp Medicos</v>
          </cell>
          <cell r="F110">
            <v>0</v>
          </cell>
          <cell r="G110">
            <v>1</v>
          </cell>
          <cell r="H110">
            <v>0</v>
          </cell>
          <cell r="I110">
            <v>1</v>
          </cell>
          <cell r="J110">
            <v>1</v>
          </cell>
          <cell r="K110">
            <v>1</v>
          </cell>
          <cell r="L110">
            <v>1</v>
          </cell>
          <cell r="M110">
            <v>0</v>
          </cell>
          <cell r="N110">
            <v>0</v>
          </cell>
          <cell r="O110">
            <v>0</v>
          </cell>
          <cell r="P110">
            <v>1</v>
          </cell>
          <cell r="Q110">
            <v>0</v>
          </cell>
          <cell r="R110">
            <v>0</v>
          </cell>
          <cell r="S110">
            <v>0</v>
          </cell>
          <cell r="T110">
            <v>2</v>
          </cell>
          <cell r="U110">
            <v>0</v>
          </cell>
          <cell r="V110">
            <v>0</v>
          </cell>
          <cell r="W110">
            <v>1</v>
          </cell>
          <cell r="X110">
            <v>2</v>
          </cell>
          <cell r="Y110" t="str">
            <v>0</v>
          </cell>
          <cell r="Z110">
            <v>-1</v>
          </cell>
          <cell r="AA110">
            <v>1.5</v>
          </cell>
          <cell r="AB110">
            <v>2</v>
          </cell>
          <cell r="AC110">
            <v>0</v>
          </cell>
          <cell r="AD110">
            <v>5.8333333333333334E-2</v>
          </cell>
          <cell r="AE110">
            <v>3</v>
          </cell>
          <cell r="AF110">
            <v>51.428571428571431</v>
          </cell>
          <cell r="AG110">
            <v>1</v>
          </cell>
          <cell r="AH110">
            <v>0.66666666666666663</v>
          </cell>
          <cell r="AI110">
            <v>0.33333333333333337</v>
          </cell>
          <cell r="AJ110" t="str">
            <v>C</v>
          </cell>
          <cell r="AK110" t="str">
            <v>NO ESENCIAL</v>
          </cell>
          <cell r="AL110">
            <v>1</v>
          </cell>
          <cell r="AM110">
            <v>21.291666666666668</v>
          </cell>
          <cell r="AN110">
            <v>11.145833333333334</v>
          </cell>
          <cell r="AO110">
            <v>8.1458333333333339</v>
          </cell>
          <cell r="AP110" t="str">
            <v>NORMAL</v>
          </cell>
          <cell r="AQ110" t="str">
            <v>SI</v>
          </cell>
          <cell r="AR110">
            <v>9</v>
          </cell>
          <cell r="AS110">
            <v>1</v>
          </cell>
          <cell r="AT110">
            <v>0</v>
          </cell>
          <cell r="AU110">
            <v>0</v>
          </cell>
        </row>
        <row r="111">
          <cell r="A111" t="str">
            <v>DM0003673</v>
          </cell>
          <cell r="B111" t="str">
            <v xml:space="preserve">VENDAJES PARA SISTEMA DE PRESION NEGATIVA L                                                                                                                                                                               </v>
          </cell>
          <cell r="C111" t="str">
            <v>3-Disp Medicos</v>
          </cell>
          <cell r="D111" t="str">
            <v>*Clínica de heridas</v>
          </cell>
          <cell r="E111" t="str">
            <v>3-Disp Medicos</v>
          </cell>
          <cell r="F111">
            <v>1</v>
          </cell>
          <cell r="G111">
            <v>2</v>
          </cell>
          <cell r="H111">
            <v>1</v>
          </cell>
          <cell r="I111">
            <v>2</v>
          </cell>
          <cell r="J111">
            <v>0</v>
          </cell>
          <cell r="K111">
            <v>0</v>
          </cell>
          <cell r="L111">
            <v>0</v>
          </cell>
          <cell r="M111">
            <v>1</v>
          </cell>
          <cell r="N111">
            <v>3</v>
          </cell>
          <cell r="O111">
            <v>2</v>
          </cell>
          <cell r="P111">
            <v>0</v>
          </cell>
          <cell r="Q111">
            <v>0</v>
          </cell>
          <cell r="R111">
            <v>0</v>
          </cell>
          <cell r="S111">
            <v>2</v>
          </cell>
          <cell r="T111">
            <v>2</v>
          </cell>
          <cell r="U111">
            <v>0</v>
          </cell>
          <cell r="V111">
            <v>2</v>
          </cell>
          <cell r="W111">
            <v>2</v>
          </cell>
          <cell r="X111">
            <v>3</v>
          </cell>
          <cell r="Y111">
            <v>2</v>
          </cell>
          <cell r="Z111">
            <v>-0.33333333333333331</v>
          </cell>
          <cell r="AA111">
            <v>2.25</v>
          </cell>
          <cell r="AB111">
            <v>3</v>
          </cell>
          <cell r="AC111">
            <v>0</v>
          </cell>
          <cell r="AD111">
            <v>8.7499999999999994E-2</v>
          </cell>
          <cell r="AE111">
            <v>3</v>
          </cell>
          <cell r="AF111">
            <v>34.285714285714285</v>
          </cell>
          <cell r="AG111">
            <v>0.5</v>
          </cell>
          <cell r="AH111">
            <v>0.22222222222222221</v>
          </cell>
          <cell r="AI111">
            <v>0.77777777777777779</v>
          </cell>
          <cell r="AJ111" t="str">
            <v>B</v>
          </cell>
          <cell r="AK111" t="str">
            <v>ESENCIAL</v>
          </cell>
          <cell r="AL111">
            <v>20</v>
          </cell>
          <cell r="AM111">
            <v>31.937499999999996</v>
          </cell>
          <cell r="AN111">
            <v>25.96875</v>
          </cell>
          <cell r="AO111">
            <v>22.96875</v>
          </cell>
          <cell r="AP111" t="str">
            <v>NORMAL</v>
          </cell>
          <cell r="AQ111" t="str">
            <v>SI</v>
          </cell>
          <cell r="AR111">
            <v>23</v>
          </cell>
          <cell r="AS111">
            <v>1</v>
          </cell>
          <cell r="AT111">
            <v>0</v>
          </cell>
          <cell r="AU111">
            <v>0</v>
          </cell>
        </row>
        <row r="112">
          <cell r="A112" t="str">
            <v>D06AX093211</v>
          </cell>
          <cell r="B112" t="str">
            <v xml:space="preserve">MUPIROCINA 2G/100G (2%) CREMA TUBO X 15 GRAMOS(19964644-5)                                                                                                                                                                                                          </v>
          </cell>
          <cell r="C112" t="str">
            <v>1-Medicamentos</v>
          </cell>
          <cell r="D112" t="str">
            <v>-</v>
          </cell>
          <cell r="E112" t="str">
            <v>1-Medicamentos</v>
          </cell>
          <cell r="F112">
            <v>0</v>
          </cell>
          <cell r="G112">
            <v>0</v>
          </cell>
          <cell r="H112">
            <v>0</v>
          </cell>
          <cell r="I112">
            <v>0</v>
          </cell>
          <cell r="J112">
            <v>1</v>
          </cell>
          <cell r="K112">
            <v>0</v>
          </cell>
          <cell r="L112">
            <v>0</v>
          </cell>
          <cell r="M112">
            <v>1</v>
          </cell>
          <cell r="N112">
            <v>1</v>
          </cell>
          <cell r="O112">
            <v>0</v>
          </cell>
          <cell r="P112">
            <v>3</v>
          </cell>
          <cell r="Q112">
            <v>0</v>
          </cell>
          <cell r="R112">
            <v>2</v>
          </cell>
          <cell r="S112">
            <v>0</v>
          </cell>
          <cell r="T112">
            <v>2</v>
          </cell>
          <cell r="U112">
            <v>2</v>
          </cell>
          <cell r="V112">
            <v>1</v>
          </cell>
          <cell r="W112">
            <v>0</v>
          </cell>
          <cell r="X112">
            <v>1</v>
          </cell>
          <cell r="Y112" t="str">
            <v>0</v>
          </cell>
          <cell r="Z112">
            <v>-1</v>
          </cell>
          <cell r="AA112">
            <v>1</v>
          </cell>
          <cell r="AB112">
            <v>2</v>
          </cell>
          <cell r="AC112">
            <v>0</v>
          </cell>
          <cell r="AD112">
            <v>0.05</v>
          </cell>
          <cell r="AE112">
            <v>3</v>
          </cell>
          <cell r="AF112">
            <v>60</v>
          </cell>
          <cell r="AG112">
            <v>0.57735026918962584</v>
          </cell>
          <cell r="AH112">
            <v>0.57735026918962584</v>
          </cell>
          <cell r="AI112">
            <v>0.42264973081037416</v>
          </cell>
          <cell r="AJ112" t="str">
            <v>C</v>
          </cell>
          <cell r="AK112" t="str">
            <v>NO ESENCIAL</v>
          </cell>
          <cell r="AL112">
            <v>1</v>
          </cell>
          <cell r="AM112">
            <v>18.25</v>
          </cell>
          <cell r="AN112">
            <v>9.625</v>
          </cell>
          <cell r="AO112">
            <v>6.625</v>
          </cell>
          <cell r="AP112" t="str">
            <v>NORMAL</v>
          </cell>
          <cell r="AQ112" t="str">
            <v>SI</v>
          </cell>
          <cell r="AR112">
            <v>7</v>
          </cell>
          <cell r="AS112">
            <v>1</v>
          </cell>
          <cell r="AT112">
            <v>0</v>
          </cell>
          <cell r="AU112">
            <v>0</v>
          </cell>
        </row>
        <row r="113">
          <cell r="A113" t="str">
            <v>DM0001596</v>
          </cell>
          <cell r="B113" t="str">
            <v xml:space="preserve">STENT DUODENAL 22 MM X 90 MM (230 CM) M00565020                                                                                                                                                                                                                     </v>
          </cell>
          <cell r="C113" t="str">
            <v>3-Disp Medicos</v>
          </cell>
          <cell r="D113" t="str">
            <v>-</v>
          </cell>
          <cell r="E113" t="str">
            <v>3-Disp Medicos</v>
          </cell>
          <cell r="F113">
            <v>0</v>
          </cell>
          <cell r="G113">
            <v>1</v>
          </cell>
          <cell r="H113">
            <v>2</v>
          </cell>
          <cell r="I113">
            <v>0</v>
          </cell>
          <cell r="J113">
            <v>0</v>
          </cell>
          <cell r="K113">
            <v>0</v>
          </cell>
          <cell r="L113">
            <v>0</v>
          </cell>
          <cell r="M113">
            <v>0</v>
          </cell>
          <cell r="N113">
            <v>1</v>
          </cell>
          <cell r="O113">
            <v>0</v>
          </cell>
          <cell r="P113">
            <v>0</v>
          </cell>
          <cell r="Q113">
            <v>1</v>
          </cell>
          <cell r="R113">
            <v>0</v>
          </cell>
          <cell r="S113">
            <v>0</v>
          </cell>
          <cell r="T113">
            <v>0</v>
          </cell>
          <cell r="U113">
            <v>0</v>
          </cell>
          <cell r="V113">
            <v>1</v>
          </cell>
          <cell r="W113">
            <v>0</v>
          </cell>
          <cell r="X113">
            <v>0</v>
          </cell>
          <cell r="Y113" t="str">
            <v>0</v>
          </cell>
          <cell r="Z113">
            <v>0</v>
          </cell>
          <cell r="AA113">
            <v>1</v>
          </cell>
          <cell r="AB113">
            <v>1</v>
          </cell>
          <cell r="AC113">
            <v>0</v>
          </cell>
          <cell r="AD113">
            <v>3.3333333333333333E-2</v>
          </cell>
          <cell r="AE113">
            <v>3</v>
          </cell>
          <cell r="AF113">
            <v>90</v>
          </cell>
          <cell r="AG113">
            <v>0.57735026918962584</v>
          </cell>
          <cell r="AH113">
            <v>0.57735026918962584</v>
          </cell>
          <cell r="AI113">
            <v>0.42264973081037416</v>
          </cell>
          <cell r="AJ113" t="str">
            <v>C</v>
          </cell>
          <cell r="AK113" t="str">
            <v>NO ESENCIAL</v>
          </cell>
          <cell r="AL113">
            <v>1</v>
          </cell>
          <cell r="AM113">
            <v>12.166666666666666</v>
          </cell>
          <cell r="AN113">
            <v>6.583333333333333</v>
          </cell>
          <cell r="AO113">
            <v>3.583333333333333</v>
          </cell>
          <cell r="AP113" t="str">
            <v>PACIENTE</v>
          </cell>
          <cell r="AQ113" t="str">
            <v>SI</v>
          </cell>
          <cell r="AR113">
            <v>4</v>
          </cell>
          <cell r="AS113">
            <v>1</v>
          </cell>
          <cell r="AT113">
            <v>0</v>
          </cell>
          <cell r="AU113">
            <v>0</v>
          </cell>
        </row>
        <row r="114">
          <cell r="A114" t="str">
            <v>DM0003705</v>
          </cell>
          <cell r="B114" t="str">
            <v xml:space="preserve">INJERTO RECTO 28MM X 300MM                                                                                                                                                                                                                                          </v>
          </cell>
          <cell r="C114" t="str">
            <v>3-Disp Medicos</v>
          </cell>
          <cell r="D114" t="str">
            <v>-</v>
          </cell>
          <cell r="E114" t="str">
            <v>3-Disp Medicos</v>
          </cell>
          <cell r="F114">
            <v>0</v>
          </cell>
          <cell r="G114">
            <v>0</v>
          </cell>
          <cell r="H114">
            <v>0</v>
          </cell>
          <cell r="I114">
            <v>0</v>
          </cell>
          <cell r="J114">
            <v>0</v>
          </cell>
          <cell r="K114">
            <v>0</v>
          </cell>
          <cell r="L114">
            <v>0</v>
          </cell>
          <cell r="M114">
            <v>0</v>
          </cell>
          <cell r="N114">
            <v>1</v>
          </cell>
          <cell r="O114">
            <v>1</v>
          </cell>
          <cell r="P114">
            <v>0</v>
          </cell>
          <cell r="Q114">
            <v>0</v>
          </cell>
          <cell r="R114">
            <v>0</v>
          </cell>
          <cell r="S114">
            <v>0</v>
          </cell>
          <cell r="T114">
            <v>0</v>
          </cell>
          <cell r="U114">
            <v>0</v>
          </cell>
          <cell r="V114">
            <v>1</v>
          </cell>
          <cell r="W114">
            <v>0</v>
          </cell>
          <cell r="X114">
            <v>0</v>
          </cell>
          <cell r="Y114" t="str">
            <v>0</v>
          </cell>
          <cell r="Z114">
            <v>0</v>
          </cell>
          <cell r="AA114">
            <v>1</v>
          </cell>
          <cell r="AB114">
            <v>1</v>
          </cell>
          <cell r="AC114">
            <v>0</v>
          </cell>
          <cell r="AD114">
            <v>3.3333333333333333E-2</v>
          </cell>
          <cell r="AE114">
            <v>3</v>
          </cell>
          <cell r="AF114">
            <v>90</v>
          </cell>
          <cell r="AG114">
            <v>0.57735026918962584</v>
          </cell>
          <cell r="AH114">
            <v>0.57735026918962584</v>
          </cell>
          <cell r="AI114">
            <v>0.42264973081037416</v>
          </cell>
          <cell r="AJ114" t="str">
            <v>C</v>
          </cell>
          <cell r="AK114" t="str">
            <v>NO ESENCIAL</v>
          </cell>
          <cell r="AL114">
            <v>1</v>
          </cell>
          <cell r="AM114">
            <v>12.166666666666666</v>
          </cell>
          <cell r="AN114">
            <v>6.583333333333333</v>
          </cell>
          <cell r="AO114">
            <v>3.583333333333333</v>
          </cell>
          <cell r="AP114" t="str">
            <v>PACIENTE</v>
          </cell>
          <cell r="AQ114" t="str">
            <v>SI</v>
          </cell>
          <cell r="AR114">
            <v>4</v>
          </cell>
          <cell r="AS114">
            <v>1</v>
          </cell>
          <cell r="AT114">
            <v>0</v>
          </cell>
          <cell r="AU114">
            <v>0</v>
          </cell>
        </row>
        <row r="115">
          <cell r="A115" t="str">
            <v>DM0000418</v>
          </cell>
          <cell r="B115" t="str">
            <v xml:space="preserve">CANULA SUCCIÓN INTRACARDIACA PUNTA RIGIDA  REF SU-12202 LIVANOVA                                                                                                                                                                                                    </v>
          </cell>
          <cell r="C115" t="str">
            <v>3-Disp Medicos</v>
          </cell>
          <cell r="D115" t="str">
            <v>*Cardio</v>
          </cell>
          <cell r="E115" t="str">
            <v>3-Disp Medicos</v>
          </cell>
          <cell r="F115">
            <v>6</v>
          </cell>
          <cell r="G115">
            <v>5</v>
          </cell>
          <cell r="H115">
            <v>2</v>
          </cell>
          <cell r="I115">
            <v>4</v>
          </cell>
          <cell r="J115">
            <v>0</v>
          </cell>
          <cell r="K115">
            <v>0</v>
          </cell>
          <cell r="L115">
            <v>0</v>
          </cell>
          <cell r="M115">
            <v>2</v>
          </cell>
          <cell r="N115">
            <v>2</v>
          </cell>
          <cell r="O115">
            <v>1</v>
          </cell>
          <cell r="P115">
            <v>0</v>
          </cell>
          <cell r="Q115">
            <v>0</v>
          </cell>
          <cell r="R115">
            <v>0</v>
          </cell>
          <cell r="S115">
            <v>1</v>
          </cell>
          <cell r="T115">
            <v>1</v>
          </cell>
          <cell r="U115">
            <v>0</v>
          </cell>
          <cell r="V115">
            <v>0</v>
          </cell>
          <cell r="W115">
            <v>1</v>
          </cell>
          <cell r="X115">
            <v>0</v>
          </cell>
          <cell r="Y115" t="str">
            <v>0</v>
          </cell>
          <cell r="Z115">
            <v>0</v>
          </cell>
          <cell r="AA115">
            <v>1</v>
          </cell>
          <cell r="AB115">
            <v>1</v>
          </cell>
          <cell r="AC115">
            <v>0</v>
          </cell>
          <cell r="AD115">
            <v>3.3333333333333333E-2</v>
          </cell>
          <cell r="AE115">
            <v>3</v>
          </cell>
          <cell r="AF115">
            <v>90</v>
          </cell>
          <cell r="AG115">
            <v>0.57735026918962584</v>
          </cell>
          <cell r="AH115">
            <v>0.57735026918962584</v>
          </cell>
          <cell r="AI115">
            <v>0.42264973081037416</v>
          </cell>
          <cell r="AJ115" t="str">
            <v>C</v>
          </cell>
          <cell r="AK115" t="str">
            <v>NO ESENCIAL</v>
          </cell>
          <cell r="AL115">
            <v>1</v>
          </cell>
          <cell r="AM115">
            <v>12.166666666666666</v>
          </cell>
          <cell r="AN115">
            <v>6.583333333333333</v>
          </cell>
          <cell r="AO115">
            <v>3.583333333333333</v>
          </cell>
          <cell r="AP115" t="str">
            <v>NORMAL</v>
          </cell>
          <cell r="AQ115" t="str">
            <v>SI</v>
          </cell>
          <cell r="AR115">
            <v>4</v>
          </cell>
          <cell r="AS115">
            <v>1</v>
          </cell>
          <cell r="AT115">
            <v>0</v>
          </cell>
          <cell r="AU115">
            <v>0</v>
          </cell>
        </row>
        <row r="116">
          <cell r="A116" t="str">
            <v>DM0003667</v>
          </cell>
          <cell r="B116" t="str">
            <v xml:space="preserve">CATETER LAZO RESCATADOR DE 3 ASAS ENDOVASCULAR 6 FR 0.045PLG *120 CM                                                                                                                                                                                                </v>
          </cell>
          <cell r="C116" t="str">
            <v>3-Disp Medicos</v>
          </cell>
          <cell r="D116" t="str">
            <v>-</v>
          </cell>
          <cell r="E116" t="str">
            <v>3-Disp Medicos</v>
          </cell>
          <cell r="F116">
            <v>0</v>
          </cell>
          <cell r="G116">
            <v>0</v>
          </cell>
          <cell r="H116">
            <v>1</v>
          </cell>
          <cell r="I116">
            <v>0</v>
          </cell>
          <cell r="J116">
            <v>1</v>
          </cell>
          <cell r="K116">
            <v>0</v>
          </cell>
          <cell r="L116">
            <v>0</v>
          </cell>
          <cell r="M116">
            <v>0</v>
          </cell>
          <cell r="N116">
            <v>2</v>
          </cell>
          <cell r="O116">
            <v>2</v>
          </cell>
          <cell r="P116">
            <v>1</v>
          </cell>
          <cell r="Q116">
            <v>0</v>
          </cell>
          <cell r="R116">
            <v>1</v>
          </cell>
          <cell r="S116">
            <v>2</v>
          </cell>
          <cell r="T116">
            <v>0</v>
          </cell>
          <cell r="U116">
            <v>1</v>
          </cell>
          <cell r="V116">
            <v>1</v>
          </cell>
          <cell r="W116">
            <v>1</v>
          </cell>
          <cell r="X116">
            <v>1</v>
          </cell>
          <cell r="Y116">
            <v>1</v>
          </cell>
          <cell r="Z116">
            <v>0</v>
          </cell>
          <cell r="AA116">
            <v>1</v>
          </cell>
          <cell r="AB116">
            <v>1</v>
          </cell>
          <cell r="AC116">
            <v>0</v>
          </cell>
          <cell r="AD116">
            <v>3.3333333333333333E-2</v>
          </cell>
          <cell r="AE116">
            <v>3</v>
          </cell>
          <cell r="AF116">
            <v>90</v>
          </cell>
          <cell r="AG116">
            <v>0</v>
          </cell>
          <cell r="AH116">
            <v>0</v>
          </cell>
          <cell r="AI116">
            <v>1</v>
          </cell>
          <cell r="AJ116" t="str">
            <v>A</v>
          </cell>
          <cell r="AK116" t="str">
            <v>VITAL</v>
          </cell>
          <cell r="AL116">
            <v>10</v>
          </cell>
          <cell r="AM116">
            <v>12.166666666666666</v>
          </cell>
          <cell r="AN116">
            <v>11.083333333333332</v>
          </cell>
          <cell r="AO116">
            <v>8.0833333333333321</v>
          </cell>
          <cell r="AP116" t="str">
            <v>PACIENTE</v>
          </cell>
          <cell r="AQ116" t="str">
            <v>SI</v>
          </cell>
          <cell r="AR116">
            <v>9</v>
          </cell>
          <cell r="AS116">
            <v>1</v>
          </cell>
          <cell r="AT116">
            <v>0</v>
          </cell>
          <cell r="AU116">
            <v>0</v>
          </cell>
        </row>
        <row r="117">
          <cell r="A117" t="str">
            <v>R0000014</v>
          </cell>
          <cell r="B117" t="str">
            <v xml:space="preserve">NEBULIZADOR VENTURY CONC. OXIGENO  </v>
          </cell>
          <cell r="C117" t="str">
            <v>3-Disp Medicos</v>
          </cell>
          <cell r="D117" t="str">
            <v>-</v>
          </cell>
          <cell r="E117" t="str">
            <v>3-Disp Medicos</v>
          </cell>
          <cell r="F117">
            <v>4</v>
          </cell>
          <cell r="G117">
            <v>1</v>
          </cell>
          <cell r="H117">
            <v>3</v>
          </cell>
          <cell r="I117">
            <v>1</v>
          </cell>
          <cell r="J117">
            <v>1</v>
          </cell>
          <cell r="K117">
            <v>2</v>
          </cell>
          <cell r="L117">
            <v>1</v>
          </cell>
          <cell r="M117">
            <v>4</v>
          </cell>
          <cell r="N117">
            <v>0</v>
          </cell>
          <cell r="O117">
            <v>1</v>
          </cell>
          <cell r="P117">
            <v>3</v>
          </cell>
          <cell r="Q117">
            <v>2</v>
          </cell>
          <cell r="R117">
            <v>0</v>
          </cell>
          <cell r="S117">
            <v>2</v>
          </cell>
          <cell r="T117">
            <v>0</v>
          </cell>
          <cell r="U117">
            <v>1</v>
          </cell>
          <cell r="V117">
            <v>0</v>
          </cell>
          <cell r="W117">
            <v>0</v>
          </cell>
          <cell r="X117">
            <v>0</v>
          </cell>
          <cell r="Y117">
            <v>1</v>
          </cell>
          <cell r="Z117">
            <v>0</v>
          </cell>
          <cell r="AA117">
            <v>1</v>
          </cell>
          <cell r="AB117">
            <v>1</v>
          </cell>
          <cell r="AC117">
            <v>0</v>
          </cell>
          <cell r="AD117">
            <v>3.3333333333333333E-2</v>
          </cell>
          <cell r="AE117">
            <v>3</v>
          </cell>
          <cell r="AF117">
            <v>90</v>
          </cell>
          <cell r="AG117">
            <v>0.5</v>
          </cell>
          <cell r="AH117">
            <v>0.5</v>
          </cell>
          <cell r="AI117">
            <v>0.5</v>
          </cell>
          <cell r="AJ117" t="str">
            <v>B</v>
          </cell>
          <cell r="AK117" t="str">
            <v>ESENCIAL</v>
          </cell>
          <cell r="AL117">
            <v>10</v>
          </cell>
          <cell r="AM117">
            <v>12.166666666666666</v>
          </cell>
          <cell r="AN117">
            <v>11.083333333333332</v>
          </cell>
          <cell r="AO117">
            <v>8.0833333333333321</v>
          </cell>
          <cell r="AP117" t="str">
            <v>NORMAL</v>
          </cell>
          <cell r="AQ117" t="str">
            <v>SI</v>
          </cell>
          <cell r="AR117">
            <v>9</v>
          </cell>
          <cell r="AS117">
            <v>1</v>
          </cell>
          <cell r="AT117">
            <v>0</v>
          </cell>
          <cell r="AU117">
            <v>0</v>
          </cell>
        </row>
        <row r="118">
          <cell r="A118" t="str">
            <v>DM0000858</v>
          </cell>
          <cell r="B118" t="str">
            <v xml:space="preserve">COLLAR PHILADELPHIA TALLA M                                                                                                                                                                                                                                         </v>
          </cell>
          <cell r="C118" t="str">
            <v>3-Disp Medicos</v>
          </cell>
          <cell r="D118" t="str">
            <v>-</v>
          </cell>
          <cell r="E118" t="str">
            <v>3-Disp Medicos</v>
          </cell>
          <cell r="F118">
            <v>0</v>
          </cell>
          <cell r="G118">
            <v>1</v>
          </cell>
          <cell r="H118">
            <v>0</v>
          </cell>
          <cell r="I118">
            <v>2</v>
          </cell>
          <cell r="J118">
            <v>1</v>
          </cell>
          <cell r="K118">
            <v>1</v>
          </cell>
          <cell r="L118">
            <v>2</v>
          </cell>
          <cell r="M118">
            <v>1</v>
          </cell>
          <cell r="N118">
            <v>1</v>
          </cell>
          <cell r="O118">
            <v>0</v>
          </cell>
          <cell r="P118">
            <v>0</v>
          </cell>
          <cell r="Q118">
            <v>1</v>
          </cell>
          <cell r="R118">
            <v>1</v>
          </cell>
          <cell r="S118">
            <v>3</v>
          </cell>
          <cell r="T118">
            <v>0</v>
          </cell>
          <cell r="U118">
            <v>0</v>
          </cell>
          <cell r="V118">
            <v>0</v>
          </cell>
          <cell r="W118">
            <v>1</v>
          </cell>
          <cell r="X118">
            <v>0</v>
          </cell>
          <cell r="Y118" t="str">
            <v>0</v>
          </cell>
          <cell r="Z118">
            <v>0</v>
          </cell>
          <cell r="AA118">
            <v>1</v>
          </cell>
          <cell r="AB118">
            <v>1</v>
          </cell>
          <cell r="AC118">
            <v>0</v>
          </cell>
          <cell r="AD118">
            <v>3.3333333333333333E-2</v>
          </cell>
          <cell r="AE118">
            <v>3</v>
          </cell>
          <cell r="AF118">
            <v>90</v>
          </cell>
          <cell r="AG118">
            <v>0.57735026918962584</v>
          </cell>
          <cell r="AH118">
            <v>0.57735026918962584</v>
          </cell>
          <cell r="AI118">
            <v>0.42264973081037416</v>
          </cell>
          <cell r="AJ118" t="str">
            <v>C</v>
          </cell>
          <cell r="AK118" t="str">
            <v>NO ESENCIAL</v>
          </cell>
          <cell r="AL118">
            <v>1</v>
          </cell>
          <cell r="AM118">
            <v>12.166666666666666</v>
          </cell>
          <cell r="AN118">
            <v>6.583333333333333</v>
          </cell>
          <cell r="AO118">
            <v>3.583333333333333</v>
          </cell>
          <cell r="AP118" t="str">
            <v>NORMAL</v>
          </cell>
          <cell r="AQ118" t="str">
            <v>SI</v>
          </cell>
          <cell r="AR118">
            <v>4</v>
          </cell>
          <cell r="AS118">
            <v>1</v>
          </cell>
          <cell r="AT118">
            <v>0</v>
          </cell>
          <cell r="AU118">
            <v>0</v>
          </cell>
        </row>
        <row r="119">
          <cell r="A119" t="str">
            <v>DM0003124</v>
          </cell>
          <cell r="B119" t="str">
            <v xml:space="preserve">INTRODUCTORES BOOGIES BOUGIE GUIA P / INTUBAR ANGULADA ADULTO MARCACION DE DISTANCIA ANGULO FLEXIBLE                                                                                                                                                                </v>
          </cell>
          <cell r="C119" t="str">
            <v>4-Consumibles</v>
          </cell>
          <cell r="D119" t="str">
            <v>-</v>
          </cell>
          <cell r="E119" t="str">
            <v>4-Consumibles</v>
          </cell>
          <cell r="F119">
            <v>0</v>
          </cell>
          <cell r="G119">
            <v>0</v>
          </cell>
          <cell r="H119">
            <v>0</v>
          </cell>
          <cell r="I119">
            <v>0</v>
          </cell>
          <cell r="J119">
            <v>0</v>
          </cell>
          <cell r="K119">
            <v>0</v>
          </cell>
          <cell r="L119">
            <v>0</v>
          </cell>
          <cell r="M119">
            <v>0</v>
          </cell>
          <cell r="N119">
            <v>0</v>
          </cell>
          <cell r="O119">
            <v>0</v>
          </cell>
          <cell r="P119">
            <v>0</v>
          </cell>
          <cell r="Q119">
            <v>0</v>
          </cell>
          <cell r="R119">
            <v>0</v>
          </cell>
          <cell r="S119">
            <v>1</v>
          </cell>
          <cell r="T119">
            <v>0</v>
          </cell>
          <cell r="U119">
            <v>0</v>
          </cell>
          <cell r="V119">
            <v>0</v>
          </cell>
          <cell r="W119">
            <v>1</v>
          </cell>
          <cell r="X119">
            <v>0</v>
          </cell>
          <cell r="Y119">
            <v>1</v>
          </cell>
          <cell r="Z119">
            <v>0</v>
          </cell>
          <cell r="AA119">
            <v>1</v>
          </cell>
          <cell r="AB119">
            <v>1</v>
          </cell>
          <cell r="AC119">
            <v>0</v>
          </cell>
          <cell r="AD119">
            <v>3.3333333333333333E-2</v>
          </cell>
          <cell r="AE119">
            <v>3</v>
          </cell>
          <cell r="AF119">
            <v>90</v>
          </cell>
          <cell r="AG119">
            <v>0.57735026918962573</v>
          </cell>
          <cell r="AH119">
            <v>0.57735026918962573</v>
          </cell>
          <cell r="AI119">
            <v>0.42264973081037427</v>
          </cell>
          <cell r="AJ119" t="str">
            <v>C</v>
          </cell>
          <cell r="AK119" t="str">
            <v>NO ESENCIAL</v>
          </cell>
          <cell r="AL119">
            <v>10</v>
          </cell>
          <cell r="AM119">
            <v>12.166666666666666</v>
          </cell>
          <cell r="AN119">
            <v>11.083333333333332</v>
          </cell>
          <cell r="AO119">
            <v>8.0833333333333321</v>
          </cell>
          <cell r="AP119" t="str">
            <v>NORMAL</v>
          </cell>
          <cell r="AQ119" t="str">
            <v>SI</v>
          </cell>
          <cell r="AR119">
            <v>9</v>
          </cell>
          <cell r="AS119">
            <v>1</v>
          </cell>
          <cell r="AT119">
            <v>0</v>
          </cell>
          <cell r="AU119">
            <v>0</v>
          </cell>
        </row>
        <row r="120">
          <cell r="A120" t="str">
            <v>H01CB03D831</v>
          </cell>
          <cell r="B120" t="str">
            <v xml:space="preserve">LANREOTIDA ACETATO120 MG / 0,5 ML / OTRAS SOLUCIONES (19995723-1)                                                                                                                                                                                                  </v>
          </cell>
          <cell r="C120" t="str">
            <v>1-Medicamentos</v>
          </cell>
          <cell r="D120" t="str">
            <v>-</v>
          </cell>
          <cell r="E120" t="str">
            <v>Refrigerado</v>
          </cell>
          <cell r="F120">
            <v>0</v>
          </cell>
          <cell r="G120">
            <v>0</v>
          </cell>
          <cell r="H120">
            <v>0</v>
          </cell>
          <cell r="I120">
            <v>1</v>
          </cell>
          <cell r="J120">
            <v>0</v>
          </cell>
          <cell r="K120">
            <v>0</v>
          </cell>
          <cell r="L120">
            <v>0</v>
          </cell>
          <cell r="M120">
            <v>0</v>
          </cell>
          <cell r="N120">
            <v>0</v>
          </cell>
          <cell r="O120">
            <v>0</v>
          </cell>
          <cell r="P120">
            <v>0</v>
          </cell>
          <cell r="Q120">
            <v>1</v>
          </cell>
          <cell r="R120">
            <v>1</v>
          </cell>
          <cell r="S120">
            <v>1</v>
          </cell>
          <cell r="T120">
            <v>1</v>
          </cell>
          <cell r="U120">
            <v>1</v>
          </cell>
          <cell r="V120">
            <v>0</v>
          </cell>
          <cell r="W120">
            <v>0</v>
          </cell>
          <cell r="X120">
            <v>0</v>
          </cell>
          <cell r="Y120">
            <v>1</v>
          </cell>
          <cell r="Z120">
            <v>0</v>
          </cell>
          <cell r="AA120">
            <v>1</v>
          </cell>
          <cell r="AB120">
            <v>1</v>
          </cell>
          <cell r="AC120">
            <v>0</v>
          </cell>
          <cell r="AD120">
            <v>3.3333333333333333E-2</v>
          </cell>
          <cell r="AE120">
            <v>3</v>
          </cell>
          <cell r="AF120">
            <v>90</v>
          </cell>
          <cell r="AG120">
            <v>0.5</v>
          </cell>
          <cell r="AH120">
            <v>0.5</v>
          </cell>
          <cell r="AI120">
            <v>0.5</v>
          </cell>
          <cell r="AJ120" t="str">
            <v>B</v>
          </cell>
          <cell r="AK120" t="str">
            <v>ESENCIAL</v>
          </cell>
          <cell r="AL120">
            <v>10</v>
          </cell>
          <cell r="AM120">
            <v>12.166666666666666</v>
          </cell>
          <cell r="AN120">
            <v>11.083333333333332</v>
          </cell>
          <cell r="AO120">
            <v>8.0833333333333321</v>
          </cell>
          <cell r="AP120" t="str">
            <v>PACIENTE</v>
          </cell>
          <cell r="AQ120" t="str">
            <v>SI</v>
          </cell>
          <cell r="AR120">
            <v>9</v>
          </cell>
          <cell r="AS120">
            <v>1</v>
          </cell>
          <cell r="AT120">
            <v>0</v>
          </cell>
          <cell r="AU120">
            <v>0</v>
          </cell>
        </row>
        <row r="121">
          <cell r="A121" t="str">
            <v>DM0003721</v>
          </cell>
          <cell r="B121" t="str">
            <v xml:space="preserve">SISTEMA DE DRENAJE PLEURAL Y ACCESORIOS (ASPIRA)                                                                                                                                                                                                                    </v>
          </cell>
          <cell r="C121" t="str">
            <v>3-Disp Medicos</v>
          </cell>
          <cell r="D121" t="str">
            <v>-</v>
          </cell>
          <cell r="E121" t="str">
            <v>3-Disp Medicos</v>
          </cell>
          <cell r="F121">
            <v>0</v>
          </cell>
          <cell r="G121">
            <v>0</v>
          </cell>
          <cell r="H121">
            <v>0</v>
          </cell>
          <cell r="I121">
            <v>1</v>
          </cell>
          <cell r="J121">
            <v>1</v>
          </cell>
          <cell r="K121">
            <v>1</v>
          </cell>
          <cell r="L121">
            <v>1</v>
          </cell>
          <cell r="M121">
            <v>0</v>
          </cell>
          <cell r="N121">
            <v>1</v>
          </cell>
          <cell r="O121">
            <v>1</v>
          </cell>
          <cell r="P121">
            <v>4</v>
          </cell>
          <cell r="Q121">
            <v>2</v>
          </cell>
          <cell r="R121">
            <v>0</v>
          </cell>
          <cell r="S121">
            <v>0</v>
          </cell>
          <cell r="T121">
            <v>1</v>
          </cell>
          <cell r="U121">
            <v>0</v>
          </cell>
          <cell r="V121">
            <v>0</v>
          </cell>
          <cell r="W121">
            <v>1</v>
          </cell>
          <cell r="X121">
            <v>0</v>
          </cell>
          <cell r="Y121" t="str">
            <v>0</v>
          </cell>
          <cell r="Z121">
            <v>0</v>
          </cell>
          <cell r="AA121">
            <v>1</v>
          </cell>
          <cell r="AB121">
            <v>1</v>
          </cell>
          <cell r="AC121">
            <v>0</v>
          </cell>
          <cell r="AD121">
            <v>3.3333333333333333E-2</v>
          </cell>
          <cell r="AE121">
            <v>3</v>
          </cell>
          <cell r="AF121">
            <v>90</v>
          </cell>
          <cell r="AG121">
            <v>0.57735026918962584</v>
          </cell>
          <cell r="AH121">
            <v>0.57735026918962584</v>
          </cell>
          <cell r="AI121">
            <v>0.42264973081037416</v>
          </cell>
          <cell r="AJ121" t="str">
            <v>C</v>
          </cell>
          <cell r="AK121" t="str">
            <v>NO ESENCIAL</v>
          </cell>
          <cell r="AL121">
            <v>1</v>
          </cell>
          <cell r="AM121">
            <v>12.166666666666666</v>
          </cell>
          <cell r="AN121">
            <v>6.583333333333333</v>
          </cell>
          <cell r="AO121">
            <v>3.583333333333333</v>
          </cell>
          <cell r="AP121" t="str">
            <v>PACIENTE</v>
          </cell>
          <cell r="AQ121" t="str">
            <v>SI</v>
          </cell>
          <cell r="AR121">
            <v>4</v>
          </cell>
          <cell r="AS121">
            <v>1</v>
          </cell>
          <cell r="AT121">
            <v>0</v>
          </cell>
          <cell r="AU121">
            <v>0</v>
          </cell>
        </row>
        <row r="122">
          <cell r="A122" t="str">
            <v>N06AB032211</v>
          </cell>
          <cell r="B122" t="str">
            <v xml:space="preserve">FLUOXETINA 20 MG/5 ML JARABE X 70 ML(219782-1)                                                                                                                                                                                                                      </v>
          </cell>
          <cell r="C122" t="str">
            <v>1-Medicamentos</v>
          </cell>
          <cell r="D122" t="str">
            <v>-</v>
          </cell>
          <cell r="E122" t="str">
            <v>1-Medicamentos</v>
          </cell>
          <cell r="F122">
            <v>1</v>
          </cell>
          <cell r="G122">
            <v>0</v>
          </cell>
          <cell r="H122">
            <v>0</v>
          </cell>
          <cell r="I122">
            <v>0</v>
          </cell>
          <cell r="J122">
            <v>1</v>
          </cell>
          <cell r="K122">
            <v>0</v>
          </cell>
          <cell r="L122">
            <v>0</v>
          </cell>
          <cell r="M122">
            <v>0</v>
          </cell>
          <cell r="N122">
            <v>1</v>
          </cell>
          <cell r="O122">
            <v>2</v>
          </cell>
          <cell r="P122">
            <v>1</v>
          </cell>
          <cell r="Q122">
            <v>0</v>
          </cell>
          <cell r="R122">
            <v>1</v>
          </cell>
          <cell r="S122">
            <v>1</v>
          </cell>
          <cell r="T122">
            <v>0</v>
          </cell>
          <cell r="U122">
            <v>1</v>
          </cell>
          <cell r="V122">
            <v>1</v>
          </cell>
          <cell r="W122">
            <v>0</v>
          </cell>
          <cell r="X122">
            <v>0</v>
          </cell>
          <cell r="Y122" t="str">
            <v>0</v>
          </cell>
          <cell r="Z122">
            <v>0</v>
          </cell>
          <cell r="AA122">
            <v>1</v>
          </cell>
          <cell r="AB122">
            <v>1</v>
          </cell>
          <cell r="AC122">
            <v>0</v>
          </cell>
          <cell r="AD122">
            <v>3.3333333333333333E-2</v>
          </cell>
          <cell r="AE122">
            <v>3</v>
          </cell>
          <cell r="AF122">
            <v>90</v>
          </cell>
          <cell r="AG122">
            <v>0.57735026918962584</v>
          </cell>
          <cell r="AH122">
            <v>0.57735026918962584</v>
          </cell>
          <cell r="AI122">
            <v>0.42264973081037416</v>
          </cell>
          <cell r="AJ122" t="str">
            <v>C</v>
          </cell>
          <cell r="AK122" t="str">
            <v>NO ESENCIAL</v>
          </cell>
          <cell r="AL122">
            <v>1</v>
          </cell>
          <cell r="AM122">
            <v>12.166666666666666</v>
          </cell>
          <cell r="AN122">
            <v>6.583333333333333</v>
          </cell>
          <cell r="AO122">
            <v>3.583333333333333</v>
          </cell>
          <cell r="AP122" t="str">
            <v>NORMAL</v>
          </cell>
          <cell r="AQ122" t="str">
            <v>SI</v>
          </cell>
          <cell r="AR122">
            <v>4</v>
          </cell>
          <cell r="AS122">
            <v>1</v>
          </cell>
          <cell r="AT122">
            <v>141610</v>
          </cell>
          <cell r="AU122">
            <v>566440</v>
          </cell>
        </row>
        <row r="123">
          <cell r="A123" t="str">
            <v>DM0003735</v>
          </cell>
          <cell r="B123" t="str">
            <v>SISTEMA DE MEZCLA Y DE INYECCIÓN PARA CTACE</v>
          </cell>
          <cell r="C123" t="str">
            <v>3-Disp Medicos</v>
          </cell>
          <cell r="D123" t="str">
            <v>-</v>
          </cell>
          <cell r="E123" t="str">
            <v>3-Disp Medicos</v>
          </cell>
          <cell r="F123">
            <v>0</v>
          </cell>
          <cell r="G123">
            <v>0</v>
          </cell>
          <cell r="H123">
            <v>0</v>
          </cell>
          <cell r="I123">
            <v>0</v>
          </cell>
          <cell r="J123">
            <v>1</v>
          </cell>
          <cell r="K123">
            <v>0</v>
          </cell>
          <cell r="L123">
            <v>0</v>
          </cell>
          <cell r="M123">
            <v>1</v>
          </cell>
          <cell r="N123">
            <v>0</v>
          </cell>
          <cell r="O123">
            <v>0</v>
          </cell>
          <cell r="P123">
            <v>1</v>
          </cell>
          <cell r="Q123">
            <v>2</v>
          </cell>
          <cell r="R123">
            <v>1</v>
          </cell>
          <cell r="S123">
            <v>0</v>
          </cell>
          <cell r="T123">
            <v>0</v>
          </cell>
          <cell r="U123">
            <v>1</v>
          </cell>
          <cell r="V123">
            <v>0</v>
          </cell>
          <cell r="W123">
            <v>0</v>
          </cell>
          <cell r="X123">
            <v>0</v>
          </cell>
          <cell r="Y123" t="str">
            <v>0</v>
          </cell>
          <cell r="Z123">
            <v>0</v>
          </cell>
          <cell r="AA123">
            <v>0</v>
          </cell>
          <cell r="AB123">
            <v>1</v>
          </cell>
          <cell r="AC123">
            <v>0</v>
          </cell>
          <cell r="AD123">
            <v>1.6666666666666666E-2</v>
          </cell>
          <cell r="AE123">
            <v>3</v>
          </cell>
          <cell r="AF123">
            <v>180</v>
          </cell>
          <cell r="AG123">
            <v>0</v>
          </cell>
          <cell r="AH123">
            <v>1</v>
          </cell>
          <cell r="AI123">
            <v>0</v>
          </cell>
          <cell r="AJ123" t="str">
            <v>D</v>
          </cell>
          <cell r="AK123" t="str">
            <v>NO ESENCIAL</v>
          </cell>
          <cell r="AL123">
            <v>0</v>
          </cell>
          <cell r="AM123">
            <v>6.083333333333333</v>
          </cell>
          <cell r="AN123">
            <v>3.0416666666666665</v>
          </cell>
          <cell r="AO123">
            <v>4.1666666666666519E-2</v>
          </cell>
          <cell r="AP123" t="str">
            <v>NORMAL</v>
          </cell>
          <cell r="AQ123" t="str">
            <v>SI</v>
          </cell>
          <cell r="AR123">
            <v>1</v>
          </cell>
          <cell r="AS123">
            <v>1</v>
          </cell>
          <cell r="AT123">
            <v>0</v>
          </cell>
          <cell r="AU123">
            <v>0</v>
          </cell>
        </row>
        <row r="124">
          <cell r="A124" t="str">
            <v>DM0003714</v>
          </cell>
          <cell r="B124" t="str">
            <v xml:space="preserve">INJERTO RECTO 30MM X 300MM                                                                                                                                                                                                                                          </v>
          </cell>
          <cell r="C124" t="str">
            <v>3-Disp Medicos</v>
          </cell>
          <cell r="D124" t="str">
            <v>-</v>
          </cell>
          <cell r="E124" t="str">
            <v>3-Disp Medicos</v>
          </cell>
          <cell r="F124">
            <v>0</v>
          </cell>
          <cell r="G124">
            <v>1</v>
          </cell>
          <cell r="H124">
            <v>1</v>
          </cell>
          <cell r="I124">
            <v>0</v>
          </cell>
          <cell r="J124">
            <v>0</v>
          </cell>
          <cell r="K124">
            <v>0</v>
          </cell>
          <cell r="L124">
            <v>0</v>
          </cell>
          <cell r="M124">
            <v>1</v>
          </cell>
          <cell r="N124">
            <v>0</v>
          </cell>
          <cell r="O124">
            <v>1</v>
          </cell>
          <cell r="P124">
            <v>0</v>
          </cell>
          <cell r="Q124">
            <v>0</v>
          </cell>
          <cell r="R124">
            <v>0</v>
          </cell>
          <cell r="S124">
            <v>0</v>
          </cell>
          <cell r="T124">
            <v>1</v>
          </cell>
          <cell r="U124">
            <v>0</v>
          </cell>
          <cell r="V124">
            <v>0</v>
          </cell>
          <cell r="W124">
            <v>0</v>
          </cell>
          <cell r="X124">
            <v>0</v>
          </cell>
          <cell r="Y124" t="str">
            <v>0</v>
          </cell>
          <cell r="Z124">
            <v>0</v>
          </cell>
          <cell r="AA124">
            <v>0</v>
          </cell>
          <cell r="AB124">
            <v>1</v>
          </cell>
          <cell r="AC124">
            <v>0</v>
          </cell>
          <cell r="AD124">
            <v>1.6666666666666666E-2</v>
          </cell>
          <cell r="AE124">
            <v>3</v>
          </cell>
          <cell r="AF124">
            <v>180</v>
          </cell>
          <cell r="AG124">
            <v>0</v>
          </cell>
          <cell r="AH124">
            <v>1</v>
          </cell>
          <cell r="AI124">
            <v>0</v>
          </cell>
          <cell r="AJ124" t="str">
            <v>D</v>
          </cell>
          <cell r="AK124" t="str">
            <v>NO ESENCIAL</v>
          </cell>
          <cell r="AL124">
            <v>0</v>
          </cell>
          <cell r="AM124">
            <v>6.083333333333333</v>
          </cell>
          <cell r="AN124">
            <v>3.0416666666666665</v>
          </cell>
          <cell r="AO124">
            <v>4.1666666666666519E-2</v>
          </cell>
          <cell r="AP124" t="str">
            <v>PACIENTE</v>
          </cell>
          <cell r="AQ124" t="str">
            <v>SI</v>
          </cell>
          <cell r="AR124">
            <v>1</v>
          </cell>
          <cell r="AS124">
            <v>1</v>
          </cell>
          <cell r="AT124">
            <v>0</v>
          </cell>
          <cell r="AU124">
            <v>0</v>
          </cell>
        </row>
        <row r="125">
          <cell r="A125" t="str">
            <v>DM0003785</v>
          </cell>
          <cell r="B125" t="str">
            <v xml:space="preserve">CANULA DE TRAQUESTOMIA FENESTRADA 7.0 CON BALON Y CON CAMISA                                                                                                                                                                                                        </v>
          </cell>
          <cell r="C125" t="str">
            <v>3-Disp Medicos</v>
          </cell>
          <cell r="D125" t="str">
            <v>-</v>
          </cell>
          <cell r="E125" t="str">
            <v>3-Disp Medicos</v>
          </cell>
          <cell r="F125">
            <v>0</v>
          </cell>
          <cell r="G125">
            <v>0</v>
          </cell>
          <cell r="H125">
            <v>0</v>
          </cell>
          <cell r="I125">
            <v>0</v>
          </cell>
          <cell r="J125">
            <v>2</v>
          </cell>
          <cell r="K125">
            <v>0</v>
          </cell>
          <cell r="L125">
            <v>2</v>
          </cell>
          <cell r="M125">
            <v>0</v>
          </cell>
          <cell r="N125">
            <v>0</v>
          </cell>
          <cell r="O125">
            <v>1</v>
          </cell>
          <cell r="P125">
            <v>2</v>
          </cell>
          <cell r="Q125">
            <v>0</v>
          </cell>
          <cell r="R125">
            <v>0</v>
          </cell>
          <cell r="S125">
            <v>0</v>
          </cell>
          <cell r="T125">
            <v>1</v>
          </cell>
          <cell r="U125">
            <v>0</v>
          </cell>
          <cell r="V125">
            <v>0</v>
          </cell>
          <cell r="W125">
            <v>0</v>
          </cell>
          <cell r="X125">
            <v>0</v>
          </cell>
          <cell r="Y125" t="str">
            <v>0</v>
          </cell>
          <cell r="Z125">
            <v>0</v>
          </cell>
          <cell r="AA125">
            <v>0</v>
          </cell>
          <cell r="AB125">
            <v>1</v>
          </cell>
          <cell r="AC125">
            <v>0</v>
          </cell>
          <cell r="AD125">
            <v>1.6666666666666666E-2</v>
          </cell>
          <cell r="AE125">
            <v>3</v>
          </cell>
          <cell r="AF125">
            <v>180</v>
          </cell>
          <cell r="AG125">
            <v>0</v>
          </cell>
          <cell r="AH125">
            <v>1</v>
          </cell>
          <cell r="AI125">
            <v>0</v>
          </cell>
          <cell r="AJ125" t="str">
            <v>D</v>
          </cell>
          <cell r="AK125" t="str">
            <v>NO ESENCIAL</v>
          </cell>
          <cell r="AL125">
            <v>0</v>
          </cell>
          <cell r="AM125">
            <v>6.083333333333333</v>
          </cell>
          <cell r="AN125">
            <v>3.0416666666666665</v>
          </cell>
          <cell r="AO125">
            <v>4.1666666666666519E-2</v>
          </cell>
          <cell r="AP125" t="str">
            <v>NORMAL</v>
          </cell>
          <cell r="AQ125" t="str">
            <v>SI</v>
          </cell>
          <cell r="AR125">
            <v>1</v>
          </cell>
          <cell r="AS125">
            <v>1</v>
          </cell>
          <cell r="AT125">
            <v>0</v>
          </cell>
          <cell r="AU125">
            <v>0</v>
          </cell>
        </row>
        <row r="126">
          <cell r="A126" t="str">
            <v>R03AK064521</v>
          </cell>
          <cell r="B126" t="str">
            <v xml:space="preserve">FLUTICASONA PROPIONATO+SALMETEROL XINAFOATO (125+25)MCG SUSPENSION PARA INHALACION X 40 DOSIS (20001595-1)                                                                                                                                                          </v>
          </cell>
          <cell r="C126" t="str">
            <v>1-Medicamentos</v>
          </cell>
          <cell r="D126" t="str">
            <v>-</v>
          </cell>
          <cell r="E126" t="str">
            <v>1-Medicamentos</v>
          </cell>
          <cell r="F126">
            <v>0</v>
          </cell>
          <cell r="G126">
            <v>0</v>
          </cell>
          <cell r="H126">
            <v>1</v>
          </cell>
          <cell r="I126">
            <v>0</v>
          </cell>
          <cell r="J126">
            <v>1</v>
          </cell>
          <cell r="K126">
            <v>2</v>
          </cell>
          <cell r="L126">
            <v>2</v>
          </cell>
          <cell r="M126">
            <v>0</v>
          </cell>
          <cell r="N126">
            <v>0</v>
          </cell>
          <cell r="O126">
            <v>0</v>
          </cell>
          <cell r="P126">
            <v>0</v>
          </cell>
          <cell r="Q126">
            <v>0</v>
          </cell>
          <cell r="R126">
            <v>0</v>
          </cell>
          <cell r="S126">
            <v>2</v>
          </cell>
          <cell r="T126">
            <v>0</v>
          </cell>
          <cell r="U126">
            <v>0</v>
          </cell>
          <cell r="V126">
            <v>0</v>
          </cell>
          <cell r="W126">
            <v>2</v>
          </cell>
          <cell r="X126">
            <v>0</v>
          </cell>
          <cell r="Y126" t="str">
            <v>0</v>
          </cell>
          <cell r="Z126">
            <v>0</v>
          </cell>
          <cell r="AA126">
            <v>2</v>
          </cell>
          <cell r="AB126">
            <v>2</v>
          </cell>
          <cell r="AC126">
            <v>0</v>
          </cell>
          <cell r="AD126">
            <v>6.6666666666666666E-2</v>
          </cell>
          <cell r="AE126" t="str">
            <v>0</v>
          </cell>
          <cell r="AF126">
            <v>0</v>
          </cell>
          <cell r="AG126">
            <v>1.1547005383792517</v>
          </cell>
          <cell r="AH126">
            <v>0.57735026918962584</v>
          </cell>
          <cell r="AI126">
            <v>0.42264973081037416</v>
          </cell>
          <cell r="AJ126" t="str">
            <v>C</v>
          </cell>
          <cell r="AK126" t="str">
            <v>NO ESENCIAL</v>
          </cell>
          <cell r="AL126">
            <v>1</v>
          </cell>
          <cell r="AM126">
            <v>24.333333333333332</v>
          </cell>
          <cell r="AN126">
            <v>12.666666666666666</v>
          </cell>
          <cell r="AO126">
            <v>12.666666666666666</v>
          </cell>
          <cell r="AP126" t="str">
            <v>PACIENTE</v>
          </cell>
          <cell r="AQ126" t="str">
            <v>SI</v>
          </cell>
          <cell r="AR126">
            <v>13</v>
          </cell>
          <cell r="AS126">
            <v>1</v>
          </cell>
          <cell r="AT126">
            <v>299.81959999999998</v>
          </cell>
          <cell r="AU126">
            <v>3897.6547999999998</v>
          </cell>
        </row>
        <row r="127">
          <cell r="A127" t="str">
            <v>L02AE027231</v>
          </cell>
          <cell r="B127" t="str">
            <v xml:space="preserve">LEUPROLIDA 22.5 MG POLVO PARA INYECCION (19956218-3)                                                                                                                                                                                                                </v>
          </cell>
          <cell r="C127" t="str">
            <v>1-Medicamentos</v>
          </cell>
          <cell r="D127" t="str">
            <v>-</v>
          </cell>
          <cell r="E127" t="str">
            <v>Refrigerado</v>
          </cell>
          <cell r="F127">
            <v>1</v>
          </cell>
          <cell r="G127">
            <v>0</v>
          </cell>
          <cell r="H127">
            <v>0</v>
          </cell>
          <cell r="I127">
            <v>1</v>
          </cell>
          <cell r="J127">
            <v>0</v>
          </cell>
          <cell r="K127">
            <v>0</v>
          </cell>
          <cell r="L127">
            <v>1</v>
          </cell>
          <cell r="M127">
            <v>0</v>
          </cell>
          <cell r="N127">
            <v>0</v>
          </cell>
          <cell r="O127">
            <v>0</v>
          </cell>
          <cell r="P127">
            <v>0</v>
          </cell>
          <cell r="Q127">
            <v>0</v>
          </cell>
          <cell r="R127">
            <v>1</v>
          </cell>
          <cell r="S127">
            <v>0</v>
          </cell>
          <cell r="T127">
            <v>0</v>
          </cell>
          <cell r="U127">
            <v>0</v>
          </cell>
          <cell r="V127">
            <v>2</v>
          </cell>
          <cell r="W127">
            <v>0</v>
          </cell>
          <cell r="X127">
            <v>0</v>
          </cell>
          <cell r="Y127" t="str">
            <v>0</v>
          </cell>
          <cell r="Z127">
            <v>0</v>
          </cell>
          <cell r="AA127">
            <v>2</v>
          </cell>
          <cell r="AB127">
            <v>2</v>
          </cell>
          <cell r="AC127">
            <v>0</v>
          </cell>
          <cell r="AD127">
            <v>6.6666666666666666E-2</v>
          </cell>
          <cell r="AE127" t="str">
            <v>0</v>
          </cell>
          <cell r="AF127">
            <v>0</v>
          </cell>
          <cell r="AG127">
            <v>1.1547005383792517</v>
          </cell>
          <cell r="AH127">
            <v>0.57735026918962584</v>
          </cell>
          <cell r="AI127">
            <v>0.42264973081037416</v>
          </cell>
          <cell r="AJ127" t="str">
            <v>C</v>
          </cell>
          <cell r="AK127" t="str">
            <v>NO ESENCIAL</v>
          </cell>
          <cell r="AL127">
            <v>1</v>
          </cell>
          <cell r="AM127">
            <v>24.333333333333332</v>
          </cell>
          <cell r="AN127">
            <v>12.666666666666666</v>
          </cell>
          <cell r="AO127">
            <v>12.666666666666666</v>
          </cell>
          <cell r="AP127" t="str">
            <v xml:space="preserve">PACIENTE </v>
          </cell>
          <cell r="AQ127" t="str">
            <v>SI</v>
          </cell>
          <cell r="AR127">
            <v>13</v>
          </cell>
          <cell r="AS127">
            <v>1</v>
          </cell>
          <cell r="AT127">
            <v>267.72820000000002</v>
          </cell>
          <cell r="AU127">
            <v>3480.4666000000002</v>
          </cell>
        </row>
        <row r="128">
          <cell r="A128" t="str">
            <v>DM0000648</v>
          </cell>
          <cell r="B128" t="str">
            <v xml:space="preserve">FUNDA COMPRESION VASCULAR TALLA M  AL MUSLO                                                                                                                                                                                                                         </v>
          </cell>
          <cell r="C128" t="str">
            <v>3-Disp Medicos</v>
          </cell>
          <cell r="D128" t="str">
            <v>-</v>
          </cell>
          <cell r="E128" t="str">
            <v>3-Disp Medicos</v>
          </cell>
          <cell r="F128">
            <v>0</v>
          </cell>
          <cell r="G128">
            <v>0</v>
          </cell>
          <cell r="H128">
            <v>0</v>
          </cell>
          <cell r="I128">
            <v>0</v>
          </cell>
          <cell r="J128">
            <v>0</v>
          </cell>
          <cell r="K128">
            <v>2</v>
          </cell>
          <cell r="L128">
            <v>0</v>
          </cell>
          <cell r="M128">
            <v>0</v>
          </cell>
          <cell r="N128">
            <v>0</v>
          </cell>
          <cell r="O128">
            <v>0</v>
          </cell>
          <cell r="P128">
            <v>0</v>
          </cell>
          <cell r="Q128">
            <v>0</v>
          </cell>
          <cell r="R128">
            <v>0</v>
          </cell>
          <cell r="S128">
            <v>0</v>
          </cell>
          <cell r="T128">
            <v>0</v>
          </cell>
          <cell r="U128">
            <v>0</v>
          </cell>
          <cell r="V128">
            <v>0</v>
          </cell>
          <cell r="W128">
            <v>0</v>
          </cell>
          <cell r="X128">
            <v>0</v>
          </cell>
          <cell r="Y128">
            <v>2</v>
          </cell>
          <cell r="Z128">
            <v>0</v>
          </cell>
          <cell r="AA128">
            <v>2</v>
          </cell>
          <cell r="AB128">
            <v>2</v>
          </cell>
          <cell r="AC128">
            <v>0</v>
          </cell>
          <cell r="AD128">
            <v>6.6666666666666666E-2</v>
          </cell>
          <cell r="AE128" t="str">
            <v>0</v>
          </cell>
          <cell r="AF128">
            <v>0</v>
          </cell>
          <cell r="AG128">
            <v>1</v>
          </cell>
          <cell r="AH128">
            <v>0.5</v>
          </cell>
          <cell r="AI128">
            <v>0.5</v>
          </cell>
          <cell r="AJ128" t="str">
            <v>B</v>
          </cell>
          <cell r="AK128" t="str">
            <v>ESENCIAL</v>
          </cell>
          <cell r="AL128">
            <v>20</v>
          </cell>
          <cell r="AM128">
            <v>24.333333333333332</v>
          </cell>
          <cell r="AN128">
            <v>22.166666666666664</v>
          </cell>
          <cell r="AO128">
            <v>22.166666666666664</v>
          </cell>
          <cell r="AP128" t="str">
            <v>NORMAL</v>
          </cell>
          <cell r="AQ128" t="str">
            <v>SI</v>
          </cell>
          <cell r="AR128">
            <v>23</v>
          </cell>
          <cell r="AS128">
            <v>1</v>
          </cell>
          <cell r="AT128">
            <v>82.11</v>
          </cell>
          <cell r="AU128">
            <v>1888.53</v>
          </cell>
        </row>
        <row r="129">
          <cell r="A129" t="str">
            <v>L01CX012806</v>
          </cell>
          <cell r="B129" t="str">
            <v>TRABECTEDINA 1 MG POLVO PARA INYECCION</v>
          </cell>
          <cell r="C129" t="str">
            <v>1-Medicamentos</v>
          </cell>
          <cell r="D129" t="str">
            <v>-</v>
          </cell>
          <cell r="E129" t="str">
            <v>Refrigerado</v>
          </cell>
          <cell r="F129">
            <v>0</v>
          </cell>
          <cell r="G129">
            <v>0</v>
          </cell>
          <cell r="H129">
            <v>0</v>
          </cell>
          <cell r="I129">
            <v>0</v>
          </cell>
          <cell r="J129">
            <v>0</v>
          </cell>
          <cell r="K129">
            <v>0</v>
          </cell>
          <cell r="L129">
            <v>0</v>
          </cell>
          <cell r="M129">
            <v>0</v>
          </cell>
          <cell r="N129">
            <v>6</v>
          </cell>
          <cell r="O129">
            <v>3</v>
          </cell>
          <cell r="P129">
            <v>3</v>
          </cell>
          <cell r="Q129">
            <v>0</v>
          </cell>
          <cell r="R129">
            <v>3</v>
          </cell>
          <cell r="S129">
            <v>0</v>
          </cell>
          <cell r="T129">
            <v>0</v>
          </cell>
          <cell r="U129">
            <v>2</v>
          </cell>
          <cell r="V129">
            <v>0</v>
          </cell>
          <cell r="W129">
            <v>2</v>
          </cell>
          <cell r="X129">
            <v>0</v>
          </cell>
          <cell r="Y129" t="str">
            <v>0</v>
          </cell>
          <cell r="Z129">
            <v>0</v>
          </cell>
          <cell r="AA129">
            <v>2</v>
          </cell>
          <cell r="AB129">
            <v>2</v>
          </cell>
          <cell r="AC129">
            <v>0</v>
          </cell>
          <cell r="AD129">
            <v>6.6666666666666666E-2</v>
          </cell>
          <cell r="AE129" t="str">
            <v>0</v>
          </cell>
          <cell r="AF129">
            <v>0</v>
          </cell>
          <cell r="AG129">
            <v>1.1547005383792517</v>
          </cell>
          <cell r="AH129">
            <v>0.57735026918962584</v>
          </cell>
          <cell r="AI129">
            <v>0.42264973081037416</v>
          </cell>
          <cell r="AJ129" t="str">
            <v>C</v>
          </cell>
          <cell r="AK129" t="str">
            <v>NO ESENCIAL</v>
          </cell>
          <cell r="AL129">
            <v>1</v>
          </cell>
          <cell r="AM129">
            <v>24.333333333333332</v>
          </cell>
          <cell r="AN129">
            <v>12.666666666666666</v>
          </cell>
          <cell r="AO129">
            <v>12.666666666666666</v>
          </cell>
          <cell r="AP129" t="str">
            <v xml:space="preserve">PACIENTE </v>
          </cell>
          <cell r="AQ129" t="str">
            <v>SI</v>
          </cell>
          <cell r="AR129">
            <v>13</v>
          </cell>
          <cell r="AS129">
            <v>1</v>
          </cell>
          <cell r="AT129">
            <v>270.06130000000002</v>
          </cell>
          <cell r="AU129">
            <v>3510.7969000000003</v>
          </cell>
        </row>
        <row r="130">
          <cell r="A130" t="str">
            <v>DM0009189</v>
          </cell>
          <cell r="B130" t="str">
            <v>STENT ESOFAGICO PARCIALMENTE RECUBIERTO 18X10</v>
          </cell>
          <cell r="C130" t="str">
            <v>3-Disp Medicos</v>
          </cell>
          <cell r="D130" t="str">
            <v>-</v>
          </cell>
          <cell r="E130" t="str">
            <v>Remisión por paciente</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2</v>
          </cell>
          <cell r="Y130" t="str">
            <v>0</v>
          </cell>
          <cell r="Z130">
            <v>-1</v>
          </cell>
          <cell r="AA130">
            <v>2</v>
          </cell>
          <cell r="AB130">
            <v>2</v>
          </cell>
          <cell r="AC130">
            <v>0</v>
          </cell>
          <cell r="AD130">
            <v>6.6666666666666666E-2</v>
          </cell>
          <cell r="AE130" t="str">
            <v>0</v>
          </cell>
          <cell r="AF130">
            <v>0</v>
          </cell>
          <cell r="AG130">
            <v>1.1547005383792517</v>
          </cell>
          <cell r="AH130">
            <v>0.57735026918962584</v>
          </cell>
          <cell r="AI130">
            <v>0.42264973081037416</v>
          </cell>
          <cell r="AJ130" t="str">
            <v>C</v>
          </cell>
          <cell r="AK130" t="str">
            <v>NO ESENCIAL</v>
          </cell>
          <cell r="AL130">
            <v>1</v>
          </cell>
          <cell r="AM130">
            <v>24.333333333333332</v>
          </cell>
          <cell r="AN130">
            <v>12.666666666666666</v>
          </cell>
          <cell r="AO130">
            <v>12.666666666666666</v>
          </cell>
          <cell r="AP130" t="str">
            <v>PACIENTE</v>
          </cell>
          <cell r="AQ130" t="str">
            <v>SI</v>
          </cell>
          <cell r="AR130">
            <v>13</v>
          </cell>
          <cell r="AS130">
            <v>1</v>
          </cell>
          <cell r="AT130">
            <v>4533.8999999999996</v>
          </cell>
          <cell r="AU130">
            <v>58940.7</v>
          </cell>
        </row>
        <row r="131">
          <cell r="A131" t="str">
            <v>DM0003803</v>
          </cell>
          <cell r="B131" t="str">
            <v xml:space="preserve">CÁNULA DE TRAQUEOSTOMÍA CON CAMISA,  NO FENESTRADA, SIN BALÓN NO 07.                                                                                                                                                                                                </v>
          </cell>
          <cell r="C131" t="str">
            <v>3-Disp Medicos</v>
          </cell>
          <cell r="D131" t="str">
            <v>-</v>
          </cell>
          <cell r="E131" t="str">
            <v>3-Disp Medicos</v>
          </cell>
          <cell r="F131">
            <v>0</v>
          </cell>
          <cell r="G131">
            <v>0</v>
          </cell>
          <cell r="H131">
            <v>0</v>
          </cell>
          <cell r="I131">
            <v>0</v>
          </cell>
          <cell r="J131">
            <v>0</v>
          </cell>
          <cell r="K131">
            <v>2</v>
          </cell>
          <cell r="L131">
            <v>0</v>
          </cell>
          <cell r="M131">
            <v>0</v>
          </cell>
          <cell r="N131">
            <v>1</v>
          </cell>
          <cell r="O131">
            <v>2</v>
          </cell>
          <cell r="P131">
            <v>1</v>
          </cell>
          <cell r="Q131">
            <v>0</v>
          </cell>
          <cell r="R131">
            <v>0</v>
          </cell>
          <cell r="S131">
            <v>0</v>
          </cell>
          <cell r="T131">
            <v>0</v>
          </cell>
          <cell r="U131">
            <v>0</v>
          </cell>
          <cell r="V131">
            <v>0</v>
          </cell>
          <cell r="W131">
            <v>0</v>
          </cell>
          <cell r="X131">
            <v>2</v>
          </cell>
          <cell r="Y131">
            <v>1</v>
          </cell>
          <cell r="Z131">
            <v>-0.5</v>
          </cell>
          <cell r="AA131">
            <v>1.5</v>
          </cell>
          <cell r="AB131">
            <v>2</v>
          </cell>
          <cell r="AC131">
            <v>0</v>
          </cell>
          <cell r="AD131">
            <v>5.8333333333333334E-2</v>
          </cell>
          <cell r="AE131" t="str">
            <v>0</v>
          </cell>
          <cell r="AF131">
            <v>0</v>
          </cell>
          <cell r="AG131">
            <v>0.9574271077563381</v>
          </cell>
          <cell r="AH131">
            <v>0.6382847385042254</v>
          </cell>
          <cell r="AI131">
            <v>0.3617152614957746</v>
          </cell>
          <cell r="AJ131" t="str">
            <v>C</v>
          </cell>
          <cell r="AK131" t="str">
            <v>NO ESENCIAL</v>
          </cell>
          <cell r="AL131">
            <v>10</v>
          </cell>
          <cell r="AM131">
            <v>21.291666666666668</v>
          </cell>
          <cell r="AN131">
            <v>15.645833333333334</v>
          </cell>
          <cell r="AO131">
            <v>15.645833333333334</v>
          </cell>
          <cell r="AP131" t="str">
            <v>NORMAL</v>
          </cell>
          <cell r="AQ131" t="str">
            <v>SI</v>
          </cell>
          <cell r="AR131">
            <v>16</v>
          </cell>
          <cell r="AS131">
            <v>1</v>
          </cell>
          <cell r="AT131">
            <v>52.141300000000001</v>
          </cell>
          <cell r="AU131">
            <v>834.26080000000002</v>
          </cell>
        </row>
        <row r="132">
          <cell r="A132" t="str">
            <v>D06BB033311</v>
          </cell>
          <cell r="B132" t="str">
            <v xml:space="preserve">ACICLOVIR 5% UNGUENTO TOPICO X 10 G (57693-1)                                                                                                                                                                                                                       </v>
          </cell>
          <cell r="C132" t="str">
            <v>1-Medicamentos</v>
          </cell>
          <cell r="D132" t="str">
            <v>-</v>
          </cell>
          <cell r="E132" t="str">
            <v>1-Medicamentos</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1</v>
          </cell>
          <cell r="U132">
            <v>0</v>
          </cell>
          <cell r="V132">
            <v>0</v>
          </cell>
          <cell r="W132">
            <v>0</v>
          </cell>
          <cell r="X132">
            <v>2</v>
          </cell>
          <cell r="Y132" t="str">
            <v>0</v>
          </cell>
          <cell r="Z132">
            <v>-1</v>
          </cell>
          <cell r="AA132">
            <v>2</v>
          </cell>
          <cell r="AB132">
            <v>2</v>
          </cell>
          <cell r="AC132">
            <v>0</v>
          </cell>
          <cell r="AD132">
            <v>6.6666666666666666E-2</v>
          </cell>
          <cell r="AE132" t="str">
            <v>0</v>
          </cell>
          <cell r="AF132">
            <v>0</v>
          </cell>
          <cell r="AG132">
            <v>1.1547005383792517</v>
          </cell>
          <cell r="AH132">
            <v>0.57735026918962584</v>
          </cell>
          <cell r="AI132">
            <v>0.42264973081037416</v>
          </cell>
          <cell r="AJ132" t="str">
            <v>C</v>
          </cell>
          <cell r="AK132" t="str">
            <v>NO ESENCIAL</v>
          </cell>
          <cell r="AL132">
            <v>1</v>
          </cell>
          <cell r="AM132">
            <v>24.333333333333332</v>
          </cell>
          <cell r="AN132">
            <v>12.666666666666666</v>
          </cell>
          <cell r="AO132">
            <v>12.666666666666666</v>
          </cell>
          <cell r="AP132" t="str">
            <v>PACIENTE</v>
          </cell>
          <cell r="AQ132" t="str">
            <v>SI</v>
          </cell>
          <cell r="AR132">
            <v>13</v>
          </cell>
          <cell r="AS132">
            <v>1</v>
          </cell>
          <cell r="AT132">
            <v>32130</v>
          </cell>
          <cell r="AU132">
            <v>417690</v>
          </cell>
        </row>
        <row r="133">
          <cell r="A133" t="str">
            <v>L02BX027211</v>
          </cell>
          <cell r="B133" t="str">
            <v xml:space="preserve">DEGARELIX 80 MG POLVO PARA INYECCION(20007778-1)                                                                                                                                                                                                                    </v>
          </cell>
          <cell r="C133" t="str">
            <v>1-Medicamentos</v>
          </cell>
          <cell r="D133" t="str">
            <v>Oncológico</v>
          </cell>
          <cell r="E133" t="str">
            <v>Oncológico</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2</v>
          </cell>
          <cell r="U133">
            <v>0</v>
          </cell>
          <cell r="V133">
            <v>2</v>
          </cell>
          <cell r="W133">
            <v>0</v>
          </cell>
          <cell r="X133">
            <v>0</v>
          </cell>
          <cell r="Y133">
            <v>2</v>
          </cell>
          <cell r="Z133">
            <v>0</v>
          </cell>
          <cell r="AA133">
            <v>2</v>
          </cell>
          <cell r="AB133">
            <v>2</v>
          </cell>
          <cell r="AC133">
            <v>0</v>
          </cell>
          <cell r="AD133">
            <v>6.6666666666666666E-2</v>
          </cell>
          <cell r="AE133" t="str">
            <v>0</v>
          </cell>
          <cell r="AF133">
            <v>0</v>
          </cell>
          <cell r="AG133">
            <v>1.1547005383792515</v>
          </cell>
          <cell r="AH133">
            <v>0.57735026918962573</v>
          </cell>
          <cell r="AI133">
            <v>0.42264973081037427</v>
          </cell>
          <cell r="AJ133" t="str">
            <v>C</v>
          </cell>
          <cell r="AK133" t="str">
            <v>NO ESENCIAL</v>
          </cell>
          <cell r="AL133">
            <v>20</v>
          </cell>
          <cell r="AM133">
            <v>24.333333333333332</v>
          </cell>
          <cell r="AN133">
            <v>22.166666666666664</v>
          </cell>
          <cell r="AO133">
            <v>22.166666666666664</v>
          </cell>
          <cell r="AP133" t="str">
            <v xml:space="preserve">PACIENTE </v>
          </cell>
          <cell r="AQ133" t="str">
            <v>SI</v>
          </cell>
          <cell r="AR133">
            <v>23</v>
          </cell>
          <cell r="AS133">
            <v>1</v>
          </cell>
          <cell r="AT133">
            <v>6010</v>
          </cell>
          <cell r="AU133">
            <v>138230</v>
          </cell>
        </row>
        <row r="134">
          <cell r="A134" t="str">
            <v>DM0000657</v>
          </cell>
          <cell r="B134" t="str">
            <v xml:space="preserve">RETARACTOR DE HERIDAS ALEXIS S CON TAPA                                                                                                                                                                                                                             </v>
          </cell>
          <cell r="C134" t="str">
            <v>3-Disp Medicos</v>
          </cell>
          <cell r="D134" t="str">
            <v>-</v>
          </cell>
          <cell r="E134" t="str">
            <v>3-Disp Medicos</v>
          </cell>
          <cell r="F134">
            <v>2</v>
          </cell>
          <cell r="G134">
            <v>2</v>
          </cell>
          <cell r="H134">
            <v>0</v>
          </cell>
          <cell r="I134">
            <v>0</v>
          </cell>
          <cell r="J134">
            <v>2</v>
          </cell>
          <cell r="K134">
            <v>2</v>
          </cell>
          <cell r="L134">
            <v>2</v>
          </cell>
          <cell r="M134">
            <v>0</v>
          </cell>
          <cell r="N134">
            <v>0</v>
          </cell>
          <cell r="O134">
            <v>1</v>
          </cell>
          <cell r="P134">
            <v>3</v>
          </cell>
          <cell r="Q134">
            <v>0</v>
          </cell>
          <cell r="R134">
            <v>2</v>
          </cell>
          <cell r="S134">
            <v>2</v>
          </cell>
          <cell r="T134">
            <v>1</v>
          </cell>
          <cell r="U134">
            <v>2</v>
          </cell>
          <cell r="V134">
            <v>0</v>
          </cell>
          <cell r="W134">
            <v>2</v>
          </cell>
          <cell r="X134">
            <v>2</v>
          </cell>
          <cell r="Y134">
            <v>1</v>
          </cell>
          <cell r="Z134">
            <v>-0.5</v>
          </cell>
          <cell r="AA134">
            <v>1.6666666666666667</v>
          </cell>
          <cell r="AB134">
            <v>2</v>
          </cell>
          <cell r="AC134">
            <v>0</v>
          </cell>
          <cell r="AD134">
            <v>6.1111111111111116E-2</v>
          </cell>
          <cell r="AE134" t="str">
            <v>0</v>
          </cell>
          <cell r="AF134">
            <v>0</v>
          </cell>
          <cell r="AG134">
            <v>0.9574271077563381</v>
          </cell>
          <cell r="AH134">
            <v>0.57445626465380284</v>
          </cell>
          <cell r="AI134">
            <v>0.42554373534619716</v>
          </cell>
          <cell r="AJ134" t="str">
            <v>C</v>
          </cell>
          <cell r="AK134" t="str">
            <v>NO ESENCIAL</v>
          </cell>
          <cell r="AL134">
            <v>10</v>
          </cell>
          <cell r="AM134">
            <v>22.305555555555557</v>
          </cell>
          <cell r="AN134">
            <v>16.152777777777779</v>
          </cell>
          <cell r="AO134">
            <v>16.152777777777779</v>
          </cell>
          <cell r="AP134" t="str">
            <v>NORMAL</v>
          </cell>
          <cell r="AQ134" t="str">
            <v>SI</v>
          </cell>
          <cell r="AR134">
            <v>17</v>
          </cell>
          <cell r="AS134">
            <v>1</v>
          </cell>
          <cell r="AT134">
            <v>21847.8226</v>
          </cell>
          <cell r="AU134">
            <v>371412.98420000001</v>
          </cell>
        </row>
        <row r="135">
          <cell r="A135" t="str">
            <v>DM0003697</v>
          </cell>
          <cell r="B135" t="str">
            <v xml:space="preserve">KIT CATETER DIALISIS PERITONEAL 62 CM                                                                                                                                                                                                                               </v>
          </cell>
          <cell r="C135" t="str">
            <v>3-Disp Medicos</v>
          </cell>
          <cell r="D135" t="str">
            <v>-</v>
          </cell>
          <cell r="E135" t="str">
            <v>3-Disp Medicos</v>
          </cell>
          <cell r="F135">
            <v>4</v>
          </cell>
          <cell r="G135">
            <v>1</v>
          </cell>
          <cell r="H135">
            <v>0</v>
          </cell>
          <cell r="I135">
            <v>3</v>
          </cell>
          <cell r="J135">
            <v>2</v>
          </cell>
          <cell r="K135">
            <v>0</v>
          </cell>
          <cell r="L135">
            <v>2</v>
          </cell>
          <cell r="M135">
            <v>1</v>
          </cell>
          <cell r="N135">
            <v>0</v>
          </cell>
          <cell r="O135">
            <v>1</v>
          </cell>
          <cell r="P135">
            <v>3</v>
          </cell>
          <cell r="Q135">
            <v>1</v>
          </cell>
          <cell r="R135">
            <v>2</v>
          </cell>
          <cell r="S135">
            <v>0</v>
          </cell>
          <cell r="T135">
            <v>0</v>
          </cell>
          <cell r="U135">
            <v>0</v>
          </cell>
          <cell r="V135">
            <v>1</v>
          </cell>
          <cell r="W135">
            <v>2</v>
          </cell>
          <cell r="X135">
            <v>0</v>
          </cell>
          <cell r="Y135" t="str">
            <v>0</v>
          </cell>
          <cell r="Z135">
            <v>0</v>
          </cell>
          <cell r="AA135">
            <v>1.5</v>
          </cell>
          <cell r="AB135">
            <v>2</v>
          </cell>
          <cell r="AC135">
            <v>0</v>
          </cell>
          <cell r="AD135">
            <v>5.8333333333333334E-2</v>
          </cell>
          <cell r="AE135" t="str">
            <v>0</v>
          </cell>
          <cell r="AF135">
            <v>0</v>
          </cell>
          <cell r="AG135">
            <v>1</v>
          </cell>
          <cell r="AH135">
            <v>0.66666666666666663</v>
          </cell>
          <cell r="AI135">
            <v>0.33333333333333337</v>
          </cell>
          <cell r="AJ135" t="str">
            <v>C</v>
          </cell>
          <cell r="AK135" t="str">
            <v>NO ESENCIAL</v>
          </cell>
          <cell r="AL135">
            <v>1</v>
          </cell>
          <cell r="AM135">
            <v>21.291666666666668</v>
          </cell>
          <cell r="AN135">
            <v>11.145833333333334</v>
          </cell>
          <cell r="AO135">
            <v>11.145833333333334</v>
          </cell>
          <cell r="AP135" t="str">
            <v>NORMAL</v>
          </cell>
          <cell r="AQ135" t="str">
            <v>SI</v>
          </cell>
          <cell r="AR135">
            <v>12</v>
          </cell>
          <cell r="AS135">
            <v>1</v>
          </cell>
          <cell r="AT135">
            <v>0</v>
          </cell>
          <cell r="AU135">
            <v>0</v>
          </cell>
        </row>
        <row r="136">
          <cell r="A136" t="str">
            <v>R03AK034811</v>
          </cell>
          <cell r="B136" t="str">
            <v xml:space="preserve">IPRATROPIO BROMURO + FENOTEROL INHALADOR (20MCG+50MCG/DOSIS)(19931241-1)                                                                                                                                                                                            </v>
          </cell>
          <cell r="C136" t="str">
            <v>1-Medicamentos</v>
          </cell>
          <cell r="D136" t="str">
            <v>-</v>
          </cell>
          <cell r="E136" t="str">
            <v>1-Medicamentos</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2</v>
          </cell>
          <cell r="U136">
            <v>2</v>
          </cell>
          <cell r="V136">
            <v>0</v>
          </cell>
          <cell r="W136">
            <v>0</v>
          </cell>
          <cell r="X136">
            <v>0</v>
          </cell>
          <cell r="Y136" t="str">
            <v>0</v>
          </cell>
          <cell r="Z136">
            <v>0</v>
          </cell>
          <cell r="AA136">
            <v>0</v>
          </cell>
          <cell r="AB136">
            <v>2</v>
          </cell>
          <cell r="AC136">
            <v>0</v>
          </cell>
          <cell r="AD136">
            <v>3.3333333333333333E-2</v>
          </cell>
          <cell r="AE136" t="str">
            <v>0</v>
          </cell>
          <cell r="AF136">
            <v>0</v>
          </cell>
          <cell r="AG136">
            <v>0</v>
          </cell>
          <cell r="AH136">
            <v>1</v>
          </cell>
          <cell r="AI136">
            <v>0</v>
          </cell>
          <cell r="AJ136" t="str">
            <v>D</v>
          </cell>
          <cell r="AK136" t="str">
            <v>NO ESENCIAL</v>
          </cell>
          <cell r="AL136">
            <v>0</v>
          </cell>
          <cell r="AM136">
            <v>12.166666666666666</v>
          </cell>
          <cell r="AN136">
            <v>6.083333333333333</v>
          </cell>
          <cell r="AO136">
            <v>6.083333333333333</v>
          </cell>
          <cell r="AP136" t="str">
            <v>PACIENTE</v>
          </cell>
          <cell r="AQ136" t="str">
            <v>SI</v>
          </cell>
          <cell r="AR136">
            <v>7</v>
          </cell>
          <cell r="AS136">
            <v>1</v>
          </cell>
          <cell r="AT136">
            <v>42.9129</v>
          </cell>
          <cell r="AU136">
            <v>300.39030000000002</v>
          </cell>
        </row>
        <row r="137">
          <cell r="A137" t="str">
            <v>DM0000322</v>
          </cell>
          <cell r="B137" t="str">
            <v xml:space="preserve">MINICAP                                                                                                                                                                                                                                                             </v>
          </cell>
          <cell r="C137" t="str">
            <v>3-Disp Medicos</v>
          </cell>
          <cell r="D137" t="str">
            <v>-</v>
          </cell>
          <cell r="E137" t="str">
            <v>3-Disp Medicos</v>
          </cell>
          <cell r="F137">
            <v>4</v>
          </cell>
          <cell r="G137">
            <v>1</v>
          </cell>
          <cell r="H137">
            <v>0</v>
          </cell>
          <cell r="I137">
            <v>3</v>
          </cell>
          <cell r="J137">
            <v>2</v>
          </cell>
          <cell r="K137">
            <v>0</v>
          </cell>
          <cell r="L137">
            <v>3</v>
          </cell>
          <cell r="M137">
            <v>1</v>
          </cell>
          <cell r="N137">
            <v>0</v>
          </cell>
          <cell r="O137">
            <v>1</v>
          </cell>
          <cell r="P137">
            <v>2</v>
          </cell>
          <cell r="Q137">
            <v>1</v>
          </cell>
          <cell r="R137">
            <v>2</v>
          </cell>
          <cell r="S137">
            <v>0</v>
          </cell>
          <cell r="T137">
            <v>0</v>
          </cell>
          <cell r="U137">
            <v>0</v>
          </cell>
          <cell r="V137">
            <v>1</v>
          </cell>
          <cell r="W137">
            <v>2</v>
          </cell>
          <cell r="X137">
            <v>0</v>
          </cell>
          <cell r="Y137" t="str">
            <v>0</v>
          </cell>
          <cell r="Z137">
            <v>0</v>
          </cell>
          <cell r="AA137">
            <v>1.5</v>
          </cell>
          <cell r="AB137">
            <v>2</v>
          </cell>
          <cell r="AC137">
            <v>0</v>
          </cell>
          <cell r="AD137">
            <v>5.8333333333333334E-2</v>
          </cell>
          <cell r="AE137" t="str">
            <v>0</v>
          </cell>
          <cell r="AF137">
            <v>0</v>
          </cell>
          <cell r="AG137">
            <v>1</v>
          </cell>
          <cell r="AH137">
            <v>0.66666666666666663</v>
          </cell>
          <cell r="AI137">
            <v>0.33333333333333337</v>
          </cell>
          <cell r="AJ137" t="str">
            <v>C</v>
          </cell>
          <cell r="AK137" t="str">
            <v>NO ESENCIAL</v>
          </cell>
          <cell r="AL137">
            <v>1</v>
          </cell>
          <cell r="AM137">
            <v>21.291666666666668</v>
          </cell>
          <cell r="AN137">
            <v>11.145833333333334</v>
          </cell>
          <cell r="AO137">
            <v>11.145833333333334</v>
          </cell>
          <cell r="AP137" t="str">
            <v>NORMAL</v>
          </cell>
          <cell r="AQ137" t="str">
            <v>SI</v>
          </cell>
          <cell r="AR137">
            <v>12</v>
          </cell>
          <cell r="AS137">
            <v>1</v>
          </cell>
          <cell r="AT137">
            <v>3318.7582000000002</v>
          </cell>
          <cell r="AU137">
            <v>39825.098400000003</v>
          </cell>
        </row>
        <row r="138">
          <cell r="A138" t="str">
            <v>L01XC087011</v>
          </cell>
          <cell r="B138" t="str">
            <v xml:space="preserve">PANITUMUMAB 100MG/5ML SOLUCION INYECTABLE (20025916-1)                                                                                                                                                                                                              </v>
          </cell>
          <cell r="C138" t="str">
            <v>1-Medicamentos</v>
          </cell>
          <cell r="D138" t="str">
            <v>Oncológico</v>
          </cell>
          <cell r="E138" t="str">
            <v>Refrigerado</v>
          </cell>
          <cell r="F138">
            <v>0</v>
          </cell>
          <cell r="G138">
            <v>0</v>
          </cell>
          <cell r="H138">
            <v>0</v>
          </cell>
          <cell r="I138">
            <v>0</v>
          </cell>
          <cell r="J138">
            <v>0</v>
          </cell>
          <cell r="K138">
            <v>0</v>
          </cell>
          <cell r="L138">
            <v>0</v>
          </cell>
          <cell r="M138">
            <v>0</v>
          </cell>
          <cell r="N138">
            <v>6</v>
          </cell>
          <cell r="O138">
            <v>6</v>
          </cell>
          <cell r="P138">
            <v>6</v>
          </cell>
          <cell r="Q138">
            <v>3</v>
          </cell>
          <cell r="R138">
            <v>0</v>
          </cell>
          <cell r="S138">
            <v>0</v>
          </cell>
          <cell r="T138">
            <v>0</v>
          </cell>
          <cell r="U138">
            <v>4</v>
          </cell>
          <cell r="V138">
            <v>4</v>
          </cell>
          <cell r="W138">
            <v>13</v>
          </cell>
          <cell r="X138">
            <v>5</v>
          </cell>
          <cell r="Y138">
            <v>9</v>
          </cell>
          <cell r="Z138">
            <v>0.8</v>
          </cell>
          <cell r="AA138">
            <v>7.75</v>
          </cell>
          <cell r="AB138">
            <v>13</v>
          </cell>
          <cell r="AC138">
            <v>0</v>
          </cell>
          <cell r="AD138">
            <v>0.34583333333333333</v>
          </cell>
          <cell r="AE138">
            <v>4</v>
          </cell>
          <cell r="AF138">
            <v>11.566265060240964</v>
          </cell>
          <cell r="AG138">
            <v>4.1129875597510219</v>
          </cell>
          <cell r="AH138">
            <v>0.5307080722259383</v>
          </cell>
          <cell r="AI138">
            <v>0.4692919277740617</v>
          </cell>
          <cell r="AJ138" t="str">
            <v>C</v>
          </cell>
          <cell r="AK138" t="str">
            <v>NO ESENCIAL</v>
          </cell>
          <cell r="AL138">
            <v>90</v>
          </cell>
          <cell r="AM138">
            <v>126.22916666666666</v>
          </cell>
          <cell r="AN138">
            <v>108.11458333333333</v>
          </cell>
          <cell r="AO138">
            <v>104.11458333333333</v>
          </cell>
          <cell r="AP138" t="str">
            <v>PACIENTE</v>
          </cell>
          <cell r="AQ138" t="str">
            <v>SI</v>
          </cell>
          <cell r="AR138">
            <v>105</v>
          </cell>
          <cell r="AS138">
            <v>1</v>
          </cell>
          <cell r="AT138">
            <v>0</v>
          </cell>
          <cell r="AU138">
            <v>0</v>
          </cell>
        </row>
        <row r="139">
          <cell r="A139" t="str">
            <v>DM0001819</v>
          </cell>
          <cell r="B139" t="str">
            <v xml:space="preserve">CUCHILLETE OFTALMICO 15° REF: 8065921501                                                                                                                                                                                                                            </v>
          </cell>
          <cell r="C139" t="str">
            <v>3-Disp Medicos</v>
          </cell>
          <cell r="D139" t="str">
            <v>-</v>
          </cell>
          <cell r="E139" t="str">
            <v>3-Disp Medicos</v>
          </cell>
          <cell r="F139">
            <v>3</v>
          </cell>
          <cell r="G139">
            <v>2</v>
          </cell>
          <cell r="H139">
            <v>2</v>
          </cell>
          <cell r="I139">
            <v>3</v>
          </cell>
          <cell r="J139">
            <v>5</v>
          </cell>
          <cell r="K139">
            <v>4</v>
          </cell>
          <cell r="L139">
            <v>0</v>
          </cell>
          <cell r="M139">
            <v>0</v>
          </cell>
          <cell r="N139">
            <v>3</v>
          </cell>
          <cell r="O139">
            <v>5</v>
          </cell>
          <cell r="P139">
            <v>2</v>
          </cell>
          <cell r="Q139">
            <v>2</v>
          </cell>
          <cell r="R139">
            <v>1</v>
          </cell>
          <cell r="S139">
            <v>3</v>
          </cell>
          <cell r="T139">
            <v>2</v>
          </cell>
          <cell r="U139">
            <v>4</v>
          </cell>
          <cell r="V139">
            <v>2</v>
          </cell>
          <cell r="W139">
            <v>8</v>
          </cell>
          <cell r="X139">
            <v>4</v>
          </cell>
          <cell r="Y139">
            <v>3</v>
          </cell>
          <cell r="Z139">
            <v>-0.25</v>
          </cell>
          <cell r="AA139">
            <v>4.25</v>
          </cell>
          <cell r="AB139">
            <v>8</v>
          </cell>
          <cell r="AC139">
            <v>2</v>
          </cell>
          <cell r="AD139">
            <v>0.20416666666666666</v>
          </cell>
          <cell r="AE139">
            <v>4</v>
          </cell>
          <cell r="AF139">
            <v>19.591836734693878</v>
          </cell>
          <cell r="AG139">
            <v>2.6299556396765835</v>
          </cell>
          <cell r="AH139">
            <v>0.61881309168860787</v>
          </cell>
          <cell r="AI139">
            <v>0.38118690831139213</v>
          </cell>
          <cell r="AJ139" t="str">
            <v>C</v>
          </cell>
          <cell r="AK139" t="str">
            <v>NO ESENCIAL</v>
          </cell>
          <cell r="AL139">
            <v>31</v>
          </cell>
          <cell r="AM139">
            <v>74.520833333333329</v>
          </cell>
          <cell r="AN139">
            <v>52.760416666666664</v>
          </cell>
          <cell r="AO139">
            <v>48.760416666666664</v>
          </cell>
          <cell r="AP139" t="str">
            <v>NORMAL</v>
          </cell>
          <cell r="AQ139" t="str">
            <v>SI</v>
          </cell>
          <cell r="AR139">
            <v>49</v>
          </cell>
          <cell r="AS139">
            <v>1</v>
          </cell>
          <cell r="AT139">
            <v>40924.104800000001</v>
          </cell>
          <cell r="AU139">
            <v>2005281.1352000001</v>
          </cell>
        </row>
        <row r="140">
          <cell r="A140" t="str">
            <v>DM0001689</v>
          </cell>
          <cell r="B140" t="str">
            <v xml:space="preserve">SOLUCION SALINA BALANCEADA REF: 300651795325                                                                                                                                                                                                                        </v>
          </cell>
          <cell r="C140" t="str">
            <v>3-Disp Medicos</v>
          </cell>
          <cell r="D140" t="str">
            <v>-</v>
          </cell>
          <cell r="E140" t="str">
            <v>1-Medicamentos</v>
          </cell>
          <cell r="F140">
            <v>3</v>
          </cell>
          <cell r="G140">
            <v>2</v>
          </cell>
          <cell r="H140">
            <v>3</v>
          </cell>
          <cell r="I140">
            <v>4</v>
          </cell>
          <cell r="J140">
            <v>3</v>
          </cell>
          <cell r="K140">
            <v>4</v>
          </cell>
          <cell r="L140">
            <v>0</v>
          </cell>
          <cell r="M140">
            <v>0</v>
          </cell>
          <cell r="N140">
            <v>4</v>
          </cell>
          <cell r="O140">
            <v>5</v>
          </cell>
          <cell r="P140">
            <v>2</v>
          </cell>
          <cell r="Q140">
            <v>1</v>
          </cell>
          <cell r="R140">
            <v>0</v>
          </cell>
          <cell r="S140">
            <v>6</v>
          </cell>
          <cell r="T140">
            <v>2</v>
          </cell>
          <cell r="U140">
            <v>4</v>
          </cell>
          <cell r="V140">
            <v>2</v>
          </cell>
          <cell r="W140">
            <v>8</v>
          </cell>
          <cell r="X140">
            <v>1</v>
          </cell>
          <cell r="Y140">
            <v>3</v>
          </cell>
          <cell r="Z140">
            <v>2</v>
          </cell>
          <cell r="AA140">
            <v>3.5</v>
          </cell>
          <cell r="AB140">
            <v>8</v>
          </cell>
          <cell r="AC140">
            <v>1</v>
          </cell>
          <cell r="AD140">
            <v>0.19166666666666668</v>
          </cell>
          <cell r="AE140">
            <v>4</v>
          </cell>
          <cell r="AF140">
            <v>20.869565217391305</v>
          </cell>
          <cell r="AG140">
            <v>3.1091263510296048</v>
          </cell>
          <cell r="AH140">
            <v>0.88832181457988713</v>
          </cell>
          <cell r="AI140">
            <v>0.11167818542011287</v>
          </cell>
          <cell r="AJ140" t="str">
            <v>D</v>
          </cell>
          <cell r="AK140" t="str">
            <v>NO ESENCIAL</v>
          </cell>
          <cell r="AL140">
            <v>44</v>
          </cell>
          <cell r="AM140">
            <v>69.958333333333343</v>
          </cell>
          <cell r="AN140">
            <v>56.979166666666671</v>
          </cell>
          <cell r="AO140">
            <v>52.979166666666671</v>
          </cell>
          <cell r="AP140" t="str">
            <v>NORMAL</v>
          </cell>
          <cell r="AQ140" t="str">
            <v>SI</v>
          </cell>
          <cell r="AR140">
            <v>53</v>
          </cell>
          <cell r="AS140">
            <v>1</v>
          </cell>
          <cell r="AT140">
            <v>144700</v>
          </cell>
          <cell r="AU140">
            <v>7669100</v>
          </cell>
        </row>
        <row r="141">
          <cell r="A141" t="str">
            <v>L04AA330303</v>
          </cell>
          <cell r="B141" t="str">
            <v xml:space="preserve">VEDOLIZUMAB 300 MG POLVO PARA INYECCION                                                                                                                                                                                                                             </v>
          </cell>
          <cell r="C141" t="str">
            <v>1-Medicamentos</v>
          </cell>
          <cell r="D141" t="str">
            <v>Oncológico</v>
          </cell>
          <cell r="E141" t="str">
            <v>1-Medicamentos</v>
          </cell>
          <cell r="F141">
            <v>0</v>
          </cell>
          <cell r="G141">
            <v>1</v>
          </cell>
          <cell r="H141">
            <v>0</v>
          </cell>
          <cell r="I141">
            <v>0</v>
          </cell>
          <cell r="J141">
            <v>0</v>
          </cell>
          <cell r="K141">
            <v>0</v>
          </cell>
          <cell r="L141">
            <v>0</v>
          </cell>
          <cell r="M141">
            <v>0</v>
          </cell>
          <cell r="N141">
            <v>0</v>
          </cell>
          <cell r="O141">
            <v>0</v>
          </cell>
          <cell r="P141">
            <v>0</v>
          </cell>
          <cell r="Q141">
            <v>2</v>
          </cell>
          <cell r="R141">
            <v>1</v>
          </cell>
          <cell r="S141">
            <v>0</v>
          </cell>
          <cell r="T141">
            <v>1</v>
          </cell>
          <cell r="U141">
            <v>0</v>
          </cell>
          <cell r="V141">
            <v>3</v>
          </cell>
          <cell r="W141">
            <v>0</v>
          </cell>
          <cell r="X141">
            <v>1</v>
          </cell>
          <cell r="Y141" t="str">
            <v>0</v>
          </cell>
          <cell r="Z141">
            <v>-1</v>
          </cell>
          <cell r="AA141">
            <v>2</v>
          </cell>
          <cell r="AB141">
            <v>3</v>
          </cell>
          <cell r="AC141">
            <v>0</v>
          </cell>
          <cell r="AD141">
            <v>8.3333333333333329E-2</v>
          </cell>
          <cell r="AE141">
            <v>4</v>
          </cell>
          <cell r="AF141">
            <v>48</v>
          </cell>
          <cell r="AG141">
            <v>1.5275252316519468</v>
          </cell>
          <cell r="AH141">
            <v>0.76376261582597338</v>
          </cell>
          <cell r="AI141">
            <v>0.23623738417402662</v>
          </cell>
          <cell r="AJ141" t="str">
            <v>C</v>
          </cell>
          <cell r="AK141" t="str">
            <v>NO ESENCIAL</v>
          </cell>
          <cell r="AL141">
            <v>1</v>
          </cell>
          <cell r="AM141">
            <v>30.416666666666664</v>
          </cell>
          <cell r="AN141">
            <v>15.708333333333332</v>
          </cell>
          <cell r="AO141">
            <v>11.708333333333332</v>
          </cell>
          <cell r="AP141" t="str">
            <v>PACIENTE</v>
          </cell>
          <cell r="AQ141" t="str">
            <v>SI</v>
          </cell>
          <cell r="AR141">
            <v>12</v>
          </cell>
          <cell r="AS141">
            <v>1</v>
          </cell>
          <cell r="AT141">
            <v>190000</v>
          </cell>
          <cell r="AU141">
            <v>2280000</v>
          </cell>
        </row>
        <row r="142">
          <cell r="A142" t="str">
            <v>DM0003819</v>
          </cell>
          <cell r="B142" t="str">
            <v xml:space="preserve">AGUJA DE BIOPSIA PARA ULTRASONIDO ENDOSCÓPICO SHARKCORETM 22GA                                                                                                                                                                                                      </v>
          </cell>
          <cell r="C142" t="str">
            <v>3-Disp Medicos</v>
          </cell>
          <cell r="D142" t="str">
            <v>-</v>
          </cell>
          <cell r="E142" t="str">
            <v>3-Disp Medicos</v>
          </cell>
          <cell r="F142">
            <v>0</v>
          </cell>
          <cell r="G142">
            <v>0</v>
          </cell>
          <cell r="H142">
            <v>0</v>
          </cell>
          <cell r="I142">
            <v>0</v>
          </cell>
          <cell r="J142">
            <v>0</v>
          </cell>
          <cell r="K142">
            <v>0</v>
          </cell>
          <cell r="L142">
            <v>4</v>
          </cell>
          <cell r="M142">
            <v>0</v>
          </cell>
          <cell r="N142">
            <v>0</v>
          </cell>
          <cell r="O142">
            <v>0</v>
          </cell>
          <cell r="P142">
            <v>0</v>
          </cell>
          <cell r="Q142">
            <v>0</v>
          </cell>
          <cell r="R142">
            <v>0</v>
          </cell>
          <cell r="S142">
            <v>0</v>
          </cell>
          <cell r="T142">
            <v>0</v>
          </cell>
          <cell r="U142">
            <v>3</v>
          </cell>
          <cell r="V142">
            <v>2</v>
          </cell>
          <cell r="W142">
            <v>1</v>
          </cell>
          <cell r="X142">
            <v>1</v>
          </cell>
          <cell r="Y142" t="str">
            <v>0</v>
          </cell>
          <cell r="Z142">
            <v>-1</v>
          </cell>
          <cell r="AA142">
            <v>1.3333333333333333</v>
          </cell>
          <cell r="AB142">
            <v>3</v>
          </cell>
          <cell r="AC142">
            <v>0</v>
          </cell>
          <cell r="AD142">
            <v>7.2222222222222215E-2</v>
          </cell>
          <cell r="AE142">
            <v>4</v>
          </cell>
          <cell r="AF142">
            <v>55.384615384615387</v>
          </cell>
          <cell r="AG142">
            <v>0.57735026918962584</v>
          </cell>
          <cell r="AH142">
            <v>0.43301270189221941</v>
          </cell>
          <cell r="AI142">
            <v>0.56698729810778059</v>
          </cell>
          <cell r="AJ142" t="str">
            <v>B</v>
          </cell>
          <cell r="AK142" t="str">
            <v>ESENCIAL</v>
          </cell>
          <cell r="AL142">
            <v>1</v>
          </cell>
          <cell r="AM142">
            <v>26.361111111111107</v>
          </cell>
          <cell r="AN142">
            <v>13.680555555555554</v>
          </cell>
          <cell r="AO142">
            <v>9.6805555555555536</v>
          </cell>
          <cell r="AP142" t="str">
            <v>NORMAL</v>
          </cell>
          <cell r="AQ142" t="str">
            <v>SI</v>
          </cell>
          <cell r="AR142">
            <v>10</v>
          </cell>
          <cell r="AS142">
            <v>1</v>
          </cell>
          <cell r="AT142">
            <v>142919</v>
          </cell>
          <cell r="AU142">
            <v>1429190</v>
          </cell>
        </row>
        <row r="143">
          <cell r="A143" t="str">
            <v>DM0000575</v>
          </cell>
          <cell r="B143" t="str">
            <v xml:space="preserve">CATETER EMBOLECTOMIA ARTERIAL NO.6 LARGO (80CM)                                                                                                                                                                                                                     </v>
          </cell>
          <cell r="C143" t="str">
            <v>3-Disp Medicos</v>
          </cell>
          <cell r="D143" t="str">
            <v>-</v>
          </cell>
          <cell r="E143" t="str">
            <v>3-Disp Medicos</v>
          </cell>
          <cell r="F143">
            <v>1</v>
          </cell>
          <cell r="G143">
            <v>0</v>
          </cell>
          <cell r="H143">
            <v>0</v>
          </cell>
          <cell r="I143">
            <v>0</v>
          </cell>
          <cell r="J143">
            <v>0</v>
          </cell>
          <cell r="K143">
            <v>1</v>
          </cell>
          <cell r="L143">
            <v>0</v>
          </cell>
          <cell r="M143">
            <v>1</v>
          </cell>
          <cell r="N143">
            <v>1</v>
          </cell>
          <cell r="O143">
            <v>1</v>
          </cell>
          <cell r="P143">
            <v>0</v>
          </cell>
          <cell r="Q143">
            <v>2</v>
          </cell>
          <cell r="R143">
            <v>0</v>
          </cell>
          <cell r="S143">
            <v>1</v>
          </cell>
          <cell r="T143">
            <v>0</v>
          </cell>
          <cell r="U143">
            <v>0</v>
          </cell>
          <cell r="V143">
            <v>0</v>
          </cell>
          <cell r="W143">
            <v>0</v>
          </cell>
          <cell r="X143">
            <v>2</v>
          </cell>
          <cell r="Y143" t="str">
            <v>0</v>
          </cell>
          <cell r="Z143">
            <v>-1</v>
          </cell>
          <cell r="AA143">
            <v>2</v>
          </cell>
          <cell r="AB143">
            <v>2</v>
          </cell>
          <cell r="AC143">
            <v>0</v>
          </cell>
          <cell r="AD143">
            <v>6.6666666666666666E-2</v>
          </cell>
          <cell r="AE143">
            <v>4</v>
          </cell>
          <cell r="AF143">
            <v>60</v>
          </cell>
          <cell r="AG143">
            <v>1.1547005383792517</v>
          </cell>
          <cell r="AH143">
            <v>0.57735026918962584</v>
          </cell>
          <cell r="AI143">
            <v>0.42264973081037416</v>
          </cell>
          <cell r="AJ143" t="str">
            <v>C</v>
          </cell>
          <cell r="AK143" t="str">
            <v>NO ESENCIAL</v>
          </cell>
          <cell r="AL143">
            <v>1</v>
          </cell>
          <cell r="AM143">
            <v>24.333333333333332</v>
          </cell>
          <cell r="AN143">
            <v>12.666666666666666</v>
          </cell>
          <cell r="AO143">
            <v>8.6666666666666661</v>
          </cell>
          <cell r="AP143" t="str">
            <v>NORMAL</v>
          </cell>
          <cell r="AQ143" t="str">
            <v>SI</v>
          </cell>
          <cell r="AR143">
            <v>9</v>
          </cell>
          <cell r="AS143">
            <v>1</v>
          </cell>
          <cell r="AT143">
            <v>0</v>
          </cell>
          <cell r="AU143">
            <v>0</v>
          </cell>
        </row>
        <row r="144">
          <cell r="A144" t="str">
            <v>R0000052</v>
          </cell>
          <cell r="B144" t="str">
            <v xml:space="preserve">CLIP NASAL PARA EQUIPO DE FUNCION PULMONAR                                                                                                                                                                                                                          </v>
          </cell>
          <cell r="C144" t="str">
            <v>3-Disp Medicos</v>
          </cell>
          <cell r="D144" t="str">
            <v>-</v>
          </cell>
          <cell r="E144" t="str">
            <v>3-Disp Medicos</v>
          </cell>
          <cell r="F144">
            <v>0</v>
          </cell>
          <cell r="G144">
            <v>0</v>
          </cell>
          <cell r="H144">
            <v>2</v>
          </cell>
          <cell r="I144">
            <v>2</v>
          </cell>
          <cell r="J144">
            <v>0</v>
          </cell>
          <cell r="K144">
            <v>0</v>
          </cell>
          <cell r="L144">
            <v>0</v>
          </cell>
          <cell r="M144">
            <v>0</v>
          </cell>
          <cell r="N144">
            <v>0</v>
          </cell>
          <cell r="O144">
            <v>0</v>
          </cell>
          <cell r="P144">
            <v>0</v>
          </cell>
          <cell r="Q144">
            <v>2</v>
          </cell>
          <cell r="R144">
            <v>0</v>
          </cell>
          <cell r="S144">
            <v>0</v>
          </cell>
          <cell r="T144">
            <v>0</v>
          </cell>
          <cell r="U144">
            <v>0</v>
          </cell>
          <cell r="V144">
            <v>0</v>
          </cell>
          <cell r="W144">
            <v>2</v>
          </cell>
          <cell r="X144">
            <v>2</v>
          </cell>
          <cell r="Y144">
            <v>2</v>
          </cell>
          <cell r="Z144">
            <v>0</v>
          </cell>
          <cell r="AA144">
            <v>2</v>
          </cell>
          <cell r="AB144">
            <v>2</v>
          </cell>
          <cell r="AC144">
            <v>0</v>
          </cell>
          <cell r="AD144">
            <v>6.6666666666666666E-2</v>
          </cell>
          <cell r="AE144">
            <v>4</v>
          </cell>
          <cell r="AF144">
            <v>60</v>
          </cell>
          <cell r="AG144">
            <v>1</v>
          </cell>
          <cell r="AH144">
            <v>0.5</v>
          </cell>
          <cell r="AI144">
            <v>0.5</v>
          </cell>
          <cell r="AJ144" t="str">
            <v>B</v>
          </cell>
          <cell r="AK144" t="str">
            <v>ESENCIAL</v>
          </cell>
          <cell r="AL144">
            <v>20</v>
          </cell>
          <cell r="AM144">
            <v>24.333333333333332</v>
          </cell>
          <cell r="AN144">
            <v>22.166666666666664</v>
          </cell>
          <cell r="AO144">
            <v>18.166666666666664</v>
          </cell>
          <cell r="AP144" t="str">
            <v>NORMAL</v>
          </cell>
          <cell r="AQ144" t="str">
            <v>SI</v>
          </cell>
          <cell r="AR144">
            <v>19</v>
          </cell>
          <cell r="AS144">
            <v>1</v>
          </cell>
          <cell r="AT144">
            <v>0</v>
          </cell>
          <cell r="AU144">
            <v>0</v>
          </cell>
        </row>
        <row r="145">
          <cell r="A145" t="str">
            <v>V0000012</v>
          </cell>
          <cell r="B145" t="str">
            <v xml:space="preserve">BALON DE DILATACION 15 -18MM                                                                                                                                                                                                                                        </v>
          </cell>
          <cell r="C145" t="str">
            <v>3-Disp Medicos</v>
          </cell>
          <cell r="D145" t="str">
            <v>-</v>
          </cell>
          <cell r="E145" t="str">
            <v>3-Disp Medicos</v>
          </cell>
          <cell r="F145">
            <v>1</v>
          </cell>
          <cell r="G145">
            <v>1</v>
          </cell>
          <cell r="H145">
            <v>2</v>
          </cell>
          <cell r="I145">
            <v>0</v>
          </cell>
          <cell r="J145">
            <v>1</v>
          </cell>
          <cell r="K145">
            <v>1</v>
          </cell>
          <cell r="L145">
            <v>0</v>
          </cell>
          <cell r="M145">
            <v>0</v>
          </cell>
          <cell r="N145">
            <v>0</v>
          </cell>
          <cell r="O145">
            <v>0</v>
          </cell>
          <cell r="P145">
            <v>1</v>
          </cell>
          <cell r="Q145">
            <v>1</v>
          </cell>
          <cell r="R145">
            <v>1</v>
          </cell>
          <cell r="S145">
            <v>0</v>
          </cell>
          <cell r="T145">
            <v>1</v>
          </cell>
          <cell r="U145">
            <v>3</v>
          </cell>
          <cell r="V145">
            <v>1</v>
          </cell>
          <cell r="W145">
            <v>0</v>
          </cell>
          <cell r="X145">
            <v>1</v>
          </cell>
          <cell r="Y145" t="str">
            <v>0</v>
          </cell>
          <cell r="Z145">
            <v>-1</v>
          </cell>
          <cell r="AA145">
            <v>1</v>
          </cell>
          <cell r="AB145">
            <v>3</v>
          </cell>
          <cell r="AC145">
            <v>0</v>
          </cell>
          <cell r="AD145">
            <v>6.6666666666666666E-2</v>
          </cell>
          <cell r="AE145">
            <v>4</v>
          </cell>
          <cell r="AF145">
            <v>60</v>
          </cell>
          <cell r="AG145">
            <v>0.57735026918962584</v>
          </cell>
          <cell r="AH145">
            <v>0.57735026918962584</v>
          </cell>
          <cell r="AI145">
            <v>0.42264973081037416</v>
          </cell>
          <cell r="AJ145" t="str">
            <v>C</v>
          </cell>
          <cell r="AK145" t="str">
            <v>NO ESENCIAL</v>
          </cell>
          <cell r="AL145">
            <v>1</v>
          </cell>
          <cell r="AM145">
            <v>24.333333333333332</v>
          </cell>
          <cell r="AN145">
            <v>12.666666666666666</v>
          </cell>
          <cell r="AO145">
            <v>8.6666666666666661</v>
          </cell>
          <cell r="AP145" t="str">
            <v>NORMAL</v>
          </cell>
          <cell r="AQ145" t="str">
            <v>SI</v>
          </cell>
          <cell r="AR145">
            <v>9</v>
          </cell>
          <cell r="AS145">
            <v>1</v>
          </cell>
          <cell r="AT145">
            <v>0</v>
          </cell>
          <cell r="AU145">
            <v>0</v>
          </cell>
        </row>
        <row r="146">
          <cell r="A146" t="str">
            <v>DM0003816</v>
          </cell>
          <cell r="B146" t="str">
            <v xml:space="preserve">VÁLVULA FONADORA AJUSTABLE PARA CANULA TRAQUEOSTOMIA.                                                                                                                                                                                                               </v>
          </cell>
          <cell r="C146" t="str">
            <v>3-Disp Medicos</v>
          </cell>
          <cell r="D146" t="str">
            <v>-</v>
          </cell>
          <cell r="E146" t="str">
            <v>3-Disp Medicos</v>
          </cell>
          <cell r="F146">
            <v>0</v>
          </cell>
          <cell r="G146">
            <v>0</v>
          </cell>
          <cell r="H146">
            <v>0</v>
          </cell>
          <cell r="I146">
            <v>0</v>
          </cell>
          <cell r="J146">
            <v>0</v>
          </cell>
          <cell r="K146">
            <v>0</v>
          </cell>
          <cell r="L146">
            <v>0</v>
          </cell>
          <cell r="M146">
            <v>0</v>
          </cell>
          <cell r="N146">
            <v>2</v>
          </cell>
          <cell r="O146">
            <v>0</v>
          </cell>
          <cell r="P146">
            <v>1</v>
          </cell>
          <cell r="Q146">
            <v>0</v>
          </cell>
          <cell r="R146">
            <v>1</v>
          </cell>
          <cell r="S146">
            <v>2</v>
          </cell>
          <cell r="T146">
            <v>3</v>
          </cell>
          <cell r="U146">
            <v>0</v>
          </cell>
          <cell r="V146">
            <v>1</v>
          </cell>
          <cell r="W146">
            <v>0</v>
          </cell>
          <cell r="X146">
            <v>1</v>
          </cell>
          <cell r="Y146">
            <v>1</v>
          </cell>
          <cell r="Z146">
            <v>0</v>
          </cell>
          <cell r="AA146">
            <v>1</v>
          </cell>
          <cell r="AB146">
            <v>3</v>
          </cell>
          <cell r="AC146">
            <v>0</v>
          </cell>
          <cell r="AD146">
            <v>6.6666666666666666E-2</v>
          </cell>
          <cell r="AE146">
            <v>4</v>
          </cell>
          <cell r="AF146">
            <v>60</v>
          </cell>
          <cell r="AG146">
            <v>0.5</v>
          </cell>
          <cell r="AH146">
            <v>0.5</v>
          </cell>
          <cell r="AI146">
            <v>0.5</v>
          </cell>
          <cell r="AJ146" t="str">
            <v>B</v>
          </cell>
          <cell r="AK146" t="str">
            <v>ESENCIAL</v>
          </cell>
          <cell r="AL146">
            <v>10</v>
          </cell>
          <cell r="AM146">
            <v>24.333333333333332</v>
          </cell>
          <cell r="AN146">
            <v>17.166666666666664</v>
          </cell>
          <cell r="AO146">
            <v>13.166666666666664</v>
          </cell>
          <cell r="AP146" t="str">
            <v>NORMAL</v>
          </cell>
          <cell r="AQ146" t="str">
            <v>SI</v>
          </cell>
          <cell r="AR146">
            <v>14</v>
          </cell>
          <cell r="AS146">
            <v>1</v>
          </cell>
          <cell r="AT146">
            <v>0</v>
          </cell>
          <cell r="AU146">
            <v>0</v>
          </cell>
        </row>
        <row r="147">
          <cell r="A147" t="str">
            <v>DM0000574</v>
          </cell>
          <cell r="B147" t="str">
            <v xml:space="preserve">CATETER EMBOLECTOMIA ARTERIAL NO.5 LARGO (80CM)                                                                                                                                                                                                                     </v>
          </cell>
          <cell r="C147" t="str">
            <v>3-Disp Medicos</v>
          </cell>
          <cell r="D147" t="str">
            <v>-</v>
          </cell>
          <cell r="E147" t="str">
            <v>3-Disp Medicos</v>
          </cell>
          <cell r="F147">
            <v>1</v>
          </cell>
          <cell r="G147">
            <v>2</v>
          </cell>
          <cell r="H147">
            <v>0</v>
          </cell>
          <cell r="I147">
            <v>0</v>
          </cell>
          <cell r="J147">
            <v>0</v>
          </cell>
          <cell r="K147">
            <v>1</v>
          </cell>
          <cell r="L147">
            <v>0</v>
          </cell>
          <cell r="M147">
            <v>3</v>
          </cell>
          <cell r="N147">
            <v>0</v>
          </cell>
          <cell r="O147">
            <v>0</v>
          </cell>
          <cell r="P147">
            <v>1</v>
          </cell>
          <cell r="Q147">
            <v>2</v>
          </cell>
          <cell r="R147">
            <v>2</v>
          </cell>
          <cell r="S147">
            <v>1</v>
          </cell>
          <cell r="T147">
            <v>3</v>
          </cell>
          <cell r="U147">
            <v>1</v>
          </cell>
          <cell r="V147">
            <v>0</v>
          </cell>
          <cell r="W147">
            <v>0</v>
          </cell>
          <cell r="X147">
            <v>1</v>
          </cell>
          <cell r="Y147" t="str">
            <v>0</v>
          </cell>
          <cell r="Z147">
            <v>-1</v>
          </cell>
          <cell r="AA147">
            <v>1</v>
          </cell>
          <cell r="AB147">
            <v>3</v>
          </cell>
          <cell r="AC147">
            <v>0</v>
          </cell>
          <cell r="AD147">
            <v>6.6666666666666666E-2</v>
          </cell>
          <cell r="AE147">
            <v>4</v>
          </cell>
          <cell r="AF147">
            <v>60</v>
          </cell>
          <cell r="AG147">
            <v>0.57735026918962584</v>
          </cell>
          <cell r="AH147">
            <v>0.57735026918962584</v>
          </cell>
          <cell r="AI147">
            <v>0.42264973081037416</v>
          </cell>
          <cell r="AJ147" t="str">
            <v>C</v>
          </cell>
          <cell r="AK147" t="str">
            <v>NO ESENCIAL</v>
          </cell>
          <cell r="AL147">
            <v>1</v>
          </cell>
          <cell r="AM147">
            <v>24.333333333333332</v>
          </cell>
          <cell r="AN147">
            <v>12.666666666666666</v>
          </cell>
          <cell r="AO147">
            <v>8.6666666666666661</v>
          </cell>
          <cell r="AP147" t="str">
            <v>NORMAL</v>
          </cell>
          <cell r="AQ147" t="str">
            <v>SI</v>
          </cell>
          <cell r="AR147">
            <v>9</v>
          </cell>
          <cell r="AS147">
            <v>1</v>
          </cell>
          <cell r="AT147">
            <v>0</v>
          </cell>
          <cell r="AU147">
            <v>0</v>
          </cell>
        </row>
        <row r="148">
          <cell r="A148" t="str">
            <v>DM0003671</v>
          </cell>
          <cell r="B148" t="str">
            <v xml:space="preserve">APOSITO KIT FORMADOR DE TEJIDO PARA SISTEMA DE PRESION NEGATIVA  M                                                                                                                                                         </v>
          </cell>
          <cell r="C148" t="str">
            <v>3-Disp Medicos</v>
          </cell>
          <cell r="D148" t="str">
            <v>*Clínica de heridas</v>
          </cell>
          <cell r="E148" t="str">
            <v>3-Disp Medicos</v>
          </cell>
          <cell r="F148">
            <v>4</v>
          </cell>
          <cell r="G148">
            <v>4</v>
          </cell>
          <cell r="H148">
            <v>6</v>
          </cell>
          <cell r="I148">
            <v>2</v>
          </cell>
          <cell r="J148">
            <v>0</v>
          </cell>
          <cell r="K148">
            <v>0</v>
          </cell>
          <cell r="L148">
            <v>1</v>
          </cell>
          <cell r="M148">
            <v>1</v>
          </cell>
          <cell r="N148">
            <v>0</v>
          </cell>
          <cell r="O148">
            <v>2</v>
          </cell>
          <cell r="P148">
            <v>1</v>
          </cell>
          <cell r="Q148">
            <v>0</v>
          </cell>
          <cell r="R148">
            <v>0</v>
          </cell>
          <cell r="S148">
            <v>1</v>
          </cell>
          <cell r="T148">
            <v>0</v>
          </cell>
          <cell r="U148">
            <v>0</v>
          </cell>
          <cell r="V148">
            <v>3</v>
          </cell>
          <cell r="W148">
            <v>1</v>
          </cell>
          <cell r="X148">
            <v>2</v>
          </cell>
          <cell r="Y148">
            <v>1</v>
          </cell>
          <cell r="Z148">
            <v>-0.5</v>
          </cell>
          <cell r="AA148">
            <v>1.75</v>
          </cell>
          <cell r="AB148">
            <v>3</v>
          </cell>
          <cell r="AC148">
            <v>0</v>
          </cell>
          <cell r="AD148">
            <v>7.9166666666666663E-2</v>
          </cell>
          <cell r="AE148">
            <v>4</v>
          </cell>
          <cell r="AF148">
            <v>50.526315789473685</v>
          </cell>
          <cell r="AG148">
            <v>0.9574271077563381</v>
          </cell>
          <cell r="AH148">
            <v>0.54710120443219323</v>
          </cell>
          <cell r="AI148">
            <v>0.45289879556780677</v>
          </cell>
          <cell r="AJ148" t="str">
            <v>C</v>
          </cell>
          <cell r="AK148" t="str">
            <v>NO ESENCIAL</v>
          </cell>
          <cell r="AL148">
            <v>11</v>
          </cell>
          <cell r="AM148">
            <v>28.895833333333332</v>
          </cell>
          <cell r="AN148">
            <v>19.947916666666664</v>
          </cell>
          <cell r="AO148">
            <v>15.947916666666664</v>
          </cell>
          <cell r="AP148" t="str">
            <v>NORMAL</v>
          </cell>
          <cell r="AQ148" t="str">
            <v>SI</v>
          </cell>
          <cell r="AR148">
            <v>16</v>
          </cell>
          <cell r="AS148">
            <v>1</v>
          </cell>
          <cell r="AT148">
            <v>0</v>
          </cell>
          <cell r="AU148">
            <v>0</v>
          </cell>
        </row>
        <row r="149">
          <cell r="A149" t="str">
            <v>DM0001901</v>
          </cell>
          <cell r="B149" t="str">
            <v xml:space="preserve">CANULA DE SUCCIÓN DE PERICARDIO REF12112                                                                                                                                                                                                                            </v>
          </cell>
          <cell r="C149" t="str">
            <v>3-Disp Medicos</v>
          </cell>
          <cell r="D149" t="str">
            <v>*Cardio</v>
          </cell>
          <cell r="E149" t="str">
            <v>3-Disp Medicos</v>
          </cell>
          <cell r="F149">
            <v>3</v>
          </cell>
          <cell r="G149">
            <v>2</v>
          </cell>
          <cell r="H149">
            <v>0</v>
          </cell>
          <cell r="I149">
            <v>1</v>
          </cell>
          <cell r="J149">
            <v>7</v>
          </cell>
          <cell r="K149">
            <v>4</v>
          </cell>
          <cell r="L149">
            <v>6</v>
          </cell>
          <cell r="M149">
            <v>3</v>
          </cell>
          <cell r="N149">
            <v>2</v>
          </cell>
          <cell r="O149">
            <v>4</v>
          </cell>
          <cell r="P149">
            <v>4</v>
          </cell>
          <cell r="Q149">
            <v>0</v>
          </cell>
          <cell r="R149">
            <v>2</v>
          </cell>
          <cell r="S149">
            <v>0</v>
          </cell>
          <cell r="T149">
            <v>1</v>
          </cell>
          <cell r="U149">
            <v>1</v>
          </cell>
          <cell r="V149">
            <v>1</v>
          </cell>
          <cell r="W149">
            <v>0</v>
          </cell>
          <cell r="X149">
            <v>1</v>
          </cell>
          <cell r="Y149">
            <v>2</v>
          </cell>
          <cell r="Z149">
            <v>1</v>
          </cell>
          <cell r="AA149">
            <v>1.3333333333333333</v>
          </cell>
          <cell r="AB149">
            <v>2</v>
          </cell>
          <cell r="AC149">
            <v>0</v>
          </cell>
          <cell r="AD149">
            <v>5.5555555555555552E-2</v>
          </cell>
          <cell r="AE149">
            <v>4</v>
          </cell>
          <cell r="AF149">
            <v>72</v>
          </cell>
          <cell r="AG149">
            <v>0.81649658092772603</v>
          </cell>
          <cell r="AH149">
            <v>0.61237243569579458</v>
          </cell>
          <cell r="AI149">
            <v>0.38762756430420542</v>
          </cell>
          <cell r="AJ149" t="str">
            <v>C</v>
          </cell>
          <cell r="AK149" t="str">
            <v>NO ESENCIAL</v>
          </cell>
          <cell r="AL149">
            <v>3</v>
          </cell>
          <cell r="AM149">
            <v>20.277777777777775</v>
          </cell>
          <cell r="AN149">
            <v>11.638888888888888</v>
          </cell>
          <cell r="AO149">
            <v>7.6388888888888875</v>
          </cell>
          <cell r="AP149" t="str">
            <v>NORMAL</v>
          </cell>
          <cell r="AQ149" t="str">
            <v>SI</v>
          </cell>
          <cell r="AR149">
            <v>8</v>
          </cell>
          <cell r="AS149">
            <v>1</v>
          </cell>
          <cell r="AT149">
            <v>0</v>
          </cell>
          <cell r="AU149">
            <v>0</v>
          </cell>
        </row>
        <row r="150">
          <cell r="A150" t="str">
            <v>DM0000897</v>
          </cell>
          <cell r="B150" t="str">
            <v xml:space="preserve">KIT INTRODUCTOR  FEMORAL 10FR X 11CM                                                                                                                                                                                                                               </v>
          </cell>
          <cell r="C150" t="str">
            <v>3-Disp Medicos</v>
          </cell>
          <cell r="D150" t="str">
            <v>-</v>
          </cell>
          <cell r="E150" t="str">
            <v>3-Disp Medicos</v>
          </cell>
          <cell r="F150">
            <v>0</v>
          </cell>
          <cell r="G150">
            <v>0</v>
          </cell>
          <cell r="H150">
            <v>1</v>
          </cell>
          <cell r="I150">
            <v>0</v>
          </cell>
          <cell r="J150">
            <v>2</v>
          </cell>
          <cell r="K150">
            <v>1</v>
          </cell>
          <cell r="L150">
            <v>1</v>
          </cell>
          <cell r="M150">
            <v>1</v>
          </cell>
          <cell r="N150">
            <v>1</v>
          </cell>
          <cell r="O150">
            <v>0</v>
          </cell>
          <cell r="P150">
            <v>1</v>
          </cell>
          <cell r="Q150">
            <v>3</v>
          </cell>
          <cell r="R150">
            <v>0</v>
          </cell>
          <cell r="S150">
            <v>0</v>
          </cell>
          <cell r="T150">
            <v>0</v>
          </cell>
          <cell r="U150">
            <v>1</v>
          </cell>
          <cell r="V150">
            <v>1</v>
          </cell>
          <cell r="W150">
            <v>2</v>
          </cell>
          <cell r="X150">
            <v>1</v>
          </cell>
          <cell r="Y150">
            <v>1</v>
          </cell>
          <cell r="Z150">
            <v>0</v>
          </cell>
          <cell r="AA150">
            <v>1.25</v>
          </cell>
          <cell r="AB150">
            <v>2</v>
          </cell>
          <cell r="AC150">
            <v>0</v>
          </cell>
          <cell r="AD150">
            <v>5.4166666666666669E-2</v>
          </cell>
          <cell r="AE150">
            <v>4</v>
          </cell>
          <cell r="AF150">
            <v>73.84615384615384</v>
          </cell>
          <cell r="AG150">
            <v>0.5</v>
          </cell>
          <cell r="AH150">
            <v>0.4</v>
          </cell>
          <cell r="AI150">
            <v>0.6</v>
          </cell>
          <cell r="AJ150" t="str">
            <v>B</v>
          </cell>
          <cell r="AK150" t="str">
            <v>ESENCIAL</v>
          </cell>
          <cell r="AL150">
            <v>10</v>
          </cell>
          <cell r="AM150">
            <v>19.770833333333336</v>
          </cell>
          <cell r="AN150">
            <v>14.885416666666668</v>
          </cell>
          <cell r="AO150">
            <v>10.885416666666668</v>
          </cell>
          <cell r="AP150" t="str">
            <v>NORMAL</v>
          </cell>
          <cell r="AQ150" t="str">
            <v>SI</v>
          </cell>
          <cell r="AR150">
            <v>11</v>
          </cell>
          <cell r="AS150">
            <v>1</v>
          </cell>
          <cell r="AT150">
            <v>0</v>
          </cell>
          <cell r="AU150">
            <v>0</v>
          </cell>
        </row>
        <row r="151">
          <cell r="A151" t="str">
            <v>DM000016</v>
          </cell>
          <cell r="B151" t="str">
            <v xml:space="preserve">SONDA DE GASTROSTOMIA 22 FR                                                                                                                                                                                                                                         </v>
          </cell>
          <cell r="C151" t="str">
            <v>3-Disp Medicos</v>
          </cell>
          <cell r="D151" t="str">
            <v>-</v>
          </cell>
          <cell r="E151" t="str">
            <v>3-Disp Medicos</v>
          </cell>
          <cell r="F151">
            <v>0</v>
          </cell>
          <cell r="G151">
            <v>1</v>
          </cell>
          <cell r="H151">
            <v>0</v>
          </cell>
          <cell r="I151">
            <v>0</v>
          </cell>
          <cell r="J151">
            <v>0</v>
          </cell>
          <cell r="K151">
            <v>1</v>
          </cell>
          <cell r="L151">
            <v>4</v>
          </cell>
          <cell r="M151">
            <v>0</v>
          </cell>
          <cell r="N151">
            <v>0</v>
          </cell>
          <cell r="O151">
            <v>1</v>
          </cell>
          <cell r="P151">
            <v>2</v>
          </cell>
          <cell r="Q151">
            <v>0</v>
          </cell>
          <cell r="R151">
            <v>1</v>
          </cell>
          <cell r="S151">
            <v>0</v>
          </cell>
          <cell r="T151">
            <v>2</v>
          </cell>
          <cell r="U151">
            <v>1</v>
          </cell>
          <cell r="V151">
            <v>1</v>
          </cell>
          <cell r="W151">
            <v>1</v>
          </cell>
          <cell r="X151">
            <v>1</v>
          </cell>
          <cell r="Y151" t="str">
            <v>0</v>
          </cell>
          <cell r="Z151">
            <v>-1</v>
          </cell>
          <cell r="AA151">
            <v>1</v>
          </cell>
          <cell r="AB151">
            <v>2</v>
          </cell>
          <cell r="AC151">
            <v>1</v>
          </cell>
          <cell r="AD151">
            <v>0.05</v>
          </cell>
          <cell r="AE151">
            <v>4</v>
          </cell>
          <cell r="AF151">
            <v>80</v>
          </cell>
          <cell r="AG151">
            <v>0</v>
          </cell>
          <cell r="AH151">
            <v>0</v>
          </cell>
          <cell r="AI151">
            <v>1</v>
          </cell>
          <cell r="AJ151" t="str">
            <v>A</v>
          </cell>
          <cell r="AK151" t="str">
            <v>VITAL</v>
          </cell>
          <cell r="AL151">
            <v>1</v>
          </cell>
          <cell r="AM151">
            <v>18.25</v>
          </cell>
          <cell r="AN151">
            <v>9.625</v>
          </cell>
          <cell r="AO151">
            <v>5.625</v>
          </cell>
          <cell r="AP151" t="str">
            <v>NORMAL</v>
          </cell>
          <cell r="AQ151" t="str">
            <v>SI</v>
          </cell>
          <cell r="AR151">
            <v>6</v>
          </cell>
          <cell r="AS151">
            <v>1</v>
          </cell>
          <cell r="AT151">
            <v>0</v>
          </cell>
          <cell r="AU151">
            <v>0</v>
          </cell>
        </row>
        <row r="152">
          <cell r="A152" t="str">
            <v>A0000061</v>
          </cell>
          <cell r="B152" t="str">
            <v xml:space="preserve">BALON DE DILATACION ESOFAGICO-COLONICO-BILIAR 18-20 MM 7.5 FR                                                                                                                                                                                                       </v>
          </cell>
          <cell r="C152" t="str">
            <v>3-Disp Medicos</v>
          </cell>
          <cell r="D152" t="str">
            <v>-</v>
          </cell>
          <cell r="E152" t="str">
            <v>3-Disp Medicos</v>
          </cell>
          <cell r="F152">
            <v>2</v>
          </cell>
          <cell r="G152">
            <v>0</v>
          </cell>
          <cell r="H152">
            <v>0</v>
          </cell>
          <cell r="I152">
            <v>0</v>
          </cell>
          <cell r="J152">
            <v>0</v>
          </cell>
          <cell r="K152">
            <v>0</v>
          </cell>
          <cell r="L152">
            <v>1</v>
          </cell>
          <cell r="M152">
            <v>0</v>
          </cell>
          <cell r="N152">
            <v>3</v>
          </cell>
          <cell r="O152">
            <v>0</v>
          </cell>
          <cell r="P152">
            <v>0</v>
          </cell>
          <cell r="Q152">
            <v>0</v>
          </cell>
          <cell r="R152">
            <v>1</v>
          </cell>
          <cell r="S152">
            <v>1</v>
          </cell>
          <cell r="T152">
            <v>2</v>
          </cell>
          <cell r="U152">
            <v>1</v>
          </cell>
          <cell r="V152">
            <v>0</v>
          </cell>
          <cell r="W152">
            <v>0</v>
          </cell>
          <cell r="X152">
            <v>1</v>
          </cell>
          <cell r="Y152" t="str">
            <v>0</v>
          </cell>
          <cell r="Z152">
            <v>-1</v>
          </cell>
          <cell r="AA152">
            <v>1</v>
          </cell>
          <cell r="AB152">
            <v>2</v>
          </cell>
          <cell r="AC152">
            <v>0</v>
          </cell>
          <cell r="AD152">
            <v>0.05</v>
          </cell>
          <cell r="AE152">
            <v>4</v>
          </cell>
          <cell r="AF152">
            <v>80</v>
          </cell>
          <cell r="AG152">
            <v>0.57735026918962584</v>
          </cell>
          <cell r="AH152">
            <v>0.57735026918962584</v>
          </cell>
          <cell r="AI152">
            <v>0.42264973081037416</v>
          </cell>
          <cell r="AJ152" t="str">
            <v>C</v>
          </cell>
          <cell r="AK152" t="str">
            <v>NO ESENCIAL</v>
          </cell>
          <cell r="AL152">
            <v>1</v>
          </cell>
          <cell r="AM152">
            <v>18.25</v>
          </cell>
          <cell r="AN152">
            <v>9.625</v>
          </cell>
          <cell r="AO152">
            <v>5.625</v>
          </cell>
          <cell r="AP152" t="str">
            <v>NORMAL</v>
          </cell>
          <cell r="AQ152" t="str">
            <v>SI</v>
          </cell>
          <cell r="AR152">
            <v>6</v>
          </cell>
          <cell r="AS152">
            <v>1</v>
          </cell>
          <cell r="AT152">
            <v>0</v>
          </cell>
          <cell r="AU152">
            <v>0</v>
          </cell>
        </row>
        <row r="153">
          <cell r="A153" t="str">
            <v>DM0000802</v>
          </cell>
          <cell r="B153" t="str">
            <v xml:space="preserve">CATETER DIAGNOSTICO CORONARIO IZQUIERDO (JL 4) 5FR                                                                                                                                                                                                                  </v>
          </cell>
          <cell r="C153" t="str">
            <v>3-Disp Medicos</v>
          </cell>
          <cell r="D153" t="str">
            <v>-</v>
          </cell>
          <cell r="E153" t="str">
            <v>3-Disp Medicos</v>
          </cell>
          <cell r="F153">
            <v>0</v>
          </cell>
          <cell r="G153">
            <v>1</v>
          </cell>
          <cell r="H153">
            <v>0</v>
          </cell>
          <cell r="I153">
            <v>1</v>
          </cell>
          <cell r="J153">
            <v>4</v>
          </cell>
          <cell r="K153">
            <v>2</v>
          </cell>
          <cell r="L153">
            <v>0</v>
          </cell>
          <cell r="M153">
            <v>4</v>
          </cell>
          <cell r="N153">
            <v>2</v>
          </cell>
          <cell r="O153">
            <v>1</v>
          </cell>
          <cell r="P153">
            <v>0</v>
          </cell>
          <cell r="Q153">
            <v>0</v>
          </cell>
          <cell r="R153">
            <v>1</v>
          </cell>
          <cell r="S153">
            <v>0</v>
          </cell>
          <cell r="T153">
            <v>0</v>
          </cell>
          <cell r="U153">
            <v>1</v>
          </cell>
          <cell r="V153">
            <v>0</v>
          </cell>
          <cell r="W153">
            <v>1</v>
          </cell>
          <cell r="X153">
            <v>2</v>
          </cell>
          <cell r="Y153" t="str">
            <v>0</v>
          </cell>
          <cell r="Z153">
            <v>-1</v>
          </cell>
          <cell r="AA153">
            <v>1.5</v>
          </cell>
          <cell r="AB153">
            <v>2</v>
          </cell>
          <cell r="AC153">
            <v>0</v>
          </cell>
          <cell r="AD153">
            <v>5.8333333333333334E-2</v>
          </cell>
          <cell r="AE153">
            <v>4</v>
          </cell>
          <cell r="AF153">
            <v>68.571428571428569</v>
          </cell>
          <cell r="AG153">
            <v>1</v>
          </cell>
          <cell r="AH153">
            <v>0.66666666666666663</v>
          </cell>
          <cell r="AI153">
            <v>0.33333333333333337</v>
          </cell>
          <cell r="AJ153" t="str">
            <v>C</v>
          </cell>
          <cell r="AK153" t="str">
            <v>NO ESENCIAL</v>
          </cell>
          <cell r="AL153">
            <v>1</v>
          </cell>
          <cell r="AM153">
            <v>21.291666666666668</v>
          </cell>
          <cell r="AN153">
            <v>11.145833333333334</v>
          </cell>
          <cell r="AO153">
            <v>7.1458333333333339</v>
          </cell>
          <cell r="AP153" t="str">
            <v>NORMAL</v>
          </cell>
          <cell r="AQ153" t="str">
            <v>SI</v>
          </cell>
          <cell r="AR153">
            <v>8</v>
          </cell>
          <cell r="AS153">
            <v>1</v>
          </cell>
          <cell r="AT153">
            <v>0</v>
          </cell>
          <cell r="AU153">
            <v>0</v>
          </cell>
        </row>
        <row r="154">
          <cell r="A154" t="str">
            <v>S01AA126011</v>
          </cell>
          <cell r="B154" t="str">
            <v xml:space="preserve">TOBRAMICINA 3MG/1ML / OTRAS SOLUCIONES(19978835-1)                                                                                                                                                                                                                  </v>
          </cell>
          <cell r="C154" t="str">
            <v>1-Medicamentos</v>
          </cell>
          <cell r="D154" t="str">
            <v>-</v>
          </cell>
          <cell r="E154" t="str">
            <v>1-Medicamentos</v>
          </cell>
          <cell r="F154">
            <v>0</v>
          </cell>
          <cell r="G154">
            <v>0</v>
          </cell>
          <cell r="H154">
            <v>1</v>
          </cell>
          <cell r="I154">
            <v>1</v>
          </cell>
          <cell r="J154">
            <v>0</v>
          </cell>
          <cell r="K154">
            <v>0</v>
          </cell>
          <cell r="L154">
            <v>0</v>
          </cell>
          <cell r="M154">
            <v>0</v>
          </cell>
          <cell r="N154">
            <v>0</v>
          </cell>
          <cell r="O154">
            <v>0</v>
          </cell>
          <cell r="P154">
            <v>0</v>
          </cell>
          <cell r="Q154">
            <v>0</v>
          </cell>
          <cell r="R154">
            <v>1</v>
          </cell>
          <cell r="S154">
            <v>0</v>
          </cell>
          <cell r="T154">
            <v>1</v>
          </cell>
          <cell r="U154">
            <v>0</v>
          </cell>
          <cell r="V154">
            <v>1</v>
          </cell>
          <cell r="W154">
            <v>1</v>
          </cell>
          <cell r="X154">
            <v>0</v>
          </cell>
          <cell r="Y154" t="str">
            <v>0</v>
          </cell>
          <cell r="Z154">
            <v>0</v>
          </cell>
          <cell r="AA154">
            <v>1</v>
          </cell>
          <cell r="AB154">
            <v>1</v>
          </cell>
          <cell r="AC154">
            <v>0</v>
          </cell>
          <cell r="AD154">
            <v>3.3333333333333333E-2</v>
          </cell>
          <cell r="AE154">
            <v>4</v>
          </cell>
          <cell r="AF154">
            <v>120</v>
          </cell>
          <cell r="AG154">
            <v>0.57735026918962584</v>
          </cell>
          <cell r="AH154">
            <v>0.57735026918962584</v>
          </cell>
          <cell r="AI154">
            <v>0.42264973081037416</v>
          </cell>
          <cell r="AJ154" t="str">
            <v>C</v>
          </cell>
          <cell r="AK154" t="str">
            <v>NO ESENCIAL</v>
          </cell>
          <cell r="AL154">
            <v>1</v>
          </cell>
          <cell r="AM154">
            <v>12.166666666666666</v>
          </cell>
          <cell r="AN154">
            <v>6.583333333333333</v>
          </cell>
          <cell r="AO154">
            <v>2.583333333333333</v>
          </cell>
          <cell r="AP154" t="str">
            <v>NORMAL</v>
          </cell>
          <cell r="AQ154" t="str">
            <v>SI</v>
          </cell>
          <cell r="AR154">
            <v>3</v>
          </cell>
          <cell r="AS154">
            <v>1</v>
          </cell>
          <cell r="AT154">
            <v>221050</v>
          </cell>
          <cell r="AU154">
            <v>663150</v>
          </cell>
        </row>
        <row r="155">
          <cell r="A155" t="str">
            <v>N03AX142211</v>
          </cell>
          <cell r="B155" t="str">
            <v xml:space="preserve">LEVETIRACETAM 100 MG/ML JARABE X 300 ML (19975838-4)                                                                                                                                                                                                                </v>
          </cell>
          <cell r="C155" t="str">
            <v>1-Medicamentos</v>
          </cell>
          <cell r="D155" t="str">
            <v>-</v>
          </cell>
          <cell r="E155" t="str">
            <v>1-Medicamentos</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1</v>
          </cell>
          <cell r="W155">
            <v>1</v>
          </cell>
          <cell r="X155">
            <v>0</v>
          </cell>
          <cell r="Y155" t="str">
            <v>0</v>
          </cell>
          <cell r="Z155">
            <v>0</v>
          </cell>
          <cell r="AA155">
            <v>1</v>
          </cell>
          <cell r="AB155">
            <v>1</v>
          </cell>
          <cell r="AC155">
            <v>0</v>
          </cell>
          <cell r="AD155">
            <v>3.3333333333333333E-2</v>
          </cell>
          <cell r="AE155">
            <v>4</v>
          </cell>
          <cell r="AF155">
            <v>120</v>
          </cell>
          <cell r="AG155">
            <v>0.57735026918962584</v>
          </cell>
          <cell r="AH155">
            <v>0.57735026918962584</v>
          </cell>
          <cell r="AI155">
            <v>0.42264973081037416</v>
          </cell>
          <cell r="AJ155" t="str">
            <v>C</v>
          </cell>
          <cell r="AK155" t="str">
            <v>NO ESENCIAL</v>
          </cell>
          <cell r="AL155">
            <v>1</v>
          </cell>
          <cell r="AM155">
            <v>12.166666666666666</v>
          </cell>
          <cell r="AN155">
            <v>6.583333333333333</v>
          </cell>
          <cell r="AO155">
            <v>2.583333333333333</v>
          </cell>
          <cell r="AP155" t="str">
            <v>NORMAL</v>
          </cell>
          <cell r="AQ155" t="str">
            <v>SI</v>
          </cell>
          <cell r="AR155">
            <v>3</v>
          </cell>
          <cell r="AS155">
            <v>1</v>
          </cell>
          <cell r="AT155">
            <v>179449</v>
          </cell>
          <cell r="AU155">
            <v>538347</v>
          </cell>
        </row>
        <row r="156">
          <cell r="A156" t="str">
            <v>DM0000803</v>
          </cell>
          <cell r="B156" t="str">
            <v xml:space="preserve">CATETER DIAGNOSTICO CORONARIO IZQUIERDO (JL 5) 5FR                                                                                                                                                                                                                  </v>
          </cell>
          <cell r="C156" t="str">
            <v>3-Disp Medicos</v>
          </cell>
          <cell r="D156" t="str">
            <v>-</v>
          </cell>
          <cell r="E156" t="str">
            <v>3-Disp Medicos</v>
          </cell>
          <cell r="F156">
            <v>0</v>
          </cell>
          <cell r="G156">
            <v>1</v>
          </cell>
          <cell r="H156">
            <v>0</v>
          </cell>
          <cell r="I156">
            <v>1</v>
          </cell>
          <cell r="J156">
            <v>0</v>
          </cell>
          <cell r="K156">
            <v>0</v>
          </cell>
          <cell r="L156">
            <v>1</v>
          </cell>
          <cell r="M156">
            <v>2</v>
          </cell>
          <cell r="N156">
            <v>0</v>
          </cell>
          <cell r="O156">
            <v>1</v>
          </cell>
          <cell r="P156">
            <v>0</v>
          </cell>
          <cell r="Q156">
            <v>2</v>
          </cell>
          <cell r="R156">
            <v>2</v>
          </cell>
          <cell r="S156">
            <v>0</v>
          </cell>
          <cell r="T156">
            <v>0</v>
          </cell>
          <cell r="U156">
            <v>1</v>
          </cell>
          <cell r="V156">
            <v>1</v>
          </cell>
          <cell r="W156">
            <v>1</v>
          </cell>
          <cell r="X156">
            <v>1</v>
          </cell>
          <cell r="Y156" t="str">
            <v>0</v>
          </cell>
          <cell r="Z156">
            <v>-1</v>
          </cell>
          <cell r="AA156">
            <v>1</v>
          </cell>
          <cell r="AB156">
            <v>1</v>
          </cell>
          <cell r="AC156">
            <v>0</v>
          </cell>
          <cell r="AD156">
            <v>3.3333333333333333E-2</v>
          </cell>
          <cell r="AE156">
            <v>4</v>
          </cell>
          <cell r="AF156">
            <v>120</v>
          </cell>
          <cell r="AG156">
            <v>0</v>
          </cell>
          <cell r="AH156">
            <v>0</v>
          </cell>
          <cell r="AI156">
            <v>1</v>
          </cell>
          <cell r="AJ156" t="str">
            <v>A</v>
          </cell>
          <cell r="AK156" t="str">
            <v>VITAL</v>
          </cell>
          <cell r="AL156">
            <v>1</v>
          </cell>
          <cell r="AM156">
            <v>12.166666666666666</v>
          </cell>
          <cell r="AN156">
            <v>6.583333333333333</v>
          </cell>
          <cell r="AO156">
            <v>2.583333333333333</v>
          </cell>
          <cell r="AP156" t="str">
            <v>NORMAL</v>
          </cell>
          <cell r="AQ156" t="str">
            <v>SI</v>
          </cell>
          <cell r="AR156">
            <v>3</v>
          </cell>
          <cell r="AS156">
            <v>1</v>
          </cell>
          <cell r="AT156">
            <v>9900.2307999999994</v>
          </cell>
          <cell r="AU156">
            <v>29700.6924</v>
          </cell>
        </row>
        <row r="157">
          <cell r="A157" t="str">
            <v>A10AB057011</v>
          </cell>
          <cell r="B157" t="str">
            <v xml:space="preserve">INSULINA ASPARTA SOL. INY. 100 UI/ML PEN PRELLENADO (19910693-6)                                                                                                                                                                                                    </v>
          </cell>
          <cell r="C157" t="str">
            <v>1-Medicamentos</v>
          </cell>
          <cell r="D157" t="str">
            <v>-</v>
          </cell>
          <cell r="E157" t="str">
            <v>Refrigerado</v>
          </cell>
          <cell r="F157">
            <v>1</v>
          </cell>
          <cell r="G157">
            <v>1</v>
          </cell>
          <cell r="H157">
            <v>3</v>
          </cell>
          <cell r="I157">
            <v>0</v>
          </cell>
          <cell r="J157">
            <v>1</v>
          </cell>
          <cell r="K157">
            <v>3</v>
          </cell>
          <cell r="L157">
            <v>1</v>
          </cell>
          <cell r="M157">
            <v>2</v>
          </cell>
          <cell r="N157">
            <v>1</v>
          </cell>
          <cell r="O157">
            <v>1</v>
          </cell>
          <cell r="P157">
            <v>0</v>
          </cell>
          <cell r="Q157">
            <v>2</v>
          </cell>
          <cell r="R157">
            <v>0</v>
          </cell>
          <cell r="S157">
            <v>0</v>
          </cell>
          <cell r="T157">
            <v>0</v>
          </cell>
          <cell r="U157">
            <v>0</v>
          </cell>
          <cell r="V157">
            <v>1</v>
          </cell>
          <cell r="W157">
            <v>0</v>
          </cell>
          <cell r="X157">
            <v>0</v>
          </cell>
          <cell r="Y157" t="str">
            <v>0</v>
          </cell>
          <cell r="Z157">
            <v>0</v>
          </cell>
          <cell r="AA157">
            <v>1</v>
          </cell>
          <cell r="AB157">
            <v>1</v>
          </cell>
          <cell r="AC157">
            <v>0</v>
          </cell>
          <cell r="AD157">
            <v>3.3333333333333333E-2</v>
          </cell>
          <cell r="AE157">
            <v>4</v>
          </cell>
          <cell r="AF157">
            <v>120</v>
          </cell>
          <cell r="AG157">
            <v>0.57735026918962584</v>
          </cell>
          <cell r="AH157">
            <v>0.57735026918962584</v>
          </cell>
          <cell r="AI157">
            <v>0.42264973081037416</v>
          </cell>
          <cell r="AJ157" t="str">
            <v>C</v>
          </cell>
          <cell r="AK157" t="str">
            <v>NO ESENCIAL</v>
          </cell>
          <cell r="AL157">
            <v>1</v>
          </cell>
          <cell r="AM157">
            <v>12.166666666666666</v>
          </cell>
          <cell r="AN157">
            <v>6.583333333333333</v>
          </cell>
          <cell r="AO157">
            <v>2.583333333333333</v>
          </cell>
          <cell r="AP157" t="str">
            <v>NORMAL</v>
          </cell>
          <cell r="AQ157" t="str">
            <v>SI</v>
          </cell>
          <cell r="AR157">
            <v>3</v>
          </cell>
          <cell r="AS157">
            <v>1</v>
          </cell>
          <cell r="AT157">
            <v>8211</v>
          </cell>
          <cell r="AU157">
            <v>24633</v>
          </cell>
        </row>
        <row r="158">
          <cell r="A158" t="str">
            <v>DM0000094</v>
          </cell>
          <cell r="B158" t="str">
            <v xml:space="preserve">TEN 20 PASTA CONDUCTIVA                                                                                                                                                                                                                                             </v>
          </cell>
          <cell r="C158" t="str">
            <v>4-Consumibles</v>
          </cell>
          <cell r="D158" t="str">
            <v>-</v>
          </cell>
          <cell r="E158" t="str">
            <v>4-Consumibles</v>
          </cell>
          <cell r="F158">
            <v>0</v>
          </cell>
          <cell r="G158">
            <v>0</v>
          </cell>
          <cell r="H158">
            <v>3</v>
          </cell>
          <cell r="I158">
            <v>2</v>
          </cell>
          <cell r="J158">
            <v>0</v>
          </cell>
          <cell r="K158">
            <v>3</v>
          </cell>
          <cell r="L158">
            <v>3</v>
          </cell>
          <cell r="M158">
            <v>0</v>
          </cell>
          <cell r="N158">
            <v>0</v>
          </cell>
          <cell r="O158">
            <v>3</v>
          </cell>
          <cell r="P158">
            <v>3</v>
          </cell>
          <cell r="Q158">
            <v>0</v>
          </cell>
          <cell r="R158">
            <v>0</v>
          </cell>
          <cell r="S158">
            <v>0</v>
          </cell>
          <cell r="T158">
            <v>0</v>
          </cell>
          <cell r="U158">
            <v>2</v>
          </cell>
          <cell r="V158">
            <v>0</v>
          </cell>
          <cell r="W158">
            <v>0</v>
          </cell>
          <cell r="X158">
            <v>0</v>
          </cell>
          <cell r="Y158" t="str">
            <v>0</v>
          </cell>
          <cell r="Z158">
            <v>0</v>
          </cell>
          <cell r="AA158">
            <v>0</v>
          </cell>
          <cell r="AB158">
            <v>2</v>
          </cell>
          <cell r="AC158">
            <v>0</v>
          </cell>
          <cell r="AD158">
            <v>3.3333333333333333E-2</v>
          </cell>
          <cell r="AE158">
            <v>4</v>
          </cell>
          <cell r="AF158">
            <v>120</v>
          </cell>
          <cell r="AG158">
            <v>0</v>
          </cell>
          <cell r="AH158">
            <v>1</v>
          </cell>
          <cell r="AI158">
            <v>0</v>
          </cell>
          <cell r="AJ158" t="str">
            <v>D</v>
          </cell>
          <cell r="AK158" t="str">
            <v>NO ESENCIAL</v>
          </cell>
          <cell r="AL158">
            <v>0</v>
          </cell>
          <cell r="AM158">
            <v>12.166666666666666</v>
          </cell>
          <cell r="AN158">
            <v>6.083333333333333</v>
          </cell>
          <cell r="AO158">
            <v>2.083333333333333</v>
          </cell>
          <cell r="AP158" t="str">
            <v>NORMAL</v>
          </cell>
          <cell r="AQ158" t="str">
            <v>SI</v>
          </cell>
          <cell r="AR158">
            <v>3</v>
          </cell>
          <cell r="AS158">
            <v>1</v>
          </cell>
          <cell r="AT158">
            <v>0</v>
          </cell>
          <cell r="AU158">
            <v>0</v>
          </cell>
        </row>
        <row r="159">
          <cell r="A159" t="str">
            <v>DM0001921</v>
          </cell>
          <cell r="B159" t="str">
            <v xml:space="preserve">CUCHILLETE CRECENT                                                                                                                                                                                                                                                  </v>
          </cell>
          <cell r="C159" t="str">
            <v>3-Disp Medicos</v>
          </cell>
          <cell r="D159" t="str">
            <v>-</v>
          </cell>
          <cell r="E159" t="str">
            <v>3-Disp Medicos</v>
          </cell>
          <cell r="F159">
            <v>0</v>
          </cell>
          <cell r="G159">
            <v>1</v>
          </cell>
          <cell r="H159">
            <v>0</v>
          </cell>
          <cell r="I159">
            <v>0</v>
          </cell>
          <cell r="J159">
            <v>0</v>
          </cell>
          <cell r="K159">
            <v>0</v>
          </cell>
          <cell r="L159">
            <v>0</v>
          </cell>
          <cell r="M159">
            <v>0</v>
          </cell>
          <cell r="N159">
            <v>0</v>
          </cell>
          <cell r="O159">
            <v>0</v>
          </cell>
          <cell r="P159">
            <v>0</v>
          </cell>
          <cell r="Q159">
            <v>0</v>
          </cell>
          <cell r="R159">
            <v>0</v>
          </cell>
          <cell r="S159">
            <v>0</v>
          </cell>
          <cell r="T159">
            <v>0</v>
          </cell>
          <cell r="U159">
            <v>1</v>
          </cell>
          <cell r="V159">
            <v>0</v>
          </cell>
          <cell r="W159">
            <v>0</v>
          </cell>
          <cell r="X159">
            <v>1</v>
          </cell>
          <cell r="Y159" t="str">
            <v>0</v>
          </cell>
          <cell r="Z159">
            <v>-1</v>
          </cell>
          <cell r="AA159">
            <v>1</v>
          </cell>
          <cell r="AB159">
            <v>1</v>
          </cell>
          <cell r="AC159">
            <v>0</v>
          </cell>
          <cell r="AD159">
            <v>3.3333333333333333E-2</v>
          </cell>
          <cell r="AE159">
            <v>4</v>
          </cell>
          <cell r="AF159">
            <v>120</v>
          </cell>
          <cell r="AG159">
            <v>0.57735026918962584</v>
          </cell>
          <cell r="AH159">
            <v>0.57735026918962584</v>
          </cell>
          <cell r="AI159">
            <v>0.42264973081037416</v>
          </cell>
          <cell r="AJ159" t="str">
            <v>C</v>
          </cell>
          <cell r="AK159" t="str">
            <v>NO ESENCIAL</v>
          </cell>
          <cell r="AL159">
            <v>1</v>
          </cell>
          <cell r="AM159">
            <v>12.166666666666666</v>
          </cell>
          <cell r="AN159">
            <v>6.583333333333333</v>
          </cell>
          <cell r="AO159">
            <v>2.583333333333333</v>
          </cell>
          <cell r="AP159" t="str">
            <v>NORMAL</v>
          </cell>
          <cell r="AQ159" t="str">
            <v>SI</v>
          </cell>
          <cell r="AR159">
            <v>3</v>
          </cell>
          <cell r="AS159">
            <v>1</v>
          </cell>
          <cell r="AT159">
            <v>0</v>
          </cell>
          <cell r="AU159">
            <v>0</v>
          </cell>
        </row>
        <row r="160">
          <cell r="A160" t="str">
            <v>DM0003243</v>
          </cell>
          <cell r="B160" t="str">
            <v xml:space="preserve">SPYBYTE BIOPSY FORCEPS REF M00546270  </v>
          </cell>
          <cell r="C160" t="str">
            <v>3-Disp Medicos</v>
          </cell>
          <cell r="D160" t="str">
            <v>-</v>
          </cell>
          <cell r="E160" t="str">
            <v>3-Disp Medicos</v>
          </cell>
          <cell r="F160">
            <v>0</v>
          </cell>
          <cell r="G160">
            <v>0</v>
          </cell>
          <cell r="H160">
            <v>1</v>
          </cell>
          <cell r="I160">
            <v>0</v>
          </cell>
          <cell r="J160">
            <v>0</v>
          </cell>
          <cell r="K160">
            <v>0</v>
          </cell>
          <cell r="L160">
            <v>0</v>
          </cell>
          <cell r="M160">
            <v>0</v>
          </cell>
          <cell r="N160">
            <v>0</v>
          </cell>
          <cell r="O160">
            <v>1</v>
          </cell>
          <cell r="P160">
            <v>0</v>
          </cell>
          <cell r="Q160">
            <v>0</v>
          </cell>
          <cell r="R160">
            <v>0</v>
          </cell>
          <cell r="S160">
            <v>0</v>
          </cell>
          <cell r="T160">
            <v>1</v>
          </cell>
          <cell r="U160">
            <v>0</v>
          </cell>
          <cell r="V160">
            <v>0</v>
          </cell>
          <cell r="W160">
            <v>0</v>
          </cell>
          <cell r="X160">
            <v>1</v>
          </cell>
          <cell r="Y160" t="str">
            <v>0</v>
          </cell>
          <cell r="Z160">
            <v>-1</v>
          </cell>
          <cell r="AA160">
            <v>1</v>
          </cell>
          <cell r="AB160">
            <v>1</v>
          </cell>
          <cell r="AC160">
            <v>0</v>
          </cell>
          <cell r="AD160">
            <v>3.3333333333333333E-2</v>
          </cell>
          <cell r="AE160" t="str">
            <v>0</v>
          </cell>
          <cell r="AF160">
            <v>0</v>
          </cell>
          <cell r="AG160">
            <v>0.57735026918962584</v>
          </cell>
          <cell r="AH160">
            <v>0.57735026918962584</v>
          </cell>
          <cell r="AI160">
            <v>0.42264973081037416</v>
          </cell>
          <cell r="AJ160" t="str">
            <v>C</v>
          </cell>
          <cell r="AK160" t="str">
            <v>NO ESENCIAL</v>
          </cell>
          <cell r="AL160">
            <v>1</v>
          </cell>
          <cell r="AM160">
            <v>12.166666666666666</v>
          </cell>
          <cell r="AN160">
            <v>6.583333333333333</v>
          </cell>
          <cell r="AO160">
            <v>6.583333333333333</v>
          </cell>
          <cell r="AP160" t="str">
            <v>PACIENTE</v>
          </cell>
          <cell r="AQ160" t="str">
            <v>SI</v>
          </cell>
          <cell r="AR160">
            <v>7</v>
          </cell>
          <cell r="AS160">
            <v>1</v>
          </cell>
          <cell r="AT160">
            <v>200</v>
          </cell>
          <cell r="AU160">
            <v>1400</v>
          </cell>
        </row>
        <row r="161">
          <cell r="A161" t="str">
            <v>DM00016103</v>
          </cell>
          <cell r="B161" t="str">
            <v>SPYSCOPE DS ACCESS AND DELIVERY CATH REF M00546610</v>
          </cell>
          <cell r="C161" t="str">
            <v>3-Disp Medicos</v>
          </cell>
          <cell r="D161" t="str">
            <v>-</v>
          </cell>
          <cell r="E161" t="str">
            <v>3-Disp Medicos</v>
          </cell>
          <cell r="F161">
            <v>0</v>
          </cell>
          <cell r="G161">
            <v>0</v>
          </cell>
          <cell r="H161">
            <v>1</v>
          </cell>
          <cell r="I161">
            <v>1</v>
          </cell>
          <cell r="J161">
            <v>1</v>
          </cell>
          <cell r="K161">
            <v>0</v>
          </cell>
          <cell r="L161">
            <v>0</v>
          </cell>
          <cell r="M161">
            <v>0</v>
          </cell>
          <cell r="N161">
            <v>0</v>
          </cell>
          <cell r="O161">
            <v>1</v>
          </cell>
          <cell r="P161">
            <v>0</v>
          </cell>
          <cell r="Q161">
            <v>0</v>
          </cell>
          <cell r="R161">
            <v>0</v>
          </cell>
          <cell r="S161">
            <v>0</v>
          </cell>
          <cell r="T161">
            <v>1</v>
          </cell>
          <cell r="U161">
            <v>1</v>
          </cell>
          <cell r="V161">
            <v>0</v>
          </cell>
          <cell r="W161">
            <v>0</v>
          </cell>
          <cell r="X161">
            <v>1</v>
          </cell>
          <cell r="Y161" t="str">
            <v>0</v>
          </cell>
          <cell r="Z161">
            <v>-1</v>
          </cell>
          <cell r="AA161">
            <v>1</v>
          </cell>
          <cell r="AB161">
            <v>1</v>
          </cell>
          <cell r="AC161">
            <v>0</v>
          </cell>
          <cell r="AD161">
            <v>3.3333333333333333E-2</v>
          </cell>
          <cell r="AE161" t="str">
            <v>0</v>
          </cell>
          <cell r="AF161">
            <v>0</v>
          </cell>
          <cell r="AG161">
            <v>0.57735026918962584</v>
          </cell>
          <cell r="AH161">
            <v>0.57735026918962584</v>
          </cell>
          <cell r="AI161">
            <v>0.42264973081037416</v>
          </cell>
          <cell r="AJ161" t="str">
            <v>C</v>
          </cell>
          <cell r="AK161" t="str">
            <v>NO ESENCIAL</v>
          </cell>
          <cell r="AL161">
            <v>1</v>
          </cell>
          <cell r="AM161">
            <v>12.166666666666666</v>
          </cell>
          <cell r="AN161">
            <v>6.583333333333333</v>
          </cell>
          <cell r="AO161">
            <v>6.583333333333333</v>
          </cell>
          <cell r="AP161" t="str">
            <v>PACIENTE</v>
          </cell>
          <cell r="AQ161" t="str">
            <v>SI</v>
          </cell>
          <cell r="AR161">
            <v>7</v>
          </cell>
          <cell r="AS161">
            <v>1</v>
          </cell>
          <cell r="AT161">
            <v>1248.2102</v>
          </cell>
          <cell r="AU161">
            <v>8737.4714000000004</v>
          </cell>
        </row>
        <row r="162">
          <cell r="A162" t="str">
            <v>R03AK064532</v>
          </cell>
          <cell r="B162" t="str">
            <v xml:space="preserve">FLUTICASONA PROPIONATO 250 MCG/1 DOSIS SALMETEROL 25 MCG/1DOSIS/AEROSOL X120 DOSIS(19913258-1)                                                                                                                                                                      </v>
          </cell>
          <cell r="C162" t="str">
            <v>1-Medicamentos</v>
          </cell>
          <cell r="D162" t="str">
            <v>-</v>
          </cell>
          <cell r="E162" t="str">
            <v>1-Medicamentos</v>
          </cell>
          <cell r="F162">
            <v>2</v>
          </cell>
          <cell r="G162">
            <v>1</v>
          </cell>
          <cell r="H162">
            <v>4</v>
          </cell>
          <cell r="I162">
            <v>3</v>
          </cell>
          <cell r="J162">
            <v>0</v>
          </cell>
          <cell r="K162">
            <v>1</v>
          </cell>
          <cell r="L162">
            <v>0</v>
          </cell>
          <cell r="M162">
            <v>3</v>
          </cell>
          <cell r="N162">
            <v>1</v>
          </cell>
          <cell r="O162">
            <v>0</v>
          </cell>
          <cell r="P162">
            <v>5</v>
          </cell>
          <cell r="Q162">
            <v>4</v>
          </cell>
          <cell r="R162">
            <v>2</v>
          </cell>
          <cell r="S162">
            <v>1</v>
          </cell>
          <cell r="T162">
            <v>0</v>
          </cell>
          <cell r="U162">
            <v>0</v>
          </cell>
          <cell r="V162">
            <v>1</v>
          </cell>
          <cell r="W162">
            <v>0</v>
          </cell>
          <cell r="X162">
            <v>0</v>
          </cell>
          <cell r="Y162">
            <v>1</v>
          </cell>
          <cell r="Z162">
            <v>0</v>
          </cell>
          <cell r="AA162">
            <v>1</v>
          </cell>
          <cell r="AB162">
            <v>1</v>
          </cell>
          <cell r="AC162">
            <v>0</v>
          </cell>
          <cell r="AD162">
            <v>3.3333333333333333E-2</v>
          </cell>
          <cell r="AE162" t="str">
            <v>0</v>
          </cell>
          <cell r="AF162">
            <v>0</v>
          </cell>
          <cell r="AG162">
            <v>0.57735026918962573</v>
          </cell>
          <cell r="AH162">
            <v>0.57735026918962573</v>
          </cell>
          <cell r="AI162">
            <v>0.42264973081037427</v>
          </cell>
          <cell r="AJ162" t="str">
            <v>C</v>
          </cell>
          <cell r="AK162" t="str">
            <v>NO ESENCIAL</v>
          </cell>
          <cell r="AL162">
            <v>10</v>
          </cell>
          <cell r="AM162">
            <v>12.166666666666666</v>
          </cell>
          <cell r="AN162">
            <v>11.083333333333332</v>
          </cell>
          <cell r="AO162">
            <v>11.083333333333332</v>
          </cell>
          <cell r="AP162" t="str">
            <v>NORMAL</v>
          </cell>
          <cell r="AQ162" t="str">
            <v>SI</v>
          </cell>
          <cell r="AR162">
            <v>12</v>
          </cell>
          <cell r="AS162">
            <v>1</v>
          </cell>
          <cell r="AT162">
            <v>284.08670000000001</v>
          </cell>
          <cell r="AU162">
            <v>3409.0403999999999</v>
          </cell>
        </row>
        <row r="163">
          <cell r="A163" t="str">
            <v>DM0003856</v>
          </cell>
          <cell r="B163" t="str">
            <v>SET DE MEDIDORES PARA VÁLVULAS BIOLÓGICAS  (MANGO, 3 MEDIDORES,  5 MEDIDORES )</v>
          </cell>
          <cell r="C163" t="str">
            <v>3-Disp Medicos</v>
          </cell>
          <cell r="D163" t="str">
            <v>-</v>
          </cell>
          <cell r="E163" t="str">
            <v>3-Disp Medicos</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1</v>
          </cell>
          <cell r="U163">
            <v>0</v>
          </cell>
          <cell r="V163">
            <v>0</v>
          </cell>
          <cell r="W163">
            <v>0</v>
          </cell>
          <cell r="X163">
            <v>0</v>
          </cell>
          <cell r="Y163" t="str">
            <v>0</v>
          </cell>
          <cell r="Z163">
            <v>0</v>
          </cell>
          <cell r="AA163">
            <v>0</v>
          </cell>
          <cell r="AB163">
            <v>1</v>
          </cell>
          <cell r="AC163">
            <v>0</v>
          </cell>
          <cell r="AD163">
            <v>1.6666666666666666E-2</v>
          </cell>
          <cell r="AE163" t="str">
            <v>0</v>
          </cell>
          <cell r="AF163">
            <v>0</v>
          </cell>
          <cell r="AG163">
            <v>0</v>
          </cell>
          <cell r="AH163">
            <v>1</v>
          </cell>
          <cell r="AI163">
            <v>0</v>
          </cell>
          <cell r="AJ163" t="str">
            <v>D</v>
          </cell>
          <cell r="AK163" t="str">
            <v>NO ESENCIAL</v>
          </cell>
          <cell r="AL163">
            <v>0</v>
          </cell>
          <cell r="AM163">
            <v>6.083333333333333</v>
          </cell>
          <cell r="AN163">
            <v>3.0416666666666665</v>
          </cell>
          <cell r="AO163">
            <v>3.0416666666666665</v>
          </cell>
          <cell r="AP163" t="str">
            <v>PACIENTE</v>
          </cell>
          <cell r="AQ163" t="str">
            <v>SI</v>
          </cell>
          <cell r="AR163">
            <v>4</v>
          </cell>
          <cell r="AS163">
            <v>1</v>
          </cell>
          <cell r="AT163">
            <v>16154.2857</v>
          </cell>
          <cell r="AU163">
            <v>64617.142800000001</v>
          </cell>
        </row>
        <row r="164">
          <cell r="A164" t="str">
            <v>DM0000929</v>
          </cell>
          <cell r="B164" t="str">
            <v>KIT SISTEMA DE VISUALIZACION ENDOSCOPICA SPYGLASS</v>
          </cell>
          <cell r="C164" t="str">
            <v>3-Disp Medicos</v>
          </cell>
          <cell r="D164" t="str">
            <v>-</v>
          </cell>
          <cell r="E164" t="str">
            <v>3-Disp Medicos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1</v>
          </cell>
          <cell r="Y164" t="str">
            <v>0</v>
          </cell>
          <cell r="Z164">
            <v>-1</v>
          </cell>
          <cell r="AA164">
            <v>1</v>
          </cell>
          <cell r="AB164">
            <v>1</v>
          </cell>
          <cell r="AC164">
            <v>0</v>
          </cell>
          <cell r="AD164">
            <v>3.3333333333333333E-2</v>
          </cell>
          <cell r="AE164" t="str">
            <v>0</v>
          </cell>
          <cell r="AF164">
            <v>0</v>
          </cell>
          <cell r="AG164">
            <v>0.57735026918962584</v>
          </cell>
          <cell r="AH164">
            <v>0.57735026918962584</v>
          </cell>
          <cell r="AI164">
            <v>0.42264973081037416</v>
          </cell>
          <cell r="AJ164" t="str">
            <v>C</v>
          </cell>
          <cell r="AK164" t="str">
            <v>NO ESENCIAL</v>
          </cell>
          <cell r="AL164">
            <v>1</v>
          </cell>
          <cell r="AM164">
            <v>12.166666666666666</v>
          </cell>
          <cell r="AN164">
            <v>6.583333333333333</v>
          </cell>
          <cell r="AO164">
            <v>6.583333333333333</v>
          </cell>
          <cell r="AP164" t="str">
            <v>PACIENTE</v>
          </cell>
          <cell r="AQ164" t="str">
            <v>SI</v>
          </cell>
          <cell r="AR164">
            <v>7</v>
          </cell>
          <cell r="AS164">
            <v>1</v>
          </cell>
          <cell r="AT164">
            <v>22859.310399999998</v>
          </cell>
          <cell r="AU164">
            <v>160015.1728</v>
          </cell>
        </row>
        <row r="165">
          <cell r="A165" t="str">
            <v>DM0001664</v>
          </cell>
          <cell r="B165" t="str">
            <v xml:space="preserve">GRAPADORA CIRCULAR PARA HEMORROIDES REF: HEM3335  </v>
          </cell>
          <cell r="C165" t="str">
            <v>3-Disp Medicos</v>
          </cell>
          <cell r="D165" t="str">
            <v>-</v>
          </cell>
          <cell r="E165" t="str">
            <v>3-Disp Medicos</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1</v>
          </cell>
          <cell r="U165">
            <v>0</v>
          </cell>
          <cell r="V165">
            <v>0</v>
          </cell>
          <cell r="W165">
            <v>0</v>
          </cell>
          <cell r="X165">
            <v>0</v>
          </cell>
          <cell r="Y165" t="str">
            <v>0</v>
          </cell>
          <cell r="Z165">
            <v>0</v>
          </cell>
          <cell r="AA165">
            <v>0</v>
          </cell>
          <cell r="AB165">
            <v>1</v>
          </cell>
          <cell r="AC165">
            <v>0</v>
          </cell>
          <cell r="AD165">
            <v>1.6666666666666666E-2</v>
          </cell>
          <cell r="AE165" t="str">
            <v>0</v>
          </cell>
          <cell r="AF165">
            <v>0</v>
          </cell>
          <cell r="AG165">
            <v>0</v>
          </cell>
          <cell r="AH165">
            <v>1</v>
          </cell>
          <cell r="AI165">
            <v>0</v>
          </cell>
          <cell r="AJ165" t="str">
            <v>D</v>
          </cell>
          <cell r="AK165" t="str">
            <v>NO ESENCIAL</v>
          </cell>
          <cell r="AL165">
            <v>0</v>
          </cell>
          <cell r="AM165">
            <v>6.083333333333333</v>
          </cell>
          <cell r="AN165">
            <v>3.0416666666666665</v>
          </cell>
          <cell r="AO165">
            <v>3.0416666666666665</v>
          </cell>
          <cell r="AP165" t="str">
            <v>PACIENTE</v>
          </cell>
          <cell r="AQ165" t="str">
            <v>SI</v>
          </cell>
          <cell r="AR165">
            <v>4</v>
          </cell>
          <cell r="AS165">
            <v>1</v>
          </cell>
          <cell r="AT165">
            <v>38540.898999999998</v>
          </cell>
          <cell r="AU165">
            <v>154163.59599999999</v>
          </cell>
        </row>
        <row r="166">
          <cell r="A166" t="str">
            <v>DM0000251</v>
          </cell>
          <cell r="B166" t="str">
            <v xml:space="preserve">STENT DUODENAL 22 MM X 60 MM (230 CM)                                                                                                                                                                                                                               </v>
          </cell>
          <cell r="C166" t="str">
            <v>3-Disp Medicos</v>
          </cell>
          <cell r="D166" t="str">
            <v>-</v>
          </cell>
          <cell r="E166" t="str">
            <v>3-Disp Medicos</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1</v>
          </cell>
          <cell r="X166">
            <v>0</v>
          </cell>
          <cell r="Y166" t="str">
            <v>0</v>
          </cell>
          <cell r="Z166">
            <v>0</v>
          </cell>
          <cell r="AA166">
            <v>1</v>
          </cell>
          <cell r="AB166">
            <v>1</v>
          </cell>
          <cell r="AC166">
            <v>0</v>
          </cell>
          <cell r="AD166">
            <v>3.3333333333333333E-2</v>
          </cell>
          <cell r="AE166" t="str">
            <v>0</v>
          </cell>
          <cell r="AF166">
            <v>0</v>
          </cell>
          <cell r="AG166">
            <v>0.57735026918962584</v>
          </cell>
          <cell r="AH166">
            <v>0.57735026918962584</v>
          </cell>
          <cell r="AI166">
            <v>0.42264973081037416</v>
          </cell>
          <cell r="AJ166" t="str">
            <v>C</v>
          </cell>
          <cell r="AK166" t="str">
            <v>NO ESENCIAL</v>
          </cell>
          <cell r="AL166">
            <v>1</v>
          </cell>
          <cell r="AM166">
            <v>12.166666666666666</v>
          </cell>
          <cell r="AN166">
            <v>6.583333333333333</v>
          </cell>
          <cell r="AO166">
            <v>6.583333333333333</v>
          </cell>
          <cell r="AP166" t="str">
            <v>PACIENTE</v>
          </cell>
          <cell r="AQ166" t="str">
            <v>SI</v>
          </cell>
          <cell r="AR166">
            <v>7</v>
          </cell>
          <cell r="AS166">
            <v>1</v>
          </cell>
          <cell r="AT166">
            <v>343910</v>
          </cell>
          <cell r="AU166">
            <v>2407370</v>
          </cell>
        </row>
        <row r="167">
          <cell r="A167" t="str">
            <v>DM0000072</v>
          </cell>
          <cell r="B167" t="str">
            <v xml:space="preserve">TUBO ENDOTRAQUEAL FLEXOANILLADO NO. 5.5                                                                                                                                                                                                                             </v>
          </cell>
          <cell r="C167" t="str">
            <v>3-Disp Medicos</v>
          </cell>
          <cell r="D167" t="str">
            <v>-</v>
          </cell>
          <cell r="E167" t="str">
            <v>3-Disp Medicos</v>
          </cell>
          <cell r="F167">
            <v>1</v>
          </cell>
          <cell r="G167">
            <v>1</v>
          </cell>
          <cell r="H167">
            <v>7</v>
          </cell>
          <cell r="I167">
            <v>2</v>
          </cell>
          <cell r="J167">
            <v>2</v>
          </cell>
          <cell r="K167">
            <v>3</v>
          </cell>
          <cell r="L167">
            <v>0</v>
          </cell>
          <cell r="M167">
            <v>0</v>
          </cell>
          <cell r="N167">
            <v>1</v>
          </cell>
          <cell r="O167">
            <v>5</v>
          </cell>
          <cell r="P167">
            <v>0</v>
          </cell>
          <cell r="Q167">
            <v>2</v>
          </cell>
          <cell r="R167">
            <v>2</v>
          </cell>
          <cell r="S167">
            <v>6</v>
          </cell>
          <cell r="T167">
            <v>1</v>
          </cell>
          <cell r="U167">
            <v>0</v>
          </cell>
          <cell r="V167">
            <v>6</v>
          </cell>
          <cell r="W167">
            <v>5</v>
          </cell>
          <cell r="X167">
            <v>3</v>
          </cell>
          <cell r="Y167">
            <v>6</v>
          </cell>
          <cell r="Z167">
            <v>1</v>
          </cell>
          <cell r="AA167">
            <v>5</v>
          </cell>
          <cell r="AB167">
            <v>6</v>
          </cell>
          <cell r="AC167">
            <v>0</v>
          </cell>
          <cell r="AD167">
            <v>0.18333333333333332</v>
          </cell>
          <cell r="AE167">
            <v>5</v>
          </cell>
          <cell r="AF167">
            <v>27.272727272727273</v>
          </cell>
          <cell r="AG167">
            <v>1.4142135623730951</v>
          </cell>
          <cell r="AH167">
            <v>0.28284271247461901</v>
          </cell>
          <cell r="AI167">
            <v>0.71715728752538099</v>
          </cell>
          <cell r="AJ167" t="str">
            <v>B</v>
          </cell>
          <cell r="AK167" t="str">
            <v>ESENCIAL</v>
          </cell>
          <cell r="AL167">
            <v>59</v>
          </cell>
          <cell r="AM167">
            <v>66.916666666666657</v>
          </cell>
          <cell r="AN167">
            <v>62.958333333333329</v>
          </cell>
          <cell r="AO167">
            <v>57.958333333333329</v>
          </cell>
          <cell r="AP167" t="str">
            <v>NORMAL</v>
          </cell>
          <cell r="AQ167" t="str">
            <v>SI</v>
          </cell>
          <cell r="AR167">
            <v>58</v>
          </cell>
          <cell r="AS167">
            <v>1</v>
          </cell>
          <cell r="AT167">
            <v>2247</v>
          </cell>
          <cell r="AU167">
            <v>130326</v>
          </cell>
        </row>
        <row r="168">
          <cell r="A168" t="str">
            <v>M05BX04D811</v>
          </cell>
          <cell r="B168" t="str">
            <v xml:space="preserve">DENOSUMAB60MG/1ML / OTRAS SOLUCIONES (20028103-1)  </v>
          </cell>
          <cell r="C168" t="str">
            <v>1-Medicamentos</v>
          </cell>
          <cell r="D168" t="str">
            <v>Oncológico</v>
          </cell>
          <cell r="E168" t="str">
            <v>Refrigerado</v>
          </cell>
          <cell r="F168">
            <v>4</v>
          </cell>
          <cell r="G168">
            <v>2</v>
          </cell>
          <cell r="H168">
            <v>2</v>
          </cell>
          <cell r="I168">
            <v>1</v>
          </cell>
          <cell r="J168">
            <v>2</v>
          </cell>
          <cell r="K168">
            <v>0</v>
          </cell>
          <cell r="L168">
            <v>1</v>
          </cell>
          <cell r="M168">
            <v>1</v>
          </cell>
          <cell r="N168">
            <v>0</v>
          </cell>
          <cell r="O168">
            <v>1</v>
          </cell>
          <cell r="P168">
            <v>1</v>
          </cell>
          <cell r="Q168">
            <v>0</v>
          </cell>
          <cell r="R168">
            <v>0</v>
          </cell>
          <cell r="S168">
            <v>0</v>
          </cell>
          <cell r="T168">
            <v>4</v>
          </cell>
          <cell r="U168">
            <v>3</v>
          </cell>
          <cell r="V168">
            <v>3</v>
          </cell>
          <cell r="W168">
            <v>6</v>
          </cell>
          <cell r="X168">
            <v>0</v>
          </cell>
          <cell r="Y168" t="str">
            <v>0</v>
          </cell>
          <cell r="Z168">
            <v>0</v>
          </cell>
          <cell r="AA168">
            <v>4.5</v>
          </cell>
          <cell r="AB168">
            <v>6</v>
          </cell>
          <cell r="AC168">
            <v>0</v>
          </cell>
          <cell r="AD168">
            <v>0.17499999999999999</v>
          </cell>
          <cell r="AE168">
            <v>5</v>
          </cell>
          <cell r="AF168">
            <v>28.571428571428573</v>
          </cell>
          <cell r="AG168">
            <v>3</v>
          </cell>
          <cell r="AH168">
            <v>0.66666666666666663</v>
          </cell>
          <cell r="AI168">
            <v>0.33333333333333337</v>
          </cell>
          <cell r="AJ168" t="str">
            <v>C</v>
          </cell>
          <cell r="AK168" t="str">
            <v>NO ESENCIAL</v>
          </cell>
          <cell r="AL168">
            <v>1</v>
          </cell>
          <cell r="AM168">
            <v>63.874999999999993</v>
          </cell>
          <cell r="AN168">
            <v>32.4375</v>
          </cell>
          <cell r="AO168">
            <v>27.4375</v>
          </cell>
          <cell r="AP168" t="str">
            <v>PACIENTE</v>
          </cell>
          <cell r="AQ168" t="str">
            <v>SI</v>
          </cell>
          <cell r="AR168">
            <v>28</v>
          </cell>
          <cell r="AS168">
            <v>1</v>
          </cell>
          <cell r="AT168">
            <v>0</v>
          </cell>
          <cell r="AU168">
            <v>0</v>
          </cell>
        </row>
        <row r="169">
          <cell r="A169" t="str">
            <v>DM0000801</v>
          </cell>
          <cell r="B169" t="str">
            <v xml:space="preserve">CATETER DIAGNOSTICO CORONARIO IZQUIERDO (JL 3.5) 5FR                                                                                                                                                                                                                </v>
          </cell>
          <cell r="C169" t="str">
            <v>3-Disp Medicos</v>
          </cell>
          <cell r="D169" t="str">
            <v>-</v>
          </cell>
          <cell r="E169" t="str">
            <v>3-Disp Medicos</v>
          </cell>
          <cell r="F169">
            <v>0</v>
          </cell>
          <cell r="G169">
            <v>3</v>
          </cell>
          <cell r="H169">
            <v>2</v>
          </cell>
          <cell r="I169">
            <v>4</v>
          </cell>
          <cell r="J169">
            <v>4</v>
          </cell>
          <cell r="K169">
            <v>5</v>
          </cell>
          <cell r="L169">
            <v>1</v>
          </cell>
          <cell r="M169">
            <v>0</v>
          </cell>
          <cell r="N169">
            <v>1</v>
          </cell>
          <cell r="O169">
            <v>4</v>
          </cell>
          <cell r="P169">
            <v>2</v>
          </cell>
          <cell r="Q169">
            <v>2</v>
          </cell>
          <cell r="R169">
            <v>3</v>
          </cell>
          <cell r="S169">
            <v>2</v>
          </cell>
          <cell r="T169">
            <v>1</v>
          </cell>
          <cell r="U169">
            <v>1</v>
          </cell>
          <cell r="V169">
            <v>0</v>
          </cell>
          <cell r="W169">
            <v>1</v>
          </cell>
          <cell r="X169">
            <v>0</v>
          </cell>
          <cell r="Y169">
            <v>6</v>
          </cell>
          <cell r="Z169">
            <v>0</v>
          </cell>
          <cell r="AA169">
            <v>3.5</v>
          </cell>
          <cell r="AB169">
            <v>6</v>
          </cell>
          <cell r="AC169">
            <v>0</v>
          </cell>
          <cell r="AD169">
            <v>0.15833333333333333</v>
          </cell>
          <cell r="AE169">
            <v>5</v>
          </cell>
          <cell r="AF169">
            <v>31.578947368421055</v>
          </cell>
          <cell r="AG169">
            <v>2.8722813232690143</v>
          </cell>
          <cell r="AH169">
            <v>0.82065180664828985</v>
          </cell>
          <cell r="AI169">
            <v>0.17934819335171015</v>
          </cell>
          <cell r="AJ169" t="str">
            <v>D</v>
          </cell>
          <cell r="AK169" t="str">
            <v>NO ESENCIAL</v>
          </cell>
          <cell r="AL169">
            <v>59</v>
          </cell>
          <cell r="AM169">
            <v>57.791666666666664</v>
          </cell>
          <cell r="AN169">
            <v>58.395833333333329</v>
          </cell>
          <cell r="AO169">
            <v>53.395833333333329</v>
          </cell>
          <cell r="AP169" t="str">
            <v>NORMAL</v>
          </cell>
          <cell r="AQ169" t="str">
            <v>SI</v>
          </cell>
          <cell r="AR169">
            <v>54</v>
          </cell>
          <cell r="AS169">
            <v>1</v>
          </cell>
          <cell r="AT169">
            <v>0</v>
          </cell>
          <cell r="AU169">
            <v>0</v>
          </cell>
        </row>
        <row r="170">
          <cell r="A170" t="str">
            <v>M03AX017012</v>
          </cell>
          <cell r="B170" t="str">
            <v>TOXINA BOTULINICA 100U/1U/POLVOS PARA RECONTITUIR  (20049559-1)</v>
          </cell>
          <cell r="C170" t="str">
            <v>1-Medicamentos</v>
          </cell>
          <cell r="D170" t="str">
            <v>-</v>
          </cell>
          <cell r="E170" t="str">
            <v>Refrigerado</v>
          </cell>
          <cell r="F170">
            <v>1</v>
          </cell>
          <cell r="G170">
            <v>14</v>
          </cell>
          <cell r="H170">
            <v>12</v>
          </cell>
          <cell r="I170">
            <v>3</v>
          </cell>
          <cell r="J170">
            <v>2</v>
          </cell>
          <cell r="K170">
            <v>1</v>
          </cell>
          <cell r="L170">
            <v>5</v>
          </cell>
          <cell r="M170">
            <v>5</v>
          </cell>
          <cell r="N170">
            <v>1</v>
          </cell>
          <cell r="O170">
            <v>10</v>
          </cell>
          <cell r="P170">
            <v>2</v>
          </cell>
          <cell r="Q170">
            <v>1</v>
          </cell>
          <cell r="R170">
            <v>5</v>
          </cell>
          <cell r="S170">
            <v>3</v>
          </cell>
          <cell r="T170">
            <v>4</v>
          </cell>
          <cell r="U170">
            <v>2</v>
          </cell>
          <cell r="V170">
            <v>2</v>
          </cell>
          <cell r="W170">
            <v>4</v>
          </cell>
          <cell r="X170">
            <v>6</v>
          </cell>
          <cell r="Y170" t="str">
            <v>0</v>
          </cell>
          <cell r="Z170">
            <v>-1</v>
          </cell>
          <cell r="AA170">
            <v>4</v>
          </cell>
          <cell r="AB170">
            <v>6</v>
          </cell>
          <cell r="AC170">
            <v>2</v>
          </cell>
          <cell r="AD170">
            <v>0.16666666666666666</v>
          </cell>
          <cell r="AE170">
            <v>5</v>
          </cell>
          <cell r="AF170">
            <v>30</v>
          </cell>
          <cell r="AG170">
            <v>2</v>
          </cell>
          <cell r="AH170">
            <v>0.5</v>
          </cell>
          <cell r="AI170">
            <v>0.5</v>
          </cell>
          <cell r="AJ170" t="str">
            <v>B</v>
          </cell>
          <cell r="AK170" t="str">
            <v>ESENCIAL</v>
          </cell>
          <cell r="AL170">
            <v>1</v>
          </cell>
          <cell r="AM170">
            <v>60.833333333333329</v>
          </cell>
          <cell r="AN170">
            <v>30.916666666666664</v>
          </cell>
          <cell r="AO170">
            <v>25.916666666666664</v>
          </cell>
          <cell r="AP170" t="str">
            <v>NORMAL</v>
          </cell>
          <cell r="AQ170" t="str">
            <v>SI</v>
          </cell>
          <cell r="AR170">
            <v>26</v>
          </cell>
          <cell r="AS170">
            <v>1</v>
          </cell>
          <cell r="AT170">
            <v>1150</v>
          </cell>
          <cell r="AU170">
            <v>29900</v>
          </cell>
        </row>
        <row r="171">
          <cell r="A171" t="str">
            <v>DM0000506</v>
          </cell>
          <cell r="B171" t="str">
            <v xml:space="preserve">LIGADOR DE HEMORROIDES                                                                                                                                                                                                                                              </v>
          </cell>
          <cell r="C171" t="str">
            <v>3-Disp Medicos</v>
          </cell>
          <cell r="D171" t="str">
            <v>-</v>
          </cell>
          <cell r="E171" t="str">
            <v>3-Disp Medicos</v>
          </cell>
          <cell r="F171">
            <v>1</v>
          </cell>
          <cell r="G171">
            <v>0</v>
          </cell>
          <cell r="H171">
            <v>2</v>
          </cell>
          <cell r="I171">
            <v>3</v>
          </cell>
          <cell r="J171">
            <v>2</v>
          </cell>
          <cell r="K171">
            <v>0</v>
          </cell>
          <cell r="L171">
            <v>1</v>
          </cell>
          <cell r="M171">
            <v>0</v>
          </cell>
          <cell r="N171">
            <v>1</v>
          </cell>
          <cell r="O171">
            <v>1</v>
          </cell>
          <cell r="P171">
            <v>0</v>
          </cell>
          <cell r="Q171">
            <v>1</v>
          </cell>
          <cell r="R171">
            <v>0</v>
          </cell>
          <cell r="S171">
            <v>4</v>
          </cell>
          <cell r="T171">
            <v>0</v>
          </cell>
          <cell r="U171">
            <v>1</v>
          </cell>
          <cell r="V171">
            <v>3</v>
          </cell>
          <cell r="W171">
            <v>5</v>
          </cell>
          <cell r="X171">
            <v>1</v>
          </cell>
          <cell r="Y171" t="str">
            <v>0</v>
          </cell>
          <cell r="Z171">
            <v>-1</v>
          </cell>
          <cell r="AA171">
            <v>3</v>
          </cell>
          <cell r="AB171">
            <v>5</v>
          </cell>
          <cell r="AC171">
            <v>0</v>
          </cell>
          <cell r="AD171">
            <v>0.13333333333333333</v>
          </cell>
          <cell r="AE171">
            <v>5</v>
          </cell>
          <cell r="AF171">
            <v>37.5</v>
          </cell>
          <cell r="AG171">
            <v>2</v>
          </cell>
          <cell r="AH171">
            <v>0.66666666666666663</v>
          </cell>
          <cell r="AI171">
            <v>0.33333333333333337</v>
          </cell>
          <cell r="AJ171" t="str">
            <v>C</v>
          </cell>
          <cell r="AK171" t="str">
            <v>NO ESENCIAL</v>
          </cell>
          <cell r="AL171">
            <v>1</v>
          </cell>
          <cell r="AM171">
            <v>48.666666666666664</v>
          </cell>
          <cell r="AN171">
            <v>24.833333333333332</v>
          </cell>
          <cell r="AO171">
            <v>19.833333333333332</v>
          </cell>
          <cell r="AP171" t="str">
            <v>NORMAL</v>
          </cell>
          <cell r="AQ171" t="str">
            <v>SI</v>
          </cell>
          <cell r="AR171">
            <v>20</v>
          </cell>
          <cell r="AS171">
            <v>1</v>
          </cell>
          <cell r="AT171">
            <v>0</v>
          </cell>
          <cell r="AU171">
            <v>0</v>
          </cell>
        </row>
        <row r="172">
          <cell r="A172" t="str">
            <v>DM0003645</v>
          </cell>
          <cell r="B172" t="str">
            <v xml:space="preserve">SISTEMA DE PUERTO IMPLANTABLE PARA INFUSION 8,0                                                                                                                                                                                                                     </v>
          </cell>
          <cell r="C172" t="str">
            <v>3-Disp Medicos</v>
          </cell>
          <cell r="D172" t="str">
            <v>-</v>
          </cell>
          <cell r="E172" t="str">
            <v>3-Disp Medicos</v>
          </cell>
          <cell r="F172">
            <v>4</v>
          </cell>
          <cell r="G172">
            <v>9</v>
          </cell>
          <cell r="H172">
            <v>0</v>
          </cell>
          <cell r="I172">
            <v>1</v>
          </cell>
          <cell r="J172">
            <v>0</v>
          </cell>
          <cell r="K172">
            <v>3</v>
          </cell>
          <cell r="L172">
            <v>3</v>
          </cell>
          <cell r="M172">
            <v>0</v>
          </cell>
          <cell r="N172">
            <v>1</v>
          </cell>
          <cell r="O172">
            <v>1</v>
          </cell>
          <cell r="P172">
            <v>4</v>
          </cell>
          <cell r="Q172">
            <v>0</v>
          </cell>
          <cell r="R172">
            <v>3</v>
          </cell>
          <cell r="S172">
            <v>0</v>
          </cell>
          <cell r="T172">
            <v>1</v>
          </cell>
          <cell r="U172">
            <v>5</v>
          </cell>
          <cell r="V172">
            <v>3</v>
          </cell>
          <cell r="W172">
            <v>2</v>
          </cell>
          <cell r="X172">
            <v>3</v>
          </cell>
          <cell r="Y172">
            <v>3</v>
          </cell>
          <cell r="Z172">
            <v>0</v>
          </cell>
          <cell r="AA172">
            <v>2.75</v>
          </cell>
          <cell r="AB172">
            <v>5</v>
          </cell>
          <cell r="AC172">
            <v>1</v>
          </cell>
          <cell r="AD172">
            <v>0.12916666666666668</v>
          </cell>
          <cell r="AE172">
            <v>5</v>
          </cell>
          <cell r="AF172">
            <v>38.709677419354833</v>
          </cell>
          <cell r="AG172">
            <v>0.5</v>
          </cell>
          <cell r="AH172">
            <v>0.18181818181818182</v>
          </cell>
          <cell r="AI172">
            <v>0.81818181818181812</v>
          </cell>
          <cell r="AJ172" t="str">
            <v>A</v>
          </cell>
          <cell r="AK172" t="str">
            <v>VITAL</v>
          </cell>
          <cell r="AL172">
            <v>30</v>
          </cell>
          <cell r="AM172">
            <v>47.145833333333336</v>
          </cell>
          <cell r="AN172">
            <v>38.572916666666671</v>
          </cell>
          <cell r="AO172">
            <v>33.572916666666671</v>
          </cell>
          <cell r="AP172" t="str">
            <v>NORMAL</v>
          </cell>
          <cell r="AQ172" t="str">
            <v>SI</v>
          </cell>
          <cell r="AR172">
            <v>34</v>
          </cell>
          <cell r="AS172">
            <v>1</v>
          </cell>
          <cell r="AT172">
            <v>35000</v>
          </cell>
          <cell r="AU172">
            <v>1190000</v>
          </cell>
        </row>
        <row r="173">
          <cell r="A173" t="str">
            <v>A0000049</v>
          </cell>
          <cell r="B173" t="str">
            <v xml:space="preserve">SET DE GASTROSTOMIA 20 FR                                                                                                                                                                                                                                           </v>
          </cell>
          <cell r="C173" t="str">
            <v>3-Disp Medicos</v>
          </cell>
          <cell r="D173" t="str">
            <v>-</v>
          </cell>
          <cell r="E173" t="str">
            <v>3-Disp Medicos</v>
          </cell>
          <cell r="F173">
            <v>0</v>
          </cell>
          <cell r="G173">
            <v>0</v>
          </cell>
          <cell r="H173">
            <v>1</v>
          </cell>
          <cell r="I173">
            <v>2</v>
          </cell>
          <cell r="J173">
            <v>3</v>
          </cell>
          <cell r="K173">
            <v>3</v>
          </cell>
          <cell r="L173">
            <v>6</v>
          </cell>
          <cell r="M173">
            <v>1</v>
          </cell>
          <cell r="N173">
            <v>4</v>
          </cell>
          <cell r="O173">
            <v>6</v>
          </cell>
          <cell r="P173">
            <v>2</v>
          </cell>
          <cell r="Q173">
            <v>4</v>
          </cell>
          <cell r="R173">
            <v>4</v>
          </cell>
          <cell r="S173">
            <v>3</v>
          </cell>
          <cell r="T173">
            <v>2</v>
          </cell>
          <cell r="U173">
            <v>4</v>
          </cell>
          <cell r="V173">
            <v>4</v>
          </cell>
          <cell r="W173">
            <v>3</v>
          </cell>
          <cell r="X173">
            <v>3</v>
          </cell>
          <cell r="Y173">
            <v>2</v>
          </cell>
          <cell r="Z173">
            <v>-0.33333333333333331</v>
          </cell>
          <cell r="AA173">
            <v>3</v>
          </cell>
          <cell r="AB173">
            <v>4</v>
          </cell>
          <cell r="AC173">
            <v>2</v>
          </cell>
          <cell r="AD173">
            <v>0.11666666666666667</v>
          </cell>
          <cell r="AE173">
            <v>5</v>
          </cell>
          <cell r="AF173">
            <v>42.857142857142854</v>
          </cell>
          <cell r="AG173">
            <v>0.81649658092772603</v>
          </cell>
          <cell r="AH173">
            <v>0.27216552697590868</v>
          </cell>
          <cell r="AI173">
            <v>0.72783447302409132</v>
          </cell>
          <cell r="AJ173" t="str">
            <v>B</v>
          </cell>
          <cell r="AK173" t="str">
            <v>ESENCIAL</v>
          </cell>
          <cell r="AL173">
            <v>21</v>
          </cell>
          <cell r="AM173">
            <v>42.583333333333336</v>
          </cell>
          <cell r="AN173">
            <v>31.791666666666668</v>
          </cell>
          <cell r="AO173">
            <v>26.791666666666668</v>
          </cell>
          <cell r="AP173" t="str">
            <v>NORMAL</v>
          </cell>
          <cell r="AQ173" t="str">
            <v>SI</v>
          </cell>
          <cell r="AR173">
            <v>27</v>
          </cell>
          <cell r="AS173">
            <v>1</v>
          </cell>
          <cell r="AT173">
            <v>103005.4863</v>
          </cell>
          <cell r="AU173">
            <v>2781148.1301000002</v>
          </cell>
        </row>
        <row r="174">
          <cell r="A174" t="str">
            <v>G03AC03X111</v>
          </cell>
          <cell r="B174" t="str">
            <v xml:space="preserve">LEVONORGESTREL DISPOSITIVO INTRAUTERINO 52 MG (19900498-3)                                                                                                                                                                                                          </v>
          </cell>
          <cell r="C174" t="str">
            <v>1-Medicamentos</v>
          </cell>
          <cell r="D174" t="str">
            <v>-</v>
          </cell>
          <cell r="E174" t="str">
            <v>1-Medicamentos</v>
          </cell>
          <cell r="F174">
            <v>2</v>
          </cell>
          <cell r="G174">
            <v>0</v>
          </cell>
          <cell r="H174">
            <v>0</v>
          </cell>
          <cell r="I174">
            <v>2</v>
          </cell>
          <cell r="J174">
            <v>5</v>
          </cell>
          <cell r="K174">
            <v>4</v>
          </cell>
          <cell r="L174">
            <v>2</v>
          </cell>
          <cell r="M174">
            <v>4</v>
          </cell>
          <cell r="N174">
            <v>7</v>
          </cell>
          <cell r="O174">
            <v>3</v>
          </cell>
          <cell r="P174">
            <v>5</v>
          </cell>
          <cell r="Q174">
            <v>3</v>
          </cell>
          <cell r="R174">
            <v>4</v>
          </cell>
          <cell r="S174">
            <v>0</v>
          </cell>
          <cell r="T174">
            <v>1</v>
          </cell>
          <cell r="U174">
            <v>3</v>
          </cell>
          <cell r="V174">
            <v>2</v>
          </cell>
          <cell r="W174">
            <v>3</v>
          </cell>
          <cell r="X174">
            <v>3</v>
          </cell>
          <cell r="Y174">
            <v>4</v>
          </cell>
          <cell r="Z174">
            <v>0.33333333333333331</v>
          </cell>
          <cell r="AA174">
            <v>3</v>
          </cell>
          <cell r="AB174">
            <v>4</v>
          </cell>
          <cell r="AC174">
            <v>1</v>
          </cell>
          <cell r="AD174">
            <v>0.11666666666666667</v>
          </cell>
          <cell r="AE174">
            <v>5</v>
          </cell>
          <cell r="AF174">
            <v>42.857142857142854</v>
          </cell>
          <cell r="AG174">
            <v>0.81649658092772603</v>
          </cell>
          <cell r="AH174">
            <v>0.27216552697590868</v>
          </cell>
          <cell r="AI174">
            <v>0.72783447302409132</v>
          </cell>
          <cell r="AJ174" t="str">
            <v>B</v>
          </cell>
          <cell r="AK174" t="str">
            <v>ESENCIAL</v>
          </cell>
          <cell r="AL174">
            <v>40</v>
          </cell>
          <cell r="AM174">
            <v>42.583333333333336</v>
          </cell>
          <cell r="AN174">
            <v>41.291666666666671</v>
          </cell>
          <cell r="AO174">
            <v>36.291666666666671</v>
          </cell>
          <cell r="AP174" t="str">
            <v>NORMAL</v>
          </cell>
          <cell r="AQ174" t="str">
            <v>SI</v>
          </cell>
          <cell r="AR174">
            <v>37</v>
          </cell>
          <cell r="AS174">
            <v>1</v>
          </cell>
          <cell r="AT174">
            <v>535080</v>
          </cell>
          <cell r="AU174">
            <v>19797960</v>
          </cell>
        </row>
        <row r="175">
          <cell r="A175" t="str">
            <v>DM0003837</v>
          </cell>
          <cell r="B175" t="str">
            <v xml:space="preserve">SISTEMA DE CAPSULA DE ENDOSCOPIA                                                                                                                                                                                                                                    </v>
          </cell>
          <cell r="C175" t="str">
            <v>3-Disp Medicos</v>
          </cell>
          <cell r="D175" t="str">
            <v>-</v>
          </cell>
          <cell r="E175" t="str">
            <v>3-Disp Medicos</v>
          </cell>
          <cell r="F175">
            <v>0</v>
          </cell>
          <cell r="G175">
            <v>0</v>
          </cell>
          <cell r="H175">
            <v>0</v>
          </cell>
          <cell r="I175">
            <v>0</v>
          </cell>
          <cell r="J175">
            <v>0</v>
          </cell>
          <cell r="K175">
            <v>0</v>
          </cell>
          <cell r="L175">
            <v>1</v>
          </cell>
          <cell r="M175">
            <v>1</v>
          </cell>
          <cell r="N175">
            <v>2</v>
          </cell>
          <cell r="O175">
            <v>0</v>
          </cell>
          <cell r="P175">
            <v>3</v>
          </cell>
          <cell r="Q175">
            <v>3</v>
          </cell>
          <cell r="R175">
            <v>3</v>
          </cell>
          <cell r="S175">
            <v>2</v>
          </cell>
          <cell r="T175">
            <v>0</v>
          </cell>
          <cell r="U175">
            <v>2</v>
          </cell>
          <cell r="V175">
            <v>4</v>
          </cell>
          <cell r="W175">
            <v>4</v>
          </cell>
          <cell r="X175">
            <v>1</v>
          </cell>
          <cell r="Y175" t="str">
            <v>0</v>
          </cell>
          <cell r="Z175">
            <v>-1</v>
          </cell>
          <cell r="AA175">
            <v>3</v>
          </cell>
          <cell r="AB175">
            <v>4</v>
          </cell>
          <cell r="AC175">
            <v>0</v>
          </cell>
          <cell r="AD175">
            <v>0.11666666666666667</v>
          </cell>
          <cell r="AE175">
            <v>5</v>
          </cell>
          <cell r="AF175">
            <v>42.857142857142854</v>
          </cell>
          <cell r="AG175">
            <v>1.7320508075688772</v>
          </cell>
          <cell r="AH175">
            <v>0.57735026918962573</v>
          </cell>
          <cell r="AI175">
            <v>0.42264973081037427</v>
          </cell>
          <cell r="AJ175" t="str">
            <v>C</v>
          </cell>
          <cell r="AK175" t="str">
            <v>NO ESENCIAL</v>
          </cell>
          <cell r="AL175">
            <v>1</v>
          </cell>
          <cell r="AM175">
            <v>42.583333333333336</v>
          </cell>
          <cell r="AN175">
            <v>21.791666666666668</v>
          </cell>
          <cell r="AO175">
            <v>16.791666666666668</v>
          </cell>
          <cell r="AP175" t="str">
            <v>PACIENTE</v>
          </cell>
          <cell r="AQ175" t="str">
            <v>SI</v>
          </cell>
          <cell r="AR175">
            <v>17</v>
          </cell>
          <cell r="AS175">
            <v>1</v>
          </cell>
          <cell r="AT175">
            <v>6590.8</v>
          </cell>
          <cell r="AU175">
            <v>112043.6</v>
          </cell>
        </row>
        <row r="176">
          <cell r="A176" t="str">
            <v>DM0000545</v>
          </cell>
          <cell r="B176" t="str">
            <v xml:space="preserve">CUCHILLA DERMATOMO PADGETT                                                                                                                                                                                                                                          </v>
          </cell>
          <cell r="C176" t="str">
            <v>3-Disp Medicos</v>
          </cell>
          <cell r="D176" t="str">
            <v>-</v>
          </cell>
          <cell r="E176" t="str">
            <v>3-Disp Medicos</v>
          </cell>
          <cell r="F176">
            <v>0</v>
          </cell>
          <cell r="G176">
            <v>4</v>
          </cell>
          <cell r="H176">
            <v>3</v>
          </cell>
          <cell r="I176">
            <v>1</v>
          </cell>
          <cell r="J176">
            <v>0</v>
          </cell>
          <cell r="K176">
            <v>1</v>
          </cell>
          <cell r="L176">
            <v>0</v>
          </cell>
          <cell r="M176">
            <v>0</v>
          </cell>
          <cell r="N176">
            <v>4</v>
          </cell>
          <cell r="O176">
            <v>0</v>
          </cell>
          <cell r="P176">
            <v>2</v>
          </cell>
          <cell r="Q176">
            <v>0</v>
          </cell>
          <cell r="R176">
            <v>1</v>
          </cell>
          <cell r="S176">
            <v>2</v>
          </cell>
          <cell r="T176">
            <v>0</v>
          </cell>
          <cell r="U176">
            <v>1</v>
          </cell>
          <cell r="V176">
            <v>3</v>
          </cell>
          <cell r="W176">
            <v>1</v>
          </cell>
          <cell r="X176">
            <v>4</v>
          </cell>
          <cell r="Y176">
            <v>3</v>
          </cell>
          <cell r="Z176">
            <v>-0.25</v>
          </cell>
          <cell r="AA176">
            <v>2.75</v>
          </cell>
          <cell r="AB176">
            <v>4</v>
          </cell>
          <cell r="AC176">
            <v>0</v>
          </cell>
          <cell r="AD176">
            <v>0.1125</v>
          </cell>
          <cell r="AE176">
            <v>5</v>
          </cell>
          <cell r="AF176">
            <v>44.444444444444443</v>
          </cell>
          <cell r="AG176">
            <v>1.2583057392117916</v>
          </cell>
          <cell r="AH176">
            <v>0.45756572334974238</v>
          </cell>
          <cell r="AI176">
            <v>0.54243427665025767</v>
          </cell>
          <cell r="AJ176" t="str">
            <v>B</v>
          </cell>
          <cell r="AK176" t="str">
            <v>ESENCIAL</v>
          </cell>
          <cell r="AL176">
            <v>30</v>
          </cell>
          <cell r="AM176">
            <v>41.0625</v>
          </cell>
          <cell r="AN176">
            <v>35.53125</v>
          </cell>
          <cell r="AO176">
            <v>30.53125</v>
          </cell>
          <cell r="AP176" t="str">
            <v>NORMAL</v>
          </cell>
          <cell r="AQ176" t="str">
            <v>SI</v>
          </cell>
          <cell r="AR176">
            <v>31</v>
          </cell>
          <cell r="AS176">
            <v>1</v>
          </cell>
          <cell r="AT176">
            <v>94010</v>
          </cell>
          <cell r="AU176">
            <v>2914310</v>
          </cell>
        </row>
        <row r="177">
          <cell r="A177" t="str">
            <v>DM0003672</v>
          </cell>
          <cell r="B177" t="str">
            <v xml:space="preserve">VENDAJES PARA SISTEMA DE PRESION NEGATIVA S                                                                                                                                                                                                </v>
          </cell>
          <cell r="C177" t="str">
            <v>3-Disp Medicos</v>
          </cell>
          <cell r="D177" t="str">
            <v>*Clínica de heridas</v>
          </cell>
          <cell r="E177" t="str">
            <v>3-Disp Medicos</v>
          </cell>
          <cell r="F177">
            <v>4</v>
          </cell>
          <cell r="G177">
            <v>2</v>
          </cell>
          <cell r="H177">
            <v>3</v>
          </cell>
          <cell r="I177">
            <v>1</v>
          </cell>
          <cell r="J177">
            <v>0</v>
          </cell>
          <cell r="K177">
            <v>0</v>
          </cell>
          <cell r="L177">
            <v>4</v>
          </cell>
          <cell r="M177">
            <v>3</v>
          </cell>
          <cell r="N177">
            <v>0</v>
          </cell>
          <cell r="O177">
            <v>0</v>
          </cell>
          <cell r="P177">
            <v>3</v>
          </cell>
          <cell r="Q177">
            <v>0</v>
          </cell>
          <cell r="R177">
            <v>2</v>
          </cell>
          <cell r="S177">
            <v>1</v>
          </cell>
          <cell r="T177">
            <v>2</v>
          </cell>
          <cell r="U177">
            <v>0</v>
          </cell>
          <cell r="V177">
            <v>1</v>
          </cell>
          <cell r="W177">
            <v>0</v>
          </cell>
          <cell r="X177">
            <v>2</v>
          </cell>
          <cell r="Y177">
            <v>4</v>
          </cell>
          <cell r="Z177">
            <v>1</v>
          </cell>
          <cell r="AA177">
            <v>2.3333333333333335</v>
          </cell>
          <cell r="AB177">
            <v>4</v>
          </cell>
          <cell r="AC177">
            <v>0</v>
          </cell>
          <cell r="AD177">
            <v>0.10555555555555557</v>
          </cell>
          <cell r="AE177">
            <v>5</v>
          </cell>
          <cell r="AF177">
            <v>47.368421052631575</v>
          </cell>
          <cell r="AG177">
            <v>1.707825127659933</v>
          </cell>
          <cell r="AH177">
            <v>0.73192505471139979</v>
          </cell>
          <cell r="AI177">
            <v>0.26807494528860021</v>
          </cell>
          <cell r="AJ177" t="str">
            <v>C</v>
          </cell>
          <cell r="AK177" t="str">
            <v>NO ESENCIAL</v>
          </cell>
          <cell r="AL177">
            <v>26</v>
          </cell>
          <cell r="AM177">
            <v>38.527777777777786</v>
          </cell>
          <cell r="AN177">
            <v>32.263888888888893</v>
          </cell>
          <cell r="AO177">
            <v>27.263888888888893</v>
          </cell>
          <cell r="AP177" t="str">
            <v>NORMAL</v>
          </cell>
          <cell r="AQ177" t="str">
            <v>SI</v>
          </cell>
          <cell r="AR177">
            <v>28</v>
          </cell>
          <cell r="AS177">
            <v>1</v>
          </cell>
          <cell r="AT177">
            <v>13064.375</v>
          </cell>
          <cell r="AU177">
            <v>365802.5</v>
          </cell>
        </row>
        <row r="178">
          <cell r="A178" t="str">
            <v>C0000035</v>
          </cell>
          <cell r="B178" t="str">
            <v xml:space="preserve">DRENES PENROSE 3/4" X 18" </v>
          </cell>
          <cell r="C178" t="str">
            <v>3-Disp Medicos</v>
          </cell>
          <cell r="D178" t="str">
            <v>-</v>
          </cell>
          <cell r="E178" t="str">
            <v>3-Disp Medicos</v>
          </cell>
          <cell r="F178">
            <v>0</v>
          </cell>
          <cell r="G178">
            <v>0</v>
          </cell>
          <cell r="H178">
            <v>0</v>
          </cell>
          <cell r="I178">
            <v>3</v>
          </cell>
          <cell r="J178">
            <v>0</v>
          </cell>
          <cell r="K178">
            <v>1</v>
          </cell>
          <cell r="L178">
            <v>0</v>
          </cell>
          <cell r="M178">
            <v>0</v>
          </cell>
          <cell r="N178">
            <v>1</v>
          </cell>
          <cell r="O178">
            <v>0</v>
          </cell>
          <cell r="P178">
            <v>0</v>
          </cell>
          <cell r="Q178">
            <v>2</v>
          </cell>
          <cell r="R178">
            <v>0</v>
          </cell>
          <cell r="S178">
            <v>0</v>
          </cell>
          <cell r="T178">
            <v>0</v>
          </cell>
          <cell r="U178">
            <v>0</v>
          </cell>
          <cell r="V178">
            <v>1</v>
          </cell>
          <cell r="W178">
            <v>4</v>
          </cell>
          <cell r="X178">
            <v>1</v>
          </cell>
          <cell r="Y178" t="str">
            <v>0</v>
          </cell>
          <cell r="Z178">
            <v>-1</v>
          </cell>
          <cell r="AA178">
            <v>2</v>
          </cell>
          <cell r="AB178">
            <v>4</v>
          </cell>
          <cell r="AC178">
            <v>0</v>
          </cell>
          <cell r="AD178">
            <v>0.1</v>
          </cell>
          <cell r="AE178">
            <v>5</v>
          </cell>
          <cell r="AF178">
            <v>50</v>
          </cell>
          <cell r="AG178">
            <v>1.7320508075688772</v>
          </cell>
          <cell r="AH178">
            <v>0.8660254037844386</v>
          </cell>
          <cell r="AI178">
            <v>0.1339745962155614</v>
          </cell>
          <cell r="AJ178" t="str">
            <v>D</v>
          </cell>
          <cell r="AK178" t="str">
            <v>NO ESENCIAL</v>
          </cell>
          <cell r="AL178">
            <v>1</v>
          </cell>
          <cell r="AM178">
            <v>36.5</v>
          </cell>
          <cell r="AN178">
            <v>18.75</v>
          </cell>
          <cell r="AO178">
            <v>13.75</v>
          </cell>
          <cell r="AP178" t="str">
            <v>NORMAL</v>
          </cell>
          <cell r="AQ178" t="str">
            <v>SI</v>
          </cell>
          <cell r="AR178">
            <v>14</v>
          </cell>
          <cell r="AS178">
            <v>1</v>
          </cell>
          <cell r="AT178">
            <v>0</v>
          </cell>
          <cell r="AU178">
            <v>0</v>
          </cell>
        </row>
        <row r="179">
          <cell r="A179" t="str">
            <v>DM0001854</v>
          </cell>
          <cell r="B179" t="str">
            <v xml:space="preserve">CONO PARA BOMBA CENTRIFUGA REF 09164275                                                                                                                                                                                                                             </v>
          </cell>
          <cell r="C179" t="str">
            <v>3-Disp Medicos</v>
          </cell>
          <cell r="D179" t="str">
            <v>*Cardio</v>
          </cell>
          <cell r="E179" t="str">
            <v>3-Disp Medicos</v>
          </cell>
          <cell r="F179">
            <v>1</v>
          </cell>
          <cell r="G179">
            <v>4</v>
          </cell>
          <cell r="H179">
            <v>1</v>
          </cell>
          <cell r="I179">
            <v>5</v>
          </cell>
          <cell r="J179">
            <v>2</v>
          </cell>
          <cell r="K179">
            <v>0</v>
          </cell>
          <cell r="L179">
            <v>0</v>
          </cell>
          <cell r="M179">
            <v>6</v>
          </cell>
          <cell r="N179">
            <v>4</v>
          </cell>
          <cell r="O179">
            <v>3</v>
          </cell>
          <cell r="P179">
            <v>3</v>
          </cell>
          <cell r="Q179">
            <v>4</v>
          </cell>
          <cell r="R179">
            <v>3</v>
          </cell>
          <cell r="S179">
            <v>2</v>
          </cell>
          <cell r="T179">
            <v>3</v>
          </cell>
          <cell r="U179">
            <v>2</v>
          </cell>
          <cell r="V179">
            <v>1</v>
          </cell>
          <cell r="W179">
            <v>0</v>
          </cell>
          <cell r="X179">
            <v>0</v>
          </cell>
          <cell r="Y179">
            <v>2</v>
          </cell>
          <cell r="Z179">
            <v>0</v>
          </cell>
          <cell r="AA179">
            <v>1.5</v>
          </cell>
          <cell r="AB179">
            <v>3</v>
          </cell>
          <cell r="AC179">
            <v>0</v>
          </cell>
          <cell r="AD179">
            <v>7.4999999999999997E-2</v>
          </cell>
          <cell r="AE179">
            <v>5</v>
          </cell>
          <cell r="AF179">
            <v>66.666666666666671</v>
          </cell>
          <cell r="AG179">
            <v>0.9574271077563381</v>
          </cell>
          <cell r="AH179">
            <v>0.6382847385042254</v>
          </cell>
          <cell r="AI179">
            <v>0.3617152614957746</v>
          </cell>
          <cell r="AJ179" t="str">
            <v>C</v>
          </cell>
          <cell r="AK179" t="str">
            <v>NO ESENCIAL</v>
          </cell>
          <cell r="AL179">
            <v>20</v>
          </cell>
          <cell r="AM179">
            <v>27.375</v>
          </cell>
          <cell r="AN179">
            <v>23.6875</v>
          </cell>
          <cell r="AO179">
            <v>18.6875</v>
          </cell>
          <cell r="AP179" t="str">
            <v>NORMAL</v>
          </cell>
          <cell r="AQ179" t="str">
            <v>SI</v>
          </cell>
          <cell r="AR179">
            <v>19</v>
          </cell>
          <cell r="AS179">
            <v>1</v>
          </cell>
          <cell r="AT179">
            <v>0</v>
          </cell>
          <cell r="AU179">
            <v>0</v>
          </cell>
        </row>
        <row r="180">
          <cell r="A180" t="str">
            <v>DM0003635</v>
          </cell>
          <cell r="B180" t="str">
            <v xml:space="preserve">CANULA DE TRAQUEOSTOMIA TWIST TRACOE NO. 7.0 REF 304                                                                                                                                                                                                                </v>
          </cell>
          <cell r="C180" t="str">
            <v>3-Disp Medicos</v>
          </cell>
          <cell r="D180" t="str">
            <v>-</v>
          </cell>
          <cell r="E180" t="str">
            <v>3-Disp Medicos</v>
          </cell>
          <cell r="F180">
            <v>1</v>
          </cell>
          <cell r="G180">
            <v>3</v>
          </cell>
          <cell r="H180">
            <v>1</v>
          </cell>
          <cell r="I180">
            <v>1</v>
          </cell>
          <cell r="J180">
            <v>0</v>
          </cell>
          <cell r="K180">
            <v>0</v>
          </cell>
          <cell r="L180">
            <v>2</v>
          </cell>
          <cell r="M180">
            <v>0</v>
          </cell>
          <cell r="N180">
            <v>0</v>
          </cell>
          <cell r="O180">
            <v>0</v>
          </cell>
          <cell r="P180">
            <v>5</v>
          </cell>
          <cell r="Q180">
            <v>0</v>
          </cell>
          <cell r="R180">
            <v>0</v>
          </cell>
          <cell r="S180">
            <v>0</v>
          </cell>
          <cell r="T180">
            <v>2</v>
          </cell>
          <cell r="U180">
            <v>1</v>
          </cell>
          <cell r="V180">
            <v>0</v>
          </cell>
          <cell r="W180">
            <v>2</v>
          </cell>
          <cell r="X180">
            <v>0</v>
          </cell>
          <cell r="Y180" t="str">
            <v>0</v>
          </cell>
          <cell r="Z180">
            <v>0</v>
          </cell>
          <cell r="AA180">
            <v>2</v>
          </cell>
          <cell r="AB180">
            <v>2</v>
          </cell>
          <cell r="AC180">
            <v>0</v>
          </cell>
          <cell r="AD180">
            <v>6.6666666666666666E-2</v>
          </cell>
          <cell r="AE180">
            <v>5</v>
          </cell>
          <cell r="AF180">
            <v>75</v>
          </cell>
          <cell r="AG180">
            <v>1.1547005383792517</v>
          </cell>
          <cell r="AH180">
            <v>0.57735026918962584</v>
          </cell>
          <cell r="AI180">
            <v>0.42264973081037416</v>
          </cell>
          <cell r="AJ180" t="str">
            <v>C</v>
          </cell>
          <cell r="AK180" t="str">
            <v>NO ESENCIAL</v>
          </cell>
          <cell r="AL180">
            <v>1</v>
          </cell>
          <cell r="AM180">
            <v>24.333333333333332</v>
          </cell>
          <cell r="AN180">
            <v>12.666666666666666</v>
          </cell>
          <cell r="AO180">
            <v>7.6666666666666661</v>
          </cell>
          <cell r="AP180" t="str">
            <v>NORMAL</v>
          </cell>
          <cell r="AQ180" t="str">
            <v>SI</v>
          </cell>
          <cell r="AR180">
            <v>8</v>
          </cell>
          <cell r="AS180">
            <v>1</v>
          </cell>
          <cell r="AT180">
            <v>0</v>
          </cell>
          <cell r="AU180">
            <v>0</v>
          </cell>
        </row>
        <row r="181">
          <cell r="A181" t="str">
            <v>DM0003861</v>
          </cell>
          <cell r="B181" t="str">
            <v xml:space="preserve">CUCHILLAS DE SHAVER ESTANDAR X 4MM    REF. 375-545-000                                                                                                                                                                                                              </v>
          </cell>
          <cell r="C181" t="str">
            <v>3-Disp Medicos</v>
          </cell>
          <cell r="D181" t="str">
            <v>-</v>
          </cell>
          <cell r="E181" t="str">
            <v>3-Disp Medicos</v>
          </cell>
          <cell r="F181">
            <v>0</v>
          </cell>
          <cell r="G181">
            <v>0</v>
          </cell>
          <cell r="H181">
            <v>0</v>
          </cell>
          <cell r="I181">
            <v>0</v>
          </cell>
          <cell r="J181">
            <v>0</v>
          </cell>
          <cell r="K181">
            <v>0</v>
          </cell>
          <cell r="L181">
            <v>0</v>
          </cell>
          <cell r="M181">
            <v>0</v>
          </cell>
          <cell r="N181">
            <v>1</v>
          </cell>
          <cell r="O181">
            <v>0</v>
          </cell>
          <cell r="P181">
            <v>0</v>
          </cell>
          <cell r="Q181">
            <v>1</v>
          </cell>
          <cell r="R181">
            <v>0</v>
          </cell>
          <cell r="S181">
            <v>0</v>
          </cell>
          <cell r="T181">
            <v>0</v>
          </cell>
          <cell r="U181">
            <v>0</v>
          </cell>
          <cell r="V181">
            <v>0</v>
          </cell>
          <cell r="W181">
            <v>0</v>
          </cell>
          <cell r="X181">
            <v>0</v>
          </cell>
          <cell r="Y181">
            <v>2</v>
          </cell>
          <cell r="Z181">
            <v>0</v>
          </cell>
          <cell r="AA181">
            <v>2</v>
          </cell>
          <cell r="AB181">
            <v>2</v>
          </cell>
          <cell r="AC181">
            <v>0</v>
          </cell>
          <cell r="AD181">
            <v>6.6666666666666666E-2</v>
          </cell>
          <cell r="AE181">
            <v>5</v>
          </cell>
          <cell r="AF181">
            <v>75</v>
          </cell>
          <cell r="AG181">
            <v>1</v>
          </cell>
          <cell r="AH181">
            <v>0.5</v>
          </cell>
          <cell r="AI181">
            <v>0.5</v>
          </cell>
          <cell r="AJ181" t="str">
            <v>B</v>
          </cell>
          <cell r="AK181" t="str">
            <v>ESENCIAL</v>
          </cell>
          <cell r="AL181">
            <v>20</v>
          </cell>
          <cell r="AM181">
            <v>24.333333333333332</v>
          </cell>
          <cell r="AN181">
            <v>22.166666666666664</v>
          </cell>
          <cell r="AO181">
            <v>17.166666666666664</v>
          </cell>
          <cell r="AP181" t="str">
            <v>NORMAL</v>
          </cell>
          <cell r="AQ181" t="str">
            <v>SI</v>
          </cell>
          <cell r="AR181">
            <v>18</v>
          </cell>
          <cell r="AS181">
            <v>1</v>
          </cell>
          <cell r="AT181">
            <v>0</v>
          </cell>
          <cell r="AU181">
            <v>0</v>
          </cell>
        </row>
        <row r="182">
          <cell r="A182" t="str">
            <v>DM0001903</v>
          </cell>
          <cell r="B182" t="str">
            <v xml:space="preserve">ESTABILIZADOR CARDIACO OCTOPUS  AS 26L REF TS2500 </v>
          </cell>
          <cell r="C182" t="str">
            <v>3-Disp Medicos</v>
          </cell>
          <cell r="D182" t="str">
            <v>*Cardio</v>
          </cell>
          <cell r="E182" t="str">
            <v>3-Disp Medicos</v>
          </cell>
          <cell r="F182">
            <v>0</v>
          </cell>
          <cell r="G182">
            <v>0</v>
          </cell>
          <cell r="H182">
            <v>0</v>
          </cell>
          <cell r="I182">
            <v>0</v>
          </cell>
          <cell r="J182">
            <v>0</v>
          </cell>
          <cell r="K182">
            <v>1</v>
          </cell>
          <cell r="L182">
            <v>1</v>
          </cell>
          <cell r="M182">
            <v>0</v>
          </cell>
          <cell r="N182">
            <v>1</v>
          </cell>
          <cell r="O182">
            <v>1</v>
          </cell>
          <cell r="P182">
            <v>0</v>
          </cell>
          <cell r="Q182">
            <v>0</v>
          </cell>
          <cell r="R182">
            <v>0</v>
          </cell>
          <cell r="S182">
            <v>0</v>
          </cell>
          <cell r="T182">
            <v>1</v>
          </cell>
          <cell r="U182">
            <v>3</v>
          </cell>
          <cell r="V182">
            <v>0</v>
          </cell>
          <cell r="W182">
            <v>1</v>
          </cell>
          <cell r="X182">
            <v>1</v>
          </cell>
          <cell r="Y182" t="str">
            <v>0</v>
          </cell>
          <cell r="Z182">
            <v>-1</v>
          </cell>
          <cell r="AA182">
            <v>1</v>
          </cell>
          <cell r="AB182">
            <v>3</v>
          </cell>
          <cell r="AC182">
            <v>0</v>
          </cell>
          <cell r="AD182">
            <v>6.6666666666666666E-2</v>
          </cell>
          <cell r="AE182">
            <v>5</v>
          </cell>
          <cell r="AF182">
            <v>75</v>
          </cell>
          <cell r="AG182">
            <v>0.57735026918962584</v>
          </cell>
          <cell r="AH182">
            <v>0.57735026918962584</v>
          </cell>
          <cell r="AI182">
            <v>0.42264973081037416</v>
          </cell>
          <cell r="AJ182" t="str">
            <v>C</v>
          </cell>
          <cell r="AK182" t="str">
            <v>NO ESENCIAL</v>
          </cell>
          <cell r="AL182">
            <v>1</v>
          </cell>
          <cell r="AM182">
            <v>24.333333333333332</v>
          </cell>
          <cell r="AN182">
            <v>12.666666666666666</v>
          </cell>
          <cell r="AO182">
            <v>7.6666666666666661</v>
          </cell>
          <cell r="AP182" t="str">
            <v>PACIENTE</v>
          </cell>
          <cell r="AQ182" t="str">
            <v>SI</v>
          </cell>
          <cell r="AR182">
            <v>8</v>
          </cell>
          <cell r="AS182">
            <v>1</v>
          </cell>
          <cell r="AT182">
            <v>0</v>
          </cell>
          <cell r="AU182">
            <v>0</v>
          </cell>
        </row>
        <row r="183">
          <cell r="A183" t="str">
            <v>M01AB05W811</v>
          </cell>
          <cell r="B183" t="str">
            <v xml:space="preserve">DICLOFENACO GEL TOPICO 1% TUBO X 50 GRAMOS(1982542-1)                                                                                                                                                                                                               </v>
          </cell>
          <cell r="C183" t="str">
            <v>1-Medicamentos</v>
          </cell>
          <cell r="D183" t="str">
            <v>-</v>
          </cell>
          <cell r="E183" t="str">
            <v>1-Medicamentos</v>
          </cell>
          <cell r="F183">
            <v>0</v>
          </cell>
          <cell r="G183">
            <v>0</v>
          </cell>
          <cell r="H183">
            <v>0</v>
          </cell>
          <cell r="I183">
            <v>0</v>
          </cell>
          <cell r="J183">
            <v>0</v>
          </cell>
          <cell r="K183">
            <v>0</v>
          </cell>
          <cell r="L183">
            <v>1</v>
          </cell>
          <cell r="M183">
            <v>0</v>
          </cell>
          <cell r="N183">
            <v>0</v>
          </cell>
          <cell r="O183">
            <v>0</v>
          </cell>
          <cell r="P183">
            <v>1</v>
          </cell>
          <cell r="Q183">
            <v>4</v>
          </cell>
          <cell r="R183">
            <v>0</v>
          </cell>
          <cell r="S183">
            <v>0</v>
          </cell>
          <cell r="T183">
            <v>2</v>
          </cell>
          <cell r="U183">
            <v>1</v>
          </cell>
          <cell r="V183">
            <v>2</v>
          </cell>
          <cell r="W183">
            <v>0</v>
          </cell>
          <cell r="X183">
            <v>1</v>
          </cell>
          <cell r="Y183" t="str">
            <v>0</v>
          </cell>
          <cell r="Z183">
            <v>-1</v>
          </cell>
          <cell r="AA183">
            <v>1.5</v>
          </cell>
          <cell r="AB183">
            <v>2</v>
          </cell>
          <cell r="AC183">
            <v>0</v>
          </cell>
          <cell r="AD183">
            <v>5.8333333333333334E-2</v>
          </cell>
          <cell r="AE183">
            <v>5</v>
          </cell>
          <cell r="AF183">
            <v>85.714285714285708</v>
          </cell>
          <cell r="AG183">
            <v>1</v>
          </cell>
          <cell r="AH183">
            <v>0.66666666666666663</v>
          </cell>
          <cell r="AI183">
            <v>0.33333333333333337</v>
          </cell>
          <cell r="AJ183" t="str">
            <v>C</v>
          </cell>
          <cell r="AK183" t="str">
            <v>NO ESENCIAL</v>
          </cell>
          <cell r="AL183">
            <v>1</v>
          </cell>
          <cell r="AM183">
            <v>21.291666666666668</v>
          </cell>
          <cell r="AN183">
            <v>11.145833333333334</v>
          </cell>
          <cell r="AO183">
            <v>6.1458333333333339</v>
          </cell>
          <cell r="AP183" t="str">
            <v>NORMAL</v>
          </cell>
          <cell r="AQ183" t="str">
            <v>SI</v>
          </cell>
          <cell r="AR183">
            <v>7</v>
          </cell>
          <cell r="AS183">
            <v>1</v>
          </cell>
          <cell r="AT183">
            <v>0</v>
          </cell>
          <cell r="AU183">
            <v>0</v>
          </cell>
        </row>
        <row r="184">
          <cell r="A184" t="str">
            <v>DM0000896</v>
          </cell>
          <cell r="B184" t="str">
            <v xml:space="preserve">KIT INTRODUCTOR  FEMORAL  9FR X10 -  11CM                                                                                                                                                                                                                          </v>
          </cell>
          <cell r="C184" t="str">
            <v>3-Disp Medicos</v>
          </cell>
          <cell r="D184" t="str">
            <v>-</v>
          </cell>
          <cell r="E184" t="str">
            <v>3-Disp Medicos</v>
          </cell>
          <cell r="F184">
            <v>0</v>
          </cell>
          <cell r="G184">
            <v>2</v>
          </cell>
          <cell r="H184">
            <v>0</v>
          </cell>
          <cell r="I184">
            <v>1</v>
          </cell>
          <cell r="J184">
            <v>0</v>
          </cell>
          <cell r="K184">
            <v>2</v>
          </cell>
          <cell r="L184">
            <v>1</v>
          </cell>
          <cell r="M184">
            <v>1</v>
          </cell>
          <cell r="N184">
            <v>0</v>
          </cell>
          <cell r="O184">
            <v>0</v>
          </cell>
          <cell r="P184">
            <v>0</v>
          </cell>
          <cell r="Q184">
            <v>2</v>
          </cell>
          <cell r="R184">
            <v>2</v>
          </cell>
          <cell r="S184">
            <v>0</v>
          </cell>
          <cell r="T184">
            <v>2</v>
          </cell>
          <cell r="U184">
            <v>0</v>
          </cell>
          <cell r="V184">
            <v>0</v>
          </cell>
          <cell r="W184">
            <v>0</v>
          </cell>
          <cell r="X184">
            <v>2</v>
          </cell>
          <cell r="Y184">
            <v>1</v>
          </cell>
          <cell r="Z184">
            <v>-0.5</v>
          </cell>
          <cell r="AA184">
            <v>1.5</v>
          </cell>
          <cell r="AB184">
            <v>2</v>
          </cell>
          <cell r="AC184">
            <v>0</v>
          </cell>
          <cell r="AD184">
            <v>5.8333333333333334E-2</v>
          </cell>
          <cell r="AE184">
            <v>5</v>
          </cell>
          <cell r="AF184">
            <v>85.714285714285708</v>
          </cell>
          <cell r="AG184">
            <v>0.9574271077563381</v>
          </cell>
          <cell r="AH184">
            <v>0.6382847385042254</v>
          </cell>
          <cell r="AI184">
            <v>0.3617152614957746</v>
          </cell>
          <cell r="AJ184" t="str">
            <v>C</v>
          </cell>
          <cell r="AK184" t="str">
            <v>NO ESENCIAL</v>
          </cell>
          <cell r="AL184">
            <v>10</v>
          </cell>
          <cell r="AM184">
            <v>21.291666666666668</v>
          </cell>
          <cell r="AN184">
            <v>15.645833333333334</v>
          </cell>
          <cell r="AO184">
            <v>10.645833333333334</v>
          </cell>
          <cell r="AP184" t="str">
            <v>NORMAL</v>
          </cell>
          <cell r="AQ184" t="str">
            <v>SI</v>
          </cell>
          <cell r="AR184">
            <v>11</v>
          </cell>
          <cell r="AS184">
            <v>1</v>
          </cell>
          <cell r="AT184">
            <v>0</v>
          </cell>
          <cell r="AU184">
            <v>0</v>
          </cell>
        </row>
        <row r="185">
          <cell r="A185" t="str">
            <v>DM0000907</v>
          </cell>
          <cell r="B185" t="str">
            <v xml:space="preserve">KIT CATETER TERMODILUCION TRASPULMONAR PICCO                                                                                                                                                                                                                        </v>
          </cell>
          <cell r="C185" t="str">
            <v>3-Disp Medicos</v>
          </cell>
          <cell r="D185" t="str">
            <v>-</v>
          </cell>
          <cell r="E185" t="str">
            <v>3-Disp Medicos</v>
          </cell>
          <cell r="F185">
            <v>0</v>
          </cell>
          <cell r="G185">
            <v>1</v>
          </cell>
          <cell r="H185">
            <v>0</v>
          </cell>
          <cell r="I185">
            <v>0</v>
          </cell>
          <cell r="J185">
            <v>1</v>
          </cell>
          <cell r="K185">
            <v>0</v>
          </cell>
          <cell r="L185">
            <v>0</v>
          </cell>
          <cell r="M185">
            <v>0</v>
          </cell>
          <cell r="N185">
            <v>1</v>
          </cell>
          <cell r="O185">
            <v>1</v>
          </cell>
          <cell r="P185">
            <v>3</v>
          </cell>
          <cell r="Q185">
            <v>2</v>
          </cell>
          <cell r="R185">
            <v>2</v>
          </cell>
          <cell r="S185">
            <v>0</v>
          </cell>
          <cell r="T185">
            <v>0</v>
          </cell>
          <cell r="U185">
            <v>0</v>
          </cell>
          <cell r="V185">
            <v>1</v>
          </cell>
          <cell r="W185">
            <v>2</v>
          </cell>
          <cell r="X185">
            <v>0</v>
          </cell>
          <cell r="Y185">
            <v>1</v>
          </cell>
          <cell r="Z185">
            <v>0</v>
          </cell>
          <cell r="AA185">
            <v>1.3333333333333333</v>
          </cell>
          <cell r="AB185">
            <v>2</v>
          </cell>
          <cell r="AC185">
            <v>0</v>
          </cell>
          <cell r="AD185">
            <v>5.5555555555555552E-2</v>
          </cell>
          <cell r="AE185">
            <v>5</v>
          </cell>
          <cell r="AF185">
            <v>90</v>
          </cell>
          <cell r="AG185">
            <v>0.81649658092772603</v>
          </cell>
          <cell r="AH185">
            <v>0.61237243569579458</v>
          </cell>
          <cell r="AI185">
            <v>0.38762756430420542</v>
          </cell>
          <cell r="AJ185" t="str">
            <v>C</v>
          </cell>
          <cell r="AK185" t="str">
            <v>NO ESENCIAL</v>
          </cell>
          <cell r="AL185">
            <v>10</v>
          </cell>
          <cell r="AM185">
            <v>20.277777777777775</v>
          </cell>
          <cell r="AN185">
            <v>15.138888888888888</v>
          </cell>
          <cell r="AO185">
            <v>10.138888888888888</v>
          </cell>
          <cell r="AP185" t="str">
            <v>NORMAL</v>
          </cell>
          <cell r="AQ185" t="str">
            <v>SI</v>
          </cell>
          <cell r="AR185">
            <v>11</v>
          </cell>
          <cell r="AS185">
            <v>1</v>
          </cell>
          <cell r="AT185">
            <v>0</v>
          </cell>
          <cell r="AU185">
            <v>0</v>
          </cell>
        </row>
        <row r="186">
          <cell r="A186" t="str">
            <v>DM0001895</v>
          </cell>
          <cell r="B186" t="str">
            <v xml:space="preserve">JUEGO OXIGENADOR INSPIRE 8F REF 050720                                                                                                                                                                                                                              </v>
          </cell>
          <cell r="C186" t="str">
            <v>3-Disp Medicos</v>
          </cell>
          <cell r="D186" t="str">
            <v>*Cardio</v>
          </cell>
          <cell r="E186" t="str">
            <v>3-Disp Medicos</v>
          </cell>
          <cell r="F186">
            <v>2</v>
          </cell>
          <cell r="G186">
            <v>3</v>
          </cell>
          <cell r="H186">
            <v>0</v>
          </cell>
          <cell r="I186">
            <v>3</v>
          </cell>
          <cell r="J186">
            <v>2</v>
          </cell>
          <cell r="K186">
            <v>4</v>
          </cell>
          <cell r="L186">
            <v>2</v>
          </cell>
          <cell r="M186">
            <v>2</v>
          </cell>
          <cell r="N186">
            <v>1</v>
          </cell>
          <cell r="O186">
            <v>1</v>
          </cell>
          <cell r="P186">
            <v>3</v>
          </cell>
          <cell r="Q186">
            <v>0</v>
          </cell>
          <cell r="R186">
            <v>1</v>
          </cell>
          <cell r="S186">
            <v>1</v>
          </cell>
          <cell r="T186">
            <v>1</v>
          </cell>
          <cell r="U186">
            <v>0</v>
          </cell>
          <cell r="V186">
            <v>2</v>
          </cell>
          <cell r="W186">
            <v>1</v>
          </cell>
          <cell r="X186">
            <v>0</v>
          </cell>
          <cell r="Y186">
            <v>1</v>
          </cell>
          <cell r="Z186">
            <v>0</v>
          </cell>
          <cell r="AA186">
            <v>1.3333333333333333</v>
          </cell>
          <cell r="AB186">
            <v>2</v>
          </cell>
          <cell r="AC186">
            <v>0</v>
          </cell>
          <cell r="AD186">
            <v>5.5555555555555552E-2</v>
          </cell>
          <cell r="AE186">
            <v>5</v>
          </cell>
          <cell r="AF186">
            <v>90</v>
          </cell>
          <cell r="AG186">
            <v>0.81649658092772603</v>
          </cell>
          <cell r="AH186">
            <v>0.61237243569579458</v>
          </cell>
          <cell r="AI186">
            <v>0.38762756430420542</v>
          </cell>
          <cell r="AJ186" t="str">
            <v>C</v>
          </cell>
          <cell r="AK186" t="str">
            <v>NO ESENCIAL</v>
          </cell>
          <cell r="AL186">
            <v>10</v>
          </cell>
          <cell r="AM186">
            <v>20.277777777777775</v>
          </cell>
          <cell r="AN186">
            <v>15.138888888888888</v>
          </cell>
          <cell r="AO186">
            <v>10.138888888888888</v>
          </cell>
          <cell r="AP186" t="str">
            <v>NORMAL</v>
          </cell>
          <cell r="AQ186" t="str">
            <v>SI</v>
          </cell>
          <cell r="AR186">
            <v>11</v>
          </cell>
          <cell r="AS186">
            <v>1</v>
          </cell>
          <cell r="AT186">
            <v>0</v>
          </cell>
          <cell r="AU186">
            <v>0</v>
          </cell>
        </row>
        <row r="187">
          <cell r="A187" t="str">
            <v>DM0003669</v>
          </cell>
          <cell r="B187" t="str">
            <v xml:space="preserve">INTRODUCTOR DIAGNÓSTICO RENAL Y PERIFÉRICO 6FR 0.038plg*45 CM                                                                                                                                                                                                       </v>
          </cell>
          <cell r="C187" t="str">
            <v>3-Disp Medicos</v>
          </cell>
          <cell r="D187" t="str">
            <v>-</v>
          </cell>
          <cell r="E187" t="str">
            <v>3-Disp Medicos</v>
          </cell>
          <cell r="F187">
            <v>4</v>
          </cell>
          <cell r="G187">
            <v>1</v>
          </cell>
          <cell r="H187">
            <v>4</v>
          </cell>
          <cell r="I187">
            <v>5</v>
          </cell>
          <cell r="J187">
            <v>4</v>
          </cell>
          <cell r="K187">
            <v>0</v>
          </cell>
          <cell r="L187">
            <v>1</v>
          </cell>
          <cell r="M187">
            <v>3</v>
          </cell>
          <cell r="N187">
            <v>3</v>
          </cell>
          <cell r="O187">
            <v>3</v>
          </cell>
          <cell r="P187">
            <v>1</v>
          </cell>
          <cell r="Q187">
            <v>1</v>
          </cell>
          <cell r="R187">
            <v>2</v>
          </cell>
          <cell r="S187">
            <v>3</v>
          </cell>
          <cell r="T187">
            <v>0</v>
          </cell>
          <cell r="U187">
            <v>2</v>
          </cell>
          <cell r="V187">
            <v>1</v>
          </cell>
          <cell r="W187">
            <v>1</v>
          </cell>
          <cell r="X187">
            <v>1</v>
          </cell>
          <cell r="Y187">
            <v>1</v>
          </cell>
          <cell r="Z187">
            <v>0</v>
          </cell>
          <cell r="AA187">
            <v>1</v>
          </cell>
          <cell r="AB187">
            <v>2</v>
          </cell>
          <cell r="AC187">
            <v>0</v>
          </cell>
          <cell r="AD187">
            <v>0.05</v>
          </cell>
          <cell r="AE187">
            <v>5</v>
          </cell>
          <cell r="AF187">
            <v>100</v>
          </cell>
          <cell r="AG187">
            <v>0</v>
          </cell>
          <cell r="AH187">
            <v>0</v>
          </cell>
          <cell r="AI187">
            <v>1</v>
          </cell>
          <cell r="AJ187" t="str">
            <v>A</v>
          </cell>
          <cell r="AK187" t="str">
            <v>VITAL</v>
          </cell>
          <cell r="AL187">
            <v>10</v>
          </cell>
          <cell r="AM187">
            <v>18.25</v>
          </cell>
          <cell r="AN187">
            <v>14.125</v>
          </cell>
          <cell r="AO187">
            <v>9.125</v>
          </cell>
          <cell r="AP187" t="str">
            <v>NORMAL</v>
          </cell>
          <cell r="AQ187" t="str">
            <v>SI</v>
          </cell>
          <cell r="AR187">
            <v>10</v>
          </cell>
          <cell r="AS187">
            <v>1</v>
          </cell>
          <cell r="AT187">
            <v>0</v>
          </cell>
          <cell r="AU187">
            <v>0</v>
          </cell>
        </row>
        <row r="188">
          <cell r="A188" t="str">
            <v>DM0000600</v>
          </cell>
          <cell r="B188" t="str">
            <v xml:space="preserve">SET DE FISTULA MIDI 156-228 MM  </v>
          </cell>
          <cell r="C188" t="str">
            <v>3-Disp Medicos</v>
          </cell>
          <cell r="D188" t="str">
            <v>*Clínica de heridas</v>
          </cell>
          <cell r="E188" t="str">
            <v>3-Disp Medicos</v>
          </cell>
          <cell r="F188">
            <v>3</v>
          </cell>
          <cell r="G188">
            <v>2</v>
          </cell>
          <cell r="H188">
            <v>0</v>
          </cell>
          <cell r="I188">
            <v>0</v>
          </cell>
          <cell r="J188">
            <v>0</v>
          </cell>
          <cell r="K188">
            <v>0</v>
          </cell>
          <cell r="L188">
            <v>0</v>
          </cell>
          <cell r="M188">
            <v>0</v>
          </cell>
          <cell r="N188">
            <v>0</v>
          </cell>
          <cell r="O188">
            <v>0</v>
          </cell>
          <cell r="P188">
            <v>0</v>
          </cell>
          <cell r="Q188">
            <v>0</v>
          </cell>
          <cell r="R188">
            <v>0</v>
          </cell>
          <cell r="S188">
            <v>0</v>
          </cell>
          <cell r="T188">
            <v>1</v>
          </cell>
          <cell r="U188">
            <v>3</v>
          </cell>
          <cell r="V188">
            <v>0</v>
          </cell>
          <cell r="W188">
            <v>0</v>
          </cell>
          <cell r="X188">
            <v>0</v>
          </cell>
          <cell r="Y188" t="str">
            <v>0</v>
          </cell>
          <cell r="Z188">
            <v>0</v>
          </cell>
          <cell r="AA188">
            <v>0</v>
          </cell>
          <cell r="AB188">
            <v>3</v>
          </cell>
          <cell r="AC188">
            <v>0</v>
          </cell>
          <cell r="AD188">
            <v>0.05</v>
          </cell>
          <cell r="AE188">
            <v>5</v>
          </cell>
          <cell r="AF188">
            <v>100</v>
          </cell>
          <cell r="AG188">
            <v>0</v>
          </cell>
          <cell r="AH188">
            <v>1</v>
          </cell>
          <cell r="AI188">
            <v>0</v>
          </cell>
          <cell r="AJ188" t="str">
            <v>D</v>
          </cell>
          <cell r="AK188" t="str">
            <v>NO ESENCIAL</v>
          </cell>
          <cell r="AL188">
            <v>0</v>
          </cell>
          <cell r="AM188">
            <v>18.25</v>
          </cell>
          <cell r="AN188">
            <v>9.125</v>
          </cell>
          <cell r="AO188">
            <v>4.125</v>
          </cell>
          <cell r="AP188" t="str">
            <v>NORMAL</v>
          </cell>
          <cell r="AQ188" t="str">
            <v>SI</v>
          </cell>
          <cell r="AR188">
            <v>5</v>
          </cell>
          <cell r="AS188">
            <v>1</v>
          </cell>
          <cell r="AT188">
            <v>0</v>
          </cell>
          <cell r="AU188">
            <v>0</v>
          </cell>
        </row>
        <row r="189">
          <cell r="A189" t="str">
            <v>R0000039</v>
          </cell>
          <cell r="B189" t="str">
            <v xml:space="preserve">CANULA DE TRAQUEOSTOMIA NO 8.5 CON BALON                                                                                                                                                                                                                            </v>
          </cell>
          <cell r="C189" t="str">
            <v>3-Disp Medicos</v>
          </cell>
          <cell r="D189" t="str">
            <v>-</v>
          </cell>
          <cell r="E189" t="str">
            <v>3-Disp Medicos</v>
          </cell>
          <cell r="F189">
            <v>5</v>
          </cell>
          <cell r="G189">
            <v>2</v>
          </cell>
          <cell r="H189">
            <v>1</v>
          </cell>
          <cell r="I189">
            <v>0</v>
          </cell>
          <cell r="J189">
            <v>2</v>
          </cell>
          <cell r="K189">
            <v>1</v>
          </cell>
          <cell r="L189">
            <v>1</v>
          </cell>
          <cell r="M189">
            <v>2</v>
          </cell>
          <cell r="N189">
            <v>1</v>
          </cell>
          <cell r="O189">
            <v>2</v>
          </cell>
          <cell r="P189">
            <v>0</v>
          </cell>
          <cell r="Q189">
            <v>1</v>
          </cell>
          <cell r="R189">
            <v>1</v>
          </cell>
          <cell r="S189">
            <v>0</v>
          </cell>
          <cell r="T189">
            <v>0</v>
          </cell>
          <cell r="U189">
            <v>0</v>
          </cell>
          <cell r="V189">
            <v>0</v>
          </cell>
          <cell r="W189">
            <v>1</v>
          </cell>
          <cell r="X189">
            <v>0</v>
          </cell>
          <cell r="Y189" t="str">
            <v>0</v>
          </cell>
          <cell r="Z189">
            <v>0</v>
          </cell>
          <cell r="AA189">
            <v>1</v>
          </cell>
          <cell r="AB189">
            <v>1</v>
          </cell>
          <cell r="AC189">
            <v>0</v>
          </cell>
          <cell r="AD189">
            <v>3.3333333333333333E-2</v>
          </cell>
          <cell r="AE189">
            <v>5</v>
          </cell>
          <cell r="AF189">
            <v>150</v>
          </cell>
          <cell r="AG189">
            <v>0.57735026918962584</v>
          </cell>
          <cell r="AH189">
            <v>0.57735026918962584</v>
          </cell>
          <cell r="AI189">
            <v>0.42264973081037416</v>
          </cell>
          <cell r="AJ189" t="str">
            <v>C</v>
          </cell>
          <cell r="AK189" t="str">
            <v>NO ESENCIAL</v>
          </cell>
          <cell r="AL189">
            <v>1</v>
          </cell>
          <cell r="AM189">
            <v>12.166666666666666</v>
          </cell>
          <cell r="AN189">
            <v>6.583333333333333</v>
          </cell>
          <cell r="AO189">
            <v>1.583333333333333</v>
          </cell>
          <cell r="AP189" t="str">
            <v>NORMAL</v>
          </cell>
          <cell r="AQ189" t="str">
            <v>SI</v>
          </cell>
          <cell r="AR189">
            <v>2</v>
          </cell>
          <cell r="AS189">
            <v>1</v>
          </cell>
          <cell r="AT189">
            <v>0</v>
          </cell>
          <cell r="AU189">
            <v>0</v>
          </cell>
        </row>
        <row r="190">
          <cell r="A190" t="str">
            <v>A0000058</v>
          </cell>
          <cell r="B190" t="str">
            <v xml:space="preserve">BALON DE DILATACION COLONICO-PILORICO-BILIAR-ESOFAGICO DASE CRE WG 12-15MM/240CM/1.5F/G                                                                                                                                                                             </v>
          </cell>
          <cell r="C190" t="str">
            <v>3-Disp Medicos</v>
          </cell>
          <cell r="D190" t="str">
            <v>-</v>
          </cell>
          <cell r="E190" t="str">
            <v>3-Disp Medicos</v>
          </cell>
          <cell r="F190">
            <v>0</v>
          </cell>
          <cell r="G190">
            <v>0</v>
          </cell>
          <cell r="H190">
            <v>0</v>
          </cell>
          <cell r="I190">
            <v>1</v>
          </cell>
          <cell r="J190">
            <v>0</v>
          </cell>
          <cell r="K190">
            <v>0</v>
          </cell>
          <cell r="L190">
            <v>1</v>
          </cell>
          <cell r="M190">
            <v>1</v>
          </cell>
          <cell r="N190">
            <v>0</v>
          </cell>
          <cell r="O190">
            <v>1</v>
          </cell>
          <cell r="P190">
            <v>1</v>
          </cell>
          <cell r="Q190">
            <v>0</v>
          </cell>
          <cell r="R190">
            <v>2</v>
          </cell>
          <cell r="S190">
            <v>0</v>
          </cell>
          <cell r="T190">
            <v>2</v>
          </cell>
          <cell r="U190">
            <v>0</v>
          </cell>
          <cell r="V190">
            <v>0</v>
          </cell>
          <cell r="W190">
            <v>0</v>
          </cell>
          <cell r="X190">
            <v>0</v>
          </cell>
          <cell r="Y190" t="str">
            <v>0</v>
          </cell>
          <cell r="Z190">
            <v>0</v>
          </cell>
          <cell r="AA190">
            <v>0</v>
          </cell>
          <cell r="AB190">
            <v>2</v>
          </cell>
          <cell r="AC190">
            <v>0</v>
          </cell>
          <cell r="AD190">
            <v>3.3333333333333333E-2</v>
          </cell>
          <cell r="AE190">
            <v>5</v>
          </cell>
          <cell r="AF190">
            <v>150</v>
          </cell>
          <cell r="AG190">
            <v>0</v>
          </cell>
          <cell r="AH190">
            <v>1</v>
          </cell>
          <cell r="AI190">
            <v>0</v>
          </cell>
          <cell r="AJ190" t="str">
            <v>D</v>
          </cell>
          <cell r="AK190" t="str">
            <v>NO ESENCIAL</v>
          </cell>
          <cell r="AL190">
            <v>0</v>
          </cell>
          <cell r="AM190">
            <v>12.166666666666666</v>
          </cell>
          <cell r="AN190">
            <v>6.083333333333333</v>
          </cell>
          <cell r="AO190">
            <v>1.083333333333333</v>
          </cell>
          <cell r="AP190" t="str">
            <v>NORMAL</v>
          </cell>
          <cell r="AQ190" t="str">
            <v>SI</v>
          </cell>
          <cell r="AR190">
            <v>2</v>
          </cell>
          <cell r="AS190">
            <v>1</v>
          </cell>
          <cell r="AT190">
            <v>1135.8614</v>
          </cell>
          <cell r="AU190">
            <v>2271.7228</v>
          </cell>
        </row>
        <row r="191">
          <cell r="A191" t="str">
            <v>S01HA046001</v>
          </cell>
          <cell r="B191" t="str">
            <v xml:space="preserve">PROXIMETACAINA 0.5% SOLUCION OFTALMICA                                                                                                                                                                                                                              </v>
          </cell>
          <cell r="C191" t="str">
            <v>1-Medicamentos</v>
          </cell>
          <cell r="D191" t="str">
            <v>-</v>
          </cell>
          <cell r="E191" t="str">
            <v>Refrigerado</v>
          </cell>
          <cell r="F191">
            <v>0</v>
          </cell>
          <cell r="G191">
            <v>1</v>
          </cell>
          <cell r="H191">
            <v>1</v>
          </cell>
          <cell r="I191">
            <v>2</v>
          </cell>
          <cell r="J191">
            <v>0</v>
          </cell>
          <cell r="K191">
            <v>0</v>
          </cell>
          <cell r="L191">
            <v>1</v>
          </cell>
          <cell r="M191">
            <v>2</v>
          </cell>
          <cell r="N191">
            <v>1</v>
          </cell>
          <cell r="O191">
            <v>0</v>
          </cell>
          <cell r="P191">
            <v>1</v>
          </cell>
          <cell r="Q191">
            <v>0</v>
          </cell>
          <cell r="R191">
            <v>1</v>
          </cell>
          <cell r="S191">
            <v>2</v>
          </cell>
          <cell r="T191">
            <v>0</v>
          </cell>
          <cell r="U191">
            <v>1</v>
          </cell>
          <cell r="V191">
            <v>0</v>
          </cell>
          <cell r="W191">
            <v>1</v>
          </cell>
          <cell r="X191">
            <v>1</v>
          </cell>
          <cell r="Y191">
            <v>1</v>
          </cell>
          <cell r="Z191">
            <v>0</v>
          </cell>
          <cell r="AA191">
            <v>1</v>
          </cell>
          <cell r="AB191">
            <v>1</v>
          </cell>
          <cell r="AC191">
            <v>0</v>
          </cell>
          <cell r="AD191">
            <v>3.3333333333333333E-2</v>
          </cell>
          <cell r="AE191">
            <v>5</v>
          </cell>
          <cell r="AF191">
            <v>150</v>
          </cell>
          <cell r="AG191">
            <v>0.5</v>
          </cell>
          <cell r="AH191">
            <v>0.5</v>
          </cell>
          <cell r="AI191">
            <v>0.5</v>
          </cell>
          <cell r="AJ191" t="str">
            <v>B</v>
          </cell>
          <cell r="AK191" t="str">
            <v>ESENCIAL</v>
          </cell>
          <cell r="AL191">
            <v>10</v>
          </cell>
          <cell r="AM191">
            <v>12.166666666666666</v>
          </cell>
          <cell r="AN191">
            <v>11.083333333333332</v>
          </cell>
          <cell r="AO191">
            <v>6.0833333333333321</v>
          </cell>
          <cell r="AP191" t="str">
            <v>NORMAL</v>
          </cell>
          <cell r="AQ191" t="str">
            <v>SI</v>
          </cell>
          <cell r="AR191">
            <v>7</v>
          </cell>
          <cell r="AS191">
            <v>1</v>
          </cell>
          <cell r="AT191">
            <v>0</v>
          </cell>
          <cell r="AU191">
            <v>0</v>
          </cell>
        </row>
        <row r="192">
          <cell r="A192" t="str">
            <v>DM0001656</v>
          </cell>
          <cell r="B192" t="str">
            <v xml:space="preserve">CANULA DE TRAQUEOSTOMIA NO 6.5 CON BALON R: 6LPC                                                                                                                                                                                                                    </v>
          </cell>
          <cell r="C192" t="str">
            <v>3-Disp Medicos</v>
          </cell>
          <cell r="D192" t="str">
            <v>-</v>
          </cell>
          <cell r="E192" t="str">
            <v>3-Disp Medicos</v>
          </cell>
          <cell r="F192">
            <v>0</v>
          </cell>
          <cell r="G192">
            <v>0</v>
          </cell>
          <cell r="H192">
            <v>1</v>
          </cell>
          <cell r="I192">
            <v>0</v>
          </cell>
          <cell r="J192">
            <v>0</v>
          </cell>
          <cell r="K192">
            <v>0</v>
          </cell>
          <cell r="L192">
            <v>0</v>
          </cell>
          <cell r="M192">
            <v>0</v>
          </cell>
          <cell r="N192">
            <v>0</v>
          </cell>
          <cell r="O192">
            <v>0</v>
          </cell>
          <cell r="P192">
            <v>0</v>
          </cell>
          <cell r="Q192">
            <v>0</v>
          </cell>
          <cell r="R192">
            <v>0</v>
          </cell>
          <cell r="S192">
            <v>1</v>
          </cell>
          <cell r="T192">
            <v>0</v>
          </cell>
          <cell r="U192">
            <v>1</v>
          </cell>
          <cell r="V192">
            <v>0</v>
          </cell>
          <cell r="W192">
            <v>0</v>
          </cell>
          <cell r="X192">
            <v>0</v>
          </cell>
          <cell r="Y192" t="str">
            <v>0</v>
          </cell>
          <cell r="Z192">
            <v>0</v>
          </cell>
          <cell r="AA192">
            <v>0</v>
          </cell>
          <cell r="AB192">
            <v>1</v>
          </cell>
          <cell r="AC192">
            <v>0</v>
          </cell>
          <cell r="AD192">
            <v>1.6666666666666666E-2</v>
          </cell>
          <cell r="AE192">
            <v>5</v>
          </cell>
          <cell r="AF192">
            <v>300</v>
          </cell>
          <cell r="AG192">
            <v>0</v>
          </cell>
          <cell r="AH192">
            <v>1</v>
          </cell>
          <cell r="AI192">
            <v>0</v>
          </cell>
          <cell r="AJ192" t="str">
            <v>D</v>
          </cell>
          <cell r="AK192" t="str">
            <v>NO ESENCIAL</v>
          </cell>
          <cell r="AL192">
            <v>0</v>
          </cell>
          <cell r="AM192">
            <v>6.083333333333333</v>
          </cell>
          <cell r="AN192">
            <v>3.0416666666666665</v>
          </cell>
          <cell r="AO192">
            <v>0</v>
          </cell>
          <cell r="AP192" t="str">
            <v>NORMAL</v>
          </cell>
          <cell r="AQ192" t="str">
            <v>SI</v>
          </cell>
          <cell r="AR192">
            <v>0</v>
          </cell>
          <cell r="AS192">
            <v>1</v>
          </cell>
          <cell r="AT192">
            <v>0</v>
          </cell>
          <cell r="AU192">
            <v>0</v>
          </cell>
        </row>
        <row r="193">
          <cell r="A193" t="str">
            <v>DM0001113</v>
          </cell>
          <cell r="B193" t="str">
            <v xml:space="preserve">STENT PANCREATICO 5 FR X 7 CM CON INTRODUCTOR                                                                                                                                                                                                                       </v>
          </cell>
          <cell r="C193" t="str">
            <v>3-Disp Medicos</v>
          </cell>
          <cell r="D193" t="str">
            <v>-</v>
          </cell>
          <cell r="E193" t="str">
            <v>3-Disp Medicos</v>
          </cell>
          <cell r="F193">
            <v>0</v>
          </cell>
          <cell r="G193">
            <v>0</v>
          </cell>
          <cell r="H193">
            <v>0</v>
          </cell>
          <cell r="I193">
            <v>0</v>
          </cell>
          <cell r="J193">
            <v>0</v>
          </cell>
          <cell r="K193">
            <v>1</v>
          </cell>
          <cell r="L193">
            <v>0</v>
          </cell>
          <cell r="M193">
            <v>2</v>
          </cell>
          <cell r="N193">
            <v>0</v>
          </cell>
          <cell r="O193">
            <v>1</v>
          </cell>
          <cell r="P193">
            <v>0</v>
          </cell>
          <cell r="Q193">
            <v>3</v>
          </cell>
          <cell r="R193">
            <v>0</v>
          </cell>
          <cell r="S193">
            <v>0</v>
          </cell>
          <cell r="T193">
            <v>1</v>
          </cell>
          <cell r="U193">
            <v>0</v>
          </cell>
          <cell r="V193">
            <v>0</v>
          </cell>
          <cell r="W193">
            <v>0</v>
          </cell>
          <cell r="X193">
            <v>0</v>
          </cell>
          <cell r="Y193" t="str">
            <v>0</v>
          </cell>
          <cell r="Z193">
            <v>0</v>
          </cell>
          <cell r="AA193">
            <v>0</v>
          </cell>
          <cell r="AB193">
            <v>1</v>
          </cell>
          <cell r="AC193">
            <v>0</v>
          </cell>
          <cell r="AD193">
            <v>1.6666666666666666E-2</v>
          </cell>
          <cell r="AE193">
            <v>5</v>
          </cell>
          <cell r="AF193">
            <v>300</v>
          </cell>
          <cell r="AG193">
            <v>0</v>
          </cell>
          <cell r="AH193">
            <v>1</v>
          </cell>
          <cell r="AI193">
            <v>0</v>
          </cell>
          <cell r="AJ193" t="str">
            <v>D</v>
          </cell>
          <cell r="AK193" t="str">
            <v>NO ESENCIAL</v>
          </cell>
          <cell r="AL193">
            <v>0</v>
          </cell>
          <cell r="AM193">
            <v>6.083333333333333</v>
          </cell>
          <cell r="AN193">
            <v>3.0416666666666665</v>
          </cell>
          <cell r="AO193">
            <v>0</v>
          </cell>
          <cell r="AP193" t="str">
            <v>NORMAL</v>
          </cell>
          <cell r="AQ193" t="str">
            <v>SI</v>
          </cell>
          <cell r="AR193">
            <v>0</v>
          </cell>
          <cell r="AS193">
            <v>1</v>
          </cell>
          <cell r="AT193">
            <v>0</v>
          </cell>
          <cell r="AU193">
            <v>0</v>
          </cell>
        </row>
        <row r="194">
          <cell r="A194" t="str">
            <v>R03AK064522</v>
          </cell>
          <cell r="B194" t="str">
            <v xml:space="preserve">FLUTICASONA PROPIONATO125 MCG / 1 DOSIS;SALMETEROL25MCG / 1 DOSIS /AEROSOL X 120 DOSIS  (19913254-1) </v>
          </cell>
          <cell r="C194" t="str">
            <v>1-Medicamentos</v>
          </cell>
          <cell r="D194" t="str">
            <v>-</v>
          </cell>
          <cell r="E194" t="str">
            <v>1-Medicamentos</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1</v>
          </cell>
          <cell r="X194">
            <v>0</v>
          </cell>
          <cell r="Y194">
            <v>1</v>
          </cell>
          <cell r="Z194">
            <v>0</v>
          </cell>
          <cell r="AA194">
            <v>1</v>
          </cell>
          <cell r="AB194">
            <v>1</v>
          </cell>
          <cell r="AC194">
            <v>0</v>
          </cell>
          <cell r="AD194">
            <v>3.3333333333333333E-2</v>
          </cell>
          <cell r="AE194" t="str">
            <v>0</v>
          </cell>
          <cell r="AF194">
            <v>0</v>
          </cell>
          <cell r="AG194">
            <v>0.57735026918962573</v>
          </cell>
          <cell r="AH194">
            <v>0.57735026918962573</v>
          </cell>
          <cell r="AI194">
            <v>0.42264973081037427</v>
          </cell>
          <cell r="AJ194" t="str">
            <v>C</v>
          </cell>
          <cell r="AK194" t="str">
            <v>NO ESENCIAL</v>
          </cell>
          <cell r="AL194">
            <v>10</v>
          </cell>
          <cell r="AM194">
            <v>12.166666666666666</v>
          </cell>
          <cell r="AN194">
            <v>11.083333333333332</v>
          </cell>
          <cell r="AO194">
            <v>11.083333333333332</v>
          </cell>
          <cell r="AP194" t="str">
            <v>PACIENTE</v>
          </cell>
          <cell r="AQ194" t="str">
            <v>SI</v>
          </cell>
          <cell r="AR194">
            <v>12</v>
          </cell>
          <cell r="AS194">
            <v>1</v>
          </cell>
          <cell r="AT194">
            <v>114720.1151</v>
          </cell>
          <cell r="AU194">
            <v>1376641.3811999999</v>
          </cell>
        </row>
        <row r="195">
          <cell r="A195" t="str">
            <v>DM000309</v>
          </cell>
          <cell r="B195" t="str">
            <v xml:space="preserve">STENT ESOFAGICO 18/23 MM X 103 MM REF M00516900                                                                                                                                                                                                                     </v>
          </cell>
          <cell r="C195" t="str">
            <v>3-Disp Medicos</v>
          </cell>
          <cell r="D195" t="str">
            <v>-</v>
          </cell>
          <cell r="E195" t="str">
            <v>3-Disp Medicos</v>
          </cell>
          <cell r="F195">
            <v>0</v>
          </cell>
          <cell r="G195">
            <v>0</v>
          </cell>
          <cell r="H195">
            <v>1</v>
          </cell>
          <cell r="I195">
            <v>1</v>
          </cell>
          <cell r="J195">
            <v>0</v>
          </cell>
          <cell r="K195">
            <v>0</v>
          </cell>
          <cell r="L195">
            <v>0</v>
          </cell>
          <cell r="M195">
            <v>0</v>
          </cell>
          <cell r="N195">
            <v>0</v>
          </cell>
          <cell r="O195">
            <v>0</v>
          </cell>
          <cell r="P195">
            <v>1</v>
          </cell>
          <cell r="Q195">
            <v>0</v>
          </cell>
          <cell r="R195">
            <v>1</v>
          </cell>
          <cell r="S195">
            <v>0</v>
          </cell>
          <cell r="T195">
            <v>0</v>
          </cell>
          <cell r="U195">
            <v>0</v>
          </cell>
          <cell r="V195">
            <v>1</v>
          </cell>
          <cell r="W195">
            <v>0</v>
          </cell>
          <cell r="X195">
            <v>0</v>
          </cell>
          <cell r="Y195" t="str">
            <v>0</v>
          </cell>
          <cell r="Z195">
            <v>0</v>
          </cell>
          <cell r="AA195">
            <v>1</v>
          </cell>
          <cell r="AB195">
            <v>1</v>
          </cell>
          <cell r="AC195">
            <v>0</v>
          </cell>
          <cell r="AD195">
            <v>3.3333333333333333E-2</v>
          </cell>
          <cell r="AE195" t="str">
            <v>0</v>
          </cell>
          <cell r="AF195">
            <v>0</v>
          </cell>
          <cell r="AG195">
            <v>0.57735026918962584</v>
          </cell>
          <cell r="AH195">
            <v>0.57735026918962584</v>
          </cell>
          <cell r="AI195">
            <v>0.42264973081037416</v>
          </cell>
          <cell r="AJ195" t="str">
            <v>C</v>
          </cell>
          <cell r="AK195" t="str">
            <v>NO ESENCIAL</v>
          </cell>
          <cell r="AL195">
            <v>1</v>
          </cell>
          <cell r="AM195">
            <v>12.166666666666666</v>
          </cell>
          <cell r="AN195">
            <v>6.583333333333333</v>
          </cell>
          <cell r="AO195">
            <v>6.583333333333333</v>
          </cell>
          <cell r="AP195" t="str">
            <v>NORMAL</v>
          </cell>
          <cell r="AQ195" t="str">
            <v>SI</v>
          </cell>
          <cell r="AR195">
            <v>7</v>
          </cell>
          <cell r="AS195">
            <v>1</v>
          </cell>
          <cell r="AT195">
            <v>13868.2616</v>
          </cell>
          <cell r="AU195">
            <v>97077.831200000001</v>
          </cell>
        </row>
        <row r="196">
          <cell r="A196" t="str">
            <v>DM00016105</v>
          </cell>
          <cell r="B196" t="str">
            <v xml:space="preserve">AUTOLTH TOUCH EHL PROBE-SPYGLASS DS REF M00546620 </v>
          </cell>
          <cell r="C196" t="str">
            <v>3-Disp Medicos</v>
          </cell>
          <cell r="D196" t="str">
            <v>-</v>
          </cell>
          <cell r="E196" t="str">
            <v>3-Disp Medicos</v>
          </cell>
          <cell r="F196">
            <v>0</v>
          </cell>
          <cell r="G196">
            <v>0</v>
          </cell>
          <cell r="H196">
            <v>0</v>
          </cell>
          <cell r="I196">
            <v>1</v>
          </cell>
          <cell r="J196">
            <v>1</v>
          </cell>
          <cell r="K196">
            <v>0</v>
          </cell>
          <cell r="L196">
            <v>0</v>
          </cell>
          <cell r="M196">
            <v>0</v>
          </cell>
          <cell r="N196">
            <v>0</v>
          </cell>
          <cell r="O196">
            <v>0</v>
          </cell>
          <cell r="P196">
            <v>0</v>
          </cell>
          <cell r="Q196">
            <v>0</v>
          </cell>
          <cell r="R196">
            <v>0</v>
          </cell>
          <cell r="S196">
            <v>0</v>
          </cell>
          <cell r="T196">
            <v>0</v>
          </cell>
          <cell r="U196">
            <v>1</v>
          </cell>
          <cell r="V196">
            <v>0</v>
          </cell>
          <cell r="W196">
            <v>0</v>
          </cell>
          <cell r="X196">
            <v>1</v>
          </cell>
          <cell r="Y196" t="str">
            <v>0</v>
          </cell>
          <cell r="Z196">
            <v>-1</v>
          </cell>
          <cell r="AA196">
            <v>1</v>
          </cell>
          <cell r="AB196">
            <v>1</v>
          </cell>
          <cell r="AC196">
            <v>0</v>
          </cell>
          <cell r="AD196">
            <v>3.3333333333333333E-2</v>
          </cell>
          <cell r="AE196" t="str">
            <v>0</v>
          </cell>
          <cell r="AF196">
            <v>0</v>
          </cell>
          <cell r="AG196">
            <v>0.57735026918962584</v>
          </cell>
          <cell r="AH196">
            <v>0.57735026918962584</v>
          </cell>
          <cell r="AI196">
            <v>0.42264973081037416</v>
          </cell>
          <cell r="AJ196" t="str">
            <v>C</v>
          </cell>
          <cell r="AK196" t="str">
            <v>NO ESENCIAL</v>
          </cell>
          <cell r="AL196">
            <v>1</v>
          </cell>
          <cell r="AM196">
            <v>12.166666666666666</v>
          </cell>
          <cell r="AN196">
            <v>6.583333333333333</v>
          </cell>
          <cell r="AO196">
            <v>6.583333333333333</v>
          </cell>
          <cell r="AP196" t="str">
            <v>PACIENTE</v>
          </cell>
          <cell r="AQ196" t="str">
            <v>SI</v>
          </cell>
          <cell r="AR196">
            <v>7</v>
          </cell>
          <cell r="AS196">
            <v>1</v>
          </cell>
          <cell r="AT196">
            <v>118242.54090000001</v>
          </cell>
          <cell r="AU196">
            <v>827697.78630000004</v>
          </cell>
        </row>
        <row r="197">
          <cell r="A197" t="str">
            <v>DM0000958</v>
          </cell>
          <cell r="B197" t="str">
            <v xml:space="preserve">CATETER TUNELIZADO DE HEMODIALISIS PALINDROME 14.5 FR 55 X 72 CM                                                                                                                                                                                                    </v>
          </cell>
          <cell r="C197" t="str">
            <v>3-Disp Medicos</v>
          </cell>
          <cell r="D197" t="str">
            <v>-</v>
          </cell>
          <cell r="E197" t="str">
            <v>3-Disp Medicos</v>
          </cell>
          <cell r="F197">
            <v>0</v>
          </cell>
          <cell r="G197">
            <v>0</v>
          </cell>
          <cell r="H197">
            <v>0</v>
          </cell>
          <cell r="I197">
            <v>0</v>
          </cell>
          <cell r="J197">
            <v>0</v>
          </cell>
          <cell r="K197">
            <v>1</v>
          </cell>
          <cell r="L197">
            <v>0</v>
          </cell>
          <cell r="M197">
            <v>0</v>
          </cell>
          <cell r="N197">
            <v>1</v>
          </cell>
          <cell r="O197">
            <v>1</v>
          </cell>
          <cell r="P197">
            <v>0</v>
          </cell>
          <cell r="Q197">
            <v>0</v>
          </cell>
          <cell r="R197">
            <v>0</v>
          </cell>
          <cell r="S197">
            <v>0</v>
          </cell>
          <cell r="T197">
            <v>0</v>
          </cell>
          <cell r="U197">
            <v>1</v>
          </cell>
          <cell r="V197">
            <v>0</v>
          </cell>
          <cell r="W197">
            <v>1</v>
          </cell>
          <cell r="X197">
            <v>0</v>
          </cell>
          <cell r="Y197" t="str">
            <v>0</v>
          </cell>
          <cell r="Z197">
            <v>0</v>
          </cell>
          <cell r="AA197">
            <v>1</v>
          </cell>
          <cell r="AB197">
            <v>1</v>
          </cell>
          <cell r="AC197">
            <v>0</v>
          </cell>
          <cell r="AD197">
            <v>3.3333333333333333E-2</v>
          </cell>
          <cell r="AE197" t="str">
            <v>0</v>
          </cell>
          <cell r="AF197">
            <v>0</v>
          </cell>
          <cell r="AG197">
            <v>0.57735026918962584</v>
          </cell>
          <cell r="AH197">
            <v>0.57735026918962584</v>
          </cell>
          <cell r="AI197">
            <v>0.42264973081037416</v>
          </cell>
          <cell r="AJ197" t="str">
            <v>C</v>
          </cell>
          <cell r="AK197" t="str">
            <v>NO ESENCIAL</v>
          </cell>
          <cell r="AL197">
            <v>1</v>
          </cell>
          <cell r="AM197">
            <v>12.166666666666666</v>
          </cell>
          <cell r="AN197">
            <v>6.583333333333333</v>
          </cell>
          <cell r="AO197">
            <v>6.583333333333333</v>
          </cell>
          <cell r="AP197" t="str">
            <v>NORMAL</v>
          </cell>
          <cell r="AQ197" t="str">
            <v>SI</v>
          </cell>
          <cell r="AR197">
            <v>7</v>
          </cell>
          <cell r="AS197">
            <v>1</v>
          </cell>
          <cell r="AT197">
            <v>16512.0985</v>
          </cell>
          <cell r="AU197">
            <v>115584.68950000001</v>
          </cell>
        </row>
        <row r="198">
          <cell r="A198" t="str">
            <v>DM0000626</v>
          </cell>
          <cell r="B198" t="str">
            <v xml:space="preserve">KIT DE PERIOCARDIOCENTECIS                                                                                                                                                                                                                                          </v>
          </cell>
          <cell r="C198" t="str">
            <v>3-Disp Medicos</v>
          </cell>
          <cell r="D198" t="str">
            <v>-</v>
          </cell>
          <cell r="E198" t="str">
            <v>3-Disp Medicos</v>
          </cell>
          <cell r="F198">
            <v>0</v>
          </cell>
          <cell r="G198">
            <v>0</v>
          </cell>
          <cell r="H198">
            <v>0</v>
          </cell>
          <cell r="I198">
            <v>0</v>
          </cell>
          <cell r="J198">
            <v>0</v>
          </cell>
          <cell r="K198">
            <v>1</v>
          </cell>
          <cell r="L198">
            <v>0</v>
          </cell>
          <cell r="M198">
            <v>0</v>
          </cell>
          <cell r="N198">
            <v>0</v>
          </cell>
          <cell r="O198">
            <v>0</v>
          </cell>
          <cell r="P198">
            <v>0</v>
          </cell>
          <cell r="Q198">
            <v>0</v>
          </cell>
          <cell r="R198">
            <v>0</v>
          </cell>
          <cell r="S198">
            <v>0</v>
          </cell>
          <cell r="T198">
            <v>0</v>
          </cell>
          <cell r="U198">
            <v>0</v>
          </cell>
          <cell r="V198">
            <v>0</v>
          </cell>
          <cell r="W198">
            <v>1</v>
          </cell>
          <cell r="X198">
            <v>0</v>
          </cell>
          <cell r="Y198" t="str">
            <v>0</v>
          </cell>
          <cell r="Z198">
            <v>0</v>
          </cell>
          <cell r="AA198">
            <v>1</v>
          </cell>
          <cell r="AB198">
            <v>1</v>
          </cell>
          <cell r="AC198">
            <v>0</v>
          </cell>
          <cell r="AD198">
            <v>3.3333333333333333E-2</v>
          </cell>
          <cell r="AE198" t="str">
            <v>0</v>
          </cell>
          <cell r="AF198">
            <v>0</v>
          </cell>
          <cell r="AG198">
            <v>0.57735026918962584</v>
          </cell>
          <cell r="AH198">
            <v>0.57735026918962584</v>
          </cell>
          <cell r="AI198">
            <v>0.42264973081037416</v>
          </cell>
          <cell r="AJ198" t="str">
            <v>C</v>
          </cell>
          <cell r="AK198" t="str">
            <v>NO ESENCIAL</v>
          </cell>
          <cell r="AL198">
            <v>1</v>
          </cell>
          <cell r="AM198">
            <v>12.166666666666666</v>
          </cell>
          <cell r="AN198">
            <v>6.583333333333333</v>
          </cell>
          <cell r="AO198">
            <v>6.583333333333333</v>
          </cell>
          <cell r="AP198" t="str">
            <v>PACIENTE</v>
          </cell>
          <cell r="AQ198" t="str">
            <v>SI</v>
          </cell>
          <cell r="AR198">
            <v>7</v>
          </cell>
          <cell r="AS198">
            <v>1</v>
          </cell>
          <cell r="AT198">
            <v>1399.4852000000001</v>
          </cell>
          <cell r="AU198">
            <v>9796.3964000000014</v>
          </cell>
        </row>
        <row r="199">
          <cell r="A199" t="str">
            <v>VASC0003</v>
          </cell>
          <cell r="B199" t="str">
            <v>PROTESIS VASCULAR-GELSOFT CALIBRE 8 MM X 60 CM</v>
          </cell>
          <cell r="C199" t="str">
            <v>3-Disp Medicos</v>
          </cell>
          <cell r="D199" t="str">
            <v>-</v>
          </cell>
          <cell r="E199" t="str">
            <v>3-Disp Medicos</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1</v>
          </cell>
          <cell r="X199">
            <v>0</v>
          </cell>
          <cell r="Y199" t="str">
            <v>0</v>
          </cell>
          <cell r="Z199">
            <v>0</v>
          </cell>
          <cell r="AA199">
            <v>1</v>
          </cell>
          <cell r="AB199">
            <v>1</v>
          </cell>
          <cell r="AC199">
            <v>0</v>
          </cell>
          <cell r="AD199">
            <v>3.3333333333333333E-2</v>
          </cell>
          <cell r="AE199" t="str">
            <v>0</v>
          </cell>
          <cell r="AF199">
            <v>0</v>
          </cell>
          <cell r="AG199">
            <v>0.57735026918962584</v>
          </cell>
          <cell r="AH199">
            <v>0.57735026918962584</v>
          </cell>
          <cell r="AI199">
            <v>0.42264973081037416</v>
          </cell>
          <cell r="AJ199" t="str">
            <v>C</v>
          </cell>
          <cell r="AK199" t="str">
            <v>NO ESENCIAL</v>
          </cell>
          <cell r="AL199">
            <v>1</v>
          </cell>
          <cell r="AM199">
            <v>12.166666666666666</v>
          </cell>
          <cell r="AN199">
            <v>6.583333333333333</v>
          </cell>
          <cell r="AO199">
            <v>6.583333333333333</v>
          </cell>
          <cell r="AP199" t="str">
            <v>PACIENTE</v>
          </cell>
          <cell r="AQ199" t="str">
            <v>SI</v>
          </cell>
          <cell r="AR199">
            <v>7</v>
          </cell>
          <cell r="AS199">
            <v>1</v>
          </cell>
          <cell r="AT199">
            <v>22669.3197</v>
          </cell>
          <cell r="AU199">
            <v>158685.23790000001</v>
          </cell>
        </row>
        <row r="200">
          <cell r="A200" t="str">
            <v>B02BD071222</v>
          </cell>
          <cell r="B200" t="str">
            <v xml:space="preserve">COMPLEJO COAGULANTE ANTI INHIBIDOR DE FACTOR VIII (FEIBA) 500UI / 10ML                                                                                                                                                                                             </v>
          </cell>
          <cell r="C200" t="str">
            <v>1-Medicamentos</v>
          </cell>
          <cell r="D200" t="str">
            <v>-</v>
          </cell>
          <cell r="E200" t="str">
            <v>Refrigerado</v>
          </cell>
          <cell r="F200">
            <v>0</v>
          </cell>
          <cell r="G200">
            <v>0</v>
          </cell>
          <cell r="H200">
            <v>0</v>
          </cell>
          <cell r="I200">
            <v>0</v>
          </cell>
          <cell r="J200">
            <v>0</v>
          </cell>
          <cell r="K200">
            <v>0</v>
          </cell>
          <cell r="L200">
            <v>135</v>
          </cell>
          <cell r="M200">
            <v>0</v>
          </cell>
          <cell r="N200">
            <v>0</v>
          </cell>
          <cell r="O200">
            <v>0</v>
          </cell>
          <cell r="P200">
            <v>0</v>
          </cell>
          <cell r="Q200">
            <v>0</v>
          </cell>
          <cell r="R200">
            <v>0</v>
          </cell>
          <cell r="S200">
            <v>0</v>
          </cell>
          <cell r="T200">
            <v>0</v>
          </cell>
          <cell r="U200">
            <v>0</v>
          </cell>
          <cell r="V200">
            <v>0</v>
          </cell>
          <cell r="W200">
            <v>0</v>
          </cell>
          <cell r="X200">
            <v>0</v>
          </cell>
          <cell r="Y200" t="str">
            <v>0</v>
          </cell>
          <cell r="Z200">
            <v>0</v>
          </cell>
          <cell r="AA200">
            <v>0</v>
          </cell>
          <cell r="AB200">
            <v>0</v>
          </cell>
          <cell r="AC200">
            <v>0</v>
          </cell>
          <cell r="AD200">
            <v>0</v>
          </cell>
          <cell r="AE200">
            <v>1</v>
          </cell>
          <cell r="AF200">
            <v>0</v>
          </cell>
          <cell r="AG200">
            <v>0</v>
          </cell>
          <cell r="AH200">
            <v>1</v>
          </cell>
          <cell r="AI200">
            <v>0</v>
          </cell>
          <cell r="AJ200" t="str">
            <v>D</v>
          </cell>
          <cell r="AK200" t="str">
            <v>NO ESENCIAL</v>
          </cell>
          <cell r="AL200">
            <v>0</v>
          </cell>
          <cell r="AM200">
            <v>0</v>
          </cell>
          <cell r="AN200">
            <v>0</v>
          </cell>
          <cell r="AO200">
            <v>0</v>
          </cell>
          <cell r="AP200" t="str">
            <v>NORMAL</v>
          </cell>
          <cell r="AQ200" t="str">
            <v>SI</v>
          </cell>
          <cell r="AR200">
            <v>0</v>
          </cell>
          <cell r="AS200">
            <v>1</v>
          </cell>
          <cell r="AT200">
            <v>8316.0562000000009</v>
          </cell>
          <cell r="AU200">
            <v>0</v>
          </cell>
        </row>
        <row r="201">
          <cell r="A201" t="str">
            <v>A06AD172021</v>
          </cell>
          <cell r="B201" t="str">
            <v xml:space="preserve">ENEMA FOSFATO DIBASICO + FOSFATO MONOBASICO SOL. ORAL. X 133 ML  (19906526-3) </v>
          </cell>
          <cell r="C201" t="str">
            <v>1-Medicamentos</v>
          </cell>
          <cell r="D201" t="str">
            <v>-</v>
          </cell>
          <cell r="E201" t="str">
            <v>1-Medicamentos</v>
          </cell>
          <cell r="F201">
            <v>0</v>
          </cell>
          <cell r="G201">
            <v>0</v>
          </cell>
          <cell r="H201">
            <v>0</v>
          </cell>
          <cell r="I201">
            <v>0</v>
          </cell>
          <cell r="J201">
            <v>1</v>
          </cell>
          <cell r="K201">
            <v>0</v>
          </cell>
          <cell r="L201">
            <v>0</v>
          </cell>
          <cell r="M201">
            <v>0</v>
          </cell>
          <cell r="N201">
            <v>0</v>
          </cell>
          <cell r="O201">
            <v>0</v>
          </cell>
          <cell r="P201">
            <v>0</v>
          </cell>
          <cell r="Q201">
            <v>0</v>
          </cell>
          <cell r="R201">
            <v>1</v>
          </cell>
          <cell r="S201">
            <v>0</v>
          </cell>
          <cell r="T201">
            <v>0</v>
          </cell>
          <cell r="U201">
            <v>0</v>
          </cell>
          <cell r="V201">
            <v>0</v>
          </cell>
          <cell r="W201">
            <v>0</v>
          </cell>
          <cell r="X201">
            <v>0</v>
          </cell>
          <cell r="Y201" t="str">
            <v>0</v>
          </cell>
          <cell r="Z201">
            <v>0</v>
          </cell>
          <cell r="AA201">
            <v>0</v>
          </cell>
          <cell r="AB201">
            <v>0</v>
          </cell>
          <cell r="AC201">
            <v>0</v>
          </cell>
          <cell r="AD201">
            <v>0</v>
          </cell>
          <cell r="AE201">
            <v>1</v>
          </cell>
          <cell r="AF201">
            <v>0</v>
          </cell>
          <cell r="AG201">
            <v>0</v>
          </cell>
          <cell r="AH201">
            <v>1</v>
          </cell>
          <cell r="AI201">
            <v>0</v>
          </cell>
          <cell r="AJ201" t="str">
            <v>D</v>
          </cell>
          <cell r="AK201" t="str">
            <v>NO ESENCIAL</v>
          </cell>
          <cell r="AL201">
            <v>0</v>
          </cell>
          <cell r="AM201">
            <v>0</v>
          </cell>
          <cell r="AN201">
            <v>0</v>
          </cell>
          <cell r="AO201">
            <v>0</v>
          </cell>
          <cell r="AP201" t="str">
            <v>NORMAL</v>
          </cell>
          <cell r="AQ201" t="str">
            <v>SI</v>
          </cell>
          <cell r="AR201">
            <v>0</v>
          </cell>
          <cell r="AS201">
            <v>1</v>
          </cell>
          <cell r="AT201">
            <v>41947.510999999999</v>
          </cell>
          <cell r="AU201">
            <v>0</v>
          </cell>
        </row>
        <row r="202">
          <cell r="A202" t="str">
            <v>J01EE011203</v>
          </cell>
          <cell r="B202" t="str">
            <v xml:space="preserve">TRIMETOPRIM SULFAMETOXAZOL 40 - 200 MG/5ML SUSPENSIÓN ORAL X 60 ML                                                                                                                                                                                                  </v>
          </cell>
          <cell r="C202" t="str">
            <v>1-Medicamentos</v>
          </cell>
          <cell r="D202" t="str">
            <v>-</v>
          </cell>
          <cell r="E202" t="str">
            <v>1-Medicamentos</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t="str">
            <v>0</v>
          </cell>
          <cell r="Z202">
            <v>0</v>
          </cell>
          <cell r="AA202">
            <v>0</v>
          </cell>
          <cell r="AB202">
            <v>0</v>
          </cell>
          <cell r="AC202">
            <v>0</v>
          </cell>
          <cell r="AD202">
            <v>0</v>
          </cell>
          <cell r="AE202">
            <v>1</v>
          </cell>
          <cell r="AF202">
            <v>0</v>
          </cell>
          <cell r="AG202">
            <v>0</v>
          </cell>
          <cell r="AH202">
            <v>1</v>
          </cell>
          <cell r="AI202">
            <v>0</v>
          </cell>
          <cell r="AJ202" t="str">
            <v>D</v>
          </cell>
          <cell r="AK202" t="str">
            <v>NO ESENCIAL</v>
          </cell>
          <cell r="AL202">
            <v>0</v>
          </cell>
          <cell r="AM202">
            <v>0</v>
          </cell>
          <cell r="AN202">
            <v>0</v>
          </cell>
          <cell r="AO202">
            <v>0</v>
          </cell>
          <cell r="AP202" t="str">
            <v>NORMAL</v>
          </cell>
          <cell r="AQ202" t="str">
            <v>SI</v>
          </cell>
          <cell r="AR202">
            <v>0</v>
          </cell>
          <cell r="AS202">
            <v>1</v>
          </cell>
          <cell r="AT202">
            <v>10549.796</v>
          </cell>
          <cell r="AU202">
            <v>0</v>
          </cell>
        </row>
        <row r="203">
          <cell r="A203" t="str">
            <v>DM0000942</v>
          </cell>
          <cell r="B203" t="str">
            <v xml:space="preserve">CATETER GUIA DERECHO EN 5 3.5 x 5 Fr                                                                                                                                                                                                                                </v>
          </cell>
          <cell r="C203" t="str">
            <v>3-Disp Medicos</v>
          </cell>
          <cell r="D203" t="str">
            <v>-</v>
          </cell>
          <cell r="E203" t="str">
            <v>3-Disp Medicos</v>
          </cell>
          <cell r="F203">
            <v>7</v>
          </cell>
          <cell r="G203">
            <v>5</v>
          </cell>
          <cell r="H203">
            <v>1</v>
          </cell>
          <cell r="I203">
            <v>7</v>
          </cell>
          <cell r="J203">
            <v>5</v>
          </cell>
          <cell r="K203">
            <v>1</v>
          </cell>
          <cell r="L203">
            <v>1</v>
          </cell>
          <cell r="M203">
            <v>1</v>
          </cell>
          <cell r="N203">
            <v>6</v>
          </cell>
          <cell r="O203">
            <v>5</v>
          </cell>
          <cell r="P203">
            <v>1</v>
          </cell>
          <cell r="Q203">
            <v>6</v>
          </cell>
          <cell r="R203">
            <v>4</v>
          </cell>
          <cell r="S203">
            <v>4</v>
          </cell>
          <cell r="T203">
            <v>4</v>
          </cell>
          <cell r="U203">
            <v>8</v>
          </cell>
          <cell r="V203">
            <v>5</v>
          </cell>
          <cell r="W203">
            <v>7</v>
          </cell>
          <cell r="X203">
            <v>7</v>
          </cell>
          <cell r="Y203">
            <v>7</v>
          </cell>
          <cell r="Z203">
            <v>0</v>
          </cell>
          <cell r="AA203">
            <v>6.5</v>
          </cell>
          <cell r="AB203">
            <v>8</v>
          </cell>
          <cell r="AC203">
            <v>4</v>
          </cell>
          <cell r="AD203">
            <v>0.24166666666666667</v>
          </cell>
          <cell r="AE203">
            <v>6</v>
          </cell>
          <cell r="AF203">
            <v>24.827586206896552</v>
          </cell>
          <cell r="AG203">
            <v>1</v>
          </cell>
          <cell r="AH203">
            <v>0.15384615384615385</v>
          </cell>
          <cell r="AI203">
            <v>0.84615384615384615</v>
          </cell>
          <cell r="AJ203" t="str">
            <v>A</v>
          </cell>
          <cell r="AK203" t="str">
            <v>VITAL</v>
          </cell>
          <cell r="AL203">
            <v>70</v>
          </cell>
          <cell r="AM203">
            <v>88.208333333333329</v>
          </cell>
          <cell r="AN203">
            <v>79.104166666666657</v>
          </cell>
          <cell r="AO203">
            <v>73.104166666666657</v>
          </cell>
          <cell r="AP203" t="str">
            <v>NORMAL</v>
          </cell>
          <cell r="AQ203" t="str">
            <v>SI</v>
          </cell>
          <cell r="AR203">
            <v>74</v>
          </cell>
          <cell r="AS203">
            <v>1</v>
          </cell>
          <cell r="AT203">
            <v>0</v>
          </cell>
          <cell r="AU203">
            <v>0</v>
          </cell>
        </row>
        <row r="204">
          <cell r="A204" t="str">
            <v>C0000063</v>
          </cell>
          <cell r="B204" t="str">
            <v xml:space="preserve">ELECTRODO (PARCHE) PARA DESFIBRILADOR PHILIPS                                                                                                                                                                                                                       </v>
          </cell>
          <cell r="C204" t="str">
            <v>3-Disp Medicos</v>
          </cell>
          <cell r="D204" t="str">
            <v>*Cardio</v>
          </cell>
          <cell r="E204" t="str">
            <v>3-Disp Medicos</v>
          </cell>
          <cell r="F204">
            <v>2</v>
          </cell>
          <cell r="G204">
            <v>0</v>
          </cell>
          <cell r="H204">
            <v>6</v>
          </cell>
          <cell r="I204">
            <v>5</v>
          </cell>
          <cell r="J204">
            <v>0</v>
          </cell>
          <cell r="K204">
            <v>2</v>
          </cell>
          <cell r="L204">
            <v>0</v>
          </cell>
          <cell r="M204">
            <v>2</v>
          </cell>
          <cell r="N204">
            <v>4</v>
          </cell>
          <cell r="O204">
            <v>4</v>
          </cell>
          <cell r="P204">
            <v>2</v>
          </cell>
          <cell r="Q204">
            <v>5</v>
          </cell>
          <cell r="R204">
            <v>3</v>
          </cell>
          <cell r="S204">
            <v>1</v>
          </cell>
          <cell r="T204">
            <v>1</v>
          </cell>
          <cell r="U204">
            <v>1</v>
          </cell>
          <cell r="V204">
            <v>4</v>
          </cell>
          <cell r="W204">
            <v>7</v>
          </cell>
          <cell r="X204">
            <v>4</v>
          </cell>
          <cell r="Y204">
            <v>3</v>
          </cell>
          <cell r="Z204">
            <v>-0.25</v>
          </cell>
          <cell r="AA204">
            <v>4.5</v>
          </cell>
          <cell r="AB204">
            <v>7</v>
          </cell>
          <cell r="AC204">
            <v>1</v>
          </cell>
          <cell r="AD204">
            <v>0.19166666666666668</v>
          </cell>
          <cell r="AE204">
            <v>6</v>
          </cell>
          <cell r="AF204">
            <v>31.304347826086953</v>
          </cell>
          <cell r="AG204">
            <v>1.7320508075688772</v>
          </cell>
          <cell r="AH204">
            <v>0.38490017945975047</v>
          </cell>
          <cell r="AI204">
            <v>0.61509982054024959</v>
          </cell>
          <cell r="AJ204" t="str">
            <v>B</v>
          </cell>
          <cell r="AK204" t="str">
            <v>ESENCIAL</v>
          </cell>
          <cell r="AL204">
            <v>31</v>
          </cell>
          <cell r="AM204">
            <v>69.958333333333343</v>
          </cell>
          <cell r="AN204">
            <v>50.479166666666671</v>
          </cell>
          <cell r="AO204">
            <v>44.479166666666671</v>
          </cell>
          <cell r="AP204" t="str">
            <v>NORMAL</v>
          </cell>
          <cell r="AQ204" t="str">
            <v>SI</v>
          </cell>
          <cell r="AR204">
            <v>45</v>
          </cell>
          <cell r="AS204">
            <v>1</v>
          </cell>
          <cell r="AT204">
            <v>0</v>
          </cell>
          <cell r="AU204">
            <v>0</v>
          </cell>
        </row>
        <row r="205">
          <cell r="A205" t="str">
            <v>DM0000060</v>
          </cell>
          <cell r="B205" t="str">
            <v xml:space="preserve">TUBO EN T 14 FR                                                                                                                                                                                                                                                     </v>
          </cell>
          <cell r="C205" t="str">
            <v>3-Disp Medicos</v>
          </cell>
          <cell r="D205" t="str">
            <v>-</v>
          </cell>
          <cell r="E205" t="str">
            <v>3-Disp Medicos</v>
          </cell>
          <cell r="F205">
            <v>0</v>
          </cell>
          <cell r="G205">
            <v>2</v>
          </cell>
          <cell r="H205">
            <v>1</v>
          </cell>
          <cell r="I205">
            <v>0</v>
          </cell>
          <cell r="J205">
            <v>0</v>
          </cell>
          <cell r="K205">
            <v>1</v>
          </cell>
          <cell r="L205">
            <v>0</v>
          </cell>
          <cell r="M205">
            <v>0</v>
          </cell>
          <cell r="N205">
            <v>0</v>
          </cell>
          <cell r="O205">
            <v>1</v>
          </cell>
          <cell r="P205">
            <v>3</v>
          </cell>
          <cell r="Q205">
            <v>0</v>
          </cell>
          <cell r="R205">
            <v>0</v>
          </cell>
          <cell r="S205">
            <v>1</v>
          </cell>
          <cell r="T205">
            <v>1</v>
          </cell>
          <cell r="U205">
            <v>1</v>
          </cell>
          <cell r="V205">
            <v>3</v>
          </cell>
          <cell r="W205">
            <v>1</v>
          </cell>
          <cell r="X205">
            <v>5</v>
          </cell>
          <cell r="Y205" t="str">
            <v>0</v>
          </cell>
          <cell r="Z205">
            <v>-1</v>
          </cell>
          <cell r="AA205">
            <v>3</v>
          </cell>
          <cell r="AB205">
            <v>5</v>
          </cell>
          <cell r="AC205">
            <v>1</v>
          </cell>
          <cell r="AD205">
            <v>0.13333333333333333</v>
          </cell>
          <cell r="AE205">
            <v>6</v>
          </cell>
          <cell r="AF205">
            <v>45</v>
          </cell>
          <cell r="AG205">
            <v>2</v>
          </cell>
          <cell r="AH205">
            <v>0.66666666666666663</v>
          </cell>
          <cell r="AI205">
            <v>0.33333333333333337</v>
          </cell>
          <cell r="AJ205" t="str">
            <v>C</v>
          </cell>
          <cell r="AK205" t="str">
            <v>NO ESENCIAL</v>
          </cell>
          <cell r="AL205">
            <v>1</v>
          </cell>
          <cell r="AM205">
            <v>48.666666666666664</v>
          </cell>
          <cell r="AN205">
            <v>24.833333333333332</v>
          </cell>
          <cell r="AO205">
            <v>18.833333333333332</v>
          </cell>
          <cell r="AP205" t="str">
            <v>NORMAL</v>
          </cell>
          <cell r="AQ205" t="str">
            <v>SI</v>
          </cell>
          <cell r="AR205">
            <v>19</v>
          </cell>
          <cell r="AS205">
            <v>1</v>
          </cell>
          <cell r="AT205">
            <v>1472500</v>
          </cell>
          <cell r="AU205">
            <v>27977500</v>
          </cell>
        </row>
        <row r="206">
          <cell r="A206" t="str">
            <v>DM0001106</v>
          </cell>
          <cell r="B206" t="str">
            <v>TROCAR 12  MM * 150  REF: B12LGS</v>
          </cell>
          <cell r="C206" t="str">
            <v>3-Disp Medicos</v>
          </cell>
          <cell r="D206" t="str">
            <v>-</v>
          </cell>
          <cell r="E206" t="str">
            <v>3-Disp Medicos</v>
          </cell>
          <cell r="F206">
            <v>0</v>
          </cell>
          <cell r="G206">
            <v>0</v>
          </cell>
          <cell r="H206">
            <v>0</v>
          </cell>
          <cell r="I206">
            <v>0</v>
          </cell>
          <cell r="J206">
            <v>0</v>
          </cell>
          <cell r="K206">
            <v>0</v>
          </cell>
          <cell r="L206">
            <v>1</v>
          </cell>
          <cell r="M206">
            <v>0</v>
          </cell>
          <cell r="N206">
            <v>0</v>
          </cell>
          <cell r="O206">
            <v>1</v>
          </cell>
          <cell r="P206">
            <v>1</v>
          </cell>
          <cell r="Q206">
            <v>1</v>
          </cell>
          <cell r="R206">
            <v>0</v>
          </cell>
          <cell r="S206">
            <v>0</v>
          </cell>
          <cell r="T206">
            <v>0</v>
          </cell>
          <cell r="U206">
            <v>0</v>
          </cell>
          <cell r="V206">
            <v>0</v>
          </cell>
          <cell r="W206">
            <v>0</v>
          </cell>
          <cell r="X206">
            <v>3</v>
          </cell>
          <cell r="Y206">
            <v>3</v>
          </cell>
          <cell r="Z206">
            <v>0</v>
          </cell>
          <cell r="AA206">
            <v>3</v>
          </cell>
          <cell r="AB206">
            <v>3</v>
          </cell>
          <cell r="AC206">
            <v>0</v>
          </cell>
          <cell r="AD206">
            <v>0.1</v>
          </cell>
          <cell r="AE206">
            <v>6</v>
          </cell>
          <cell r="AF206">
            <v>60</v>
          </cell>
          <cell r="AG206">
            <v>1.7320508075688772</v>
          </cell>
          <cell r="AH206">
            <v>0.57735026918962573</v>
          </cell>
          <cell r="AI206">
            <v>0.42264973081037427</v>
          </cell>
          <cell r="AJ206" t="str">
            <v>C</v>
          </cell>
          <cell r="AK206" t="str">
            <v>NO ESENCIAL</v>
          </cell>
          <cell r="AL206">
            <v>30</v>
          </cell>
          <cell r="AM206">
            <v>36.5</v>
          </cell>
          <cell r="AN206">
            <v>33.25</v>
          </cell>
          <cell r="AO206">
            <v>27.25</v>
          </cell>
          <cell r="AP206" t="str">
            <v>NORMAL</v>
          </cell>
          <cell r="AQ206" t="str">
            <v>SI</v>
          </cell>
          <cell r="AR206">
            <v>28</v>
          </cell>
          <cell r="AS206">
            <v>1</v>
          </cell>
          <cell r="AT206">
            <v>0</v>
          </cell>
          <cell r="AU206">
            <v>0</v>
          </cell>
        </row>
        <row r="207">
          <cell r="A207" t="str">
            <v>DM0001628</v>
          </cell>
          <cell r="B207" t="str">
            <v xml:space="preserve">SET SISTEMA DE AUTOTRANSFUSION X- TRA  TX 125 ML                                                                                                                                                                                                                    </v>
          </cell>
          <cell r="C207" t="str">
            <v>3-Disp Medicos</v>
          </cell>
          <cell r="D207" t="str">
            <v>*Cardio</v>
          </cell>
          <cell r="E207" t="str">
            <v>3-Disp Medicos</v>
          </cell>
          <cell r="F207">
            <v>2</v>
          </cell>
          <cell r="G207">
            <v>2</v>
          </cell>
          <cell r="H207">
            <v>1</v>
          </cell>
          <cell r="I207">
            <v>0</v>
          </cell>
          <cell r="J207">
            <v>3</v>
          </cell>
          <cell r="K207">
            <v>0</v>
          </cell>
          <cell r="L207">
            <v>1</v>
          </cell>
          <cell r="M207">
            <v>4</v>
          </cell>
          <cell r="N207">
            <v>3</v>
          </cell>
          <cell r="O207">
            <v>2</v>
          </cell>
          <cell r="P207">
            <v>1</v>
          </cell>
          <cell r="Q207">
            <v>2</v>
          </cell>
          <cell r="R207">
            <v>1</v>
          </cell>
          <cell r="S207">
            <v>1</v>
          </cell>
          <cell r="T207">
            <v>2</v>
          </cell>
          <cell r="U207">
            <v>0</v>
          </cell>
          <cell r="V207">
            <v>4</v>
          </cell>
          <cell r="W207">
            <v>1</v>
          </cell>
          <cell r="X207">
            <v>3</v>
          </cell>
          <cell r="Y207">
            <v>2</v>
          </cell>
          <cell r="Z207">
            <v>-0.33333333333333331</v>
          </cell>
          <cell r="AA207">
            <v>2.5</v>
          </cell>
          <cell r="AB207">
            <v>4</v>
          </cell>
          <cell r="AC207">
            <v>0</v>
          </cell>
          <cell r="AD207">
            <v>0.10833333333333334</v>
          </cell>
          <cell r="AE207">
            <v>6</v>
          </cell>
          <cell r="AF207">
            <v>55.38461538461538</v>
          </cell>
          <cell r="AG207">
            <v>1.2909944487358056</v>
          </cell>
          <cell r="AH207">
            <v>0.5163977794943222</v>
          </cell>
          <cell r="AI207">
            <v>0.4836022205056778</v>
          </cell>
          <cell r="AJ207" t="str">
            <v>C</v>
          </cell>
          <cell r="AK207" t="str">
            <v>NO ESENCIAL</v>
          </cell>
          <cell r="AL207">
            <v>20</v>
          </cell>
          <cell r="AM207">
            <v>39.541666666666671</v>
          </cell>
          <cell r="AN207">
            <v>29.770833333333336</v>
          </cell>
          <cell r="AO207">
            <v>23.770833333333336</v>
          </cell>
          <cell r="AP207" t="str">
            <v>NORMAL</v>
          </cell>
          <cell r="AQ207" t="str">
            <v>SI</v>
          </cell>
          <cell r="AR207">
            <v>24</v>
          </cell>
          <cell r="AS207">
            <v>1</v>
          </cell>
          <cell r="AT207">
            <v>0</v>
          </cell>
          <cell r="AU207">
            <v>0</v>
          </cell>
        </row>
        <row r="208">
          <cell r="A208" t="str">
            <v>S01KX018201</v>
          </cell>
          <cell r="B208" t="str">
            <v xml:space="preserve">AZUL DE TRIPAN (QUIMOTRIPSINA) 60MG SOLUCION INTRAOCULAR(2000450-1)                                                                                                                                                                                                 </v>
          </cell>
          <cell r="C208" t="str">
            <v>1-Medicamentos</v>
          </cell>
          <cell r="D208" t="str">
            <v>-</v>
          </cell>
          <cell r="E208" t="str">
            <v>1-Medicamentos</v>
          </cell>
          <cell r="F208">
            <v>2</v>
          </cell>
          <cell r="G208">
            <v>1</v>
          </cell>
          <cell r="H208">
            <v>2</v>
          </cell>
          <cell r="I208">
            <v>3</v>
          </cell>
          <cell r="J208">
            <v>4</v>
          </cell>
          <cell r="K208">
            <v>0</v>
          </cell>
          <cell r="L208">
            <v>0</v>
          </cell>
          <cell r="M208">
            <v>0</v>
          </cell>
          <cell r="N208">
            <v>2</v>
          </cell>
          <cell r="O208">
            <v>2</v>
          </cell>
          <cell r="P208">
            <v>1</v>
          </cell>
          <cell r="Q208">
            <v>2</v>
          </cell>
          <cell r="R208">
            <v>1</v>
          </cell>
          <cell r="S208">
            <v>2</v>
          </cell>
          <cell r="T208">
            <v>2</v>
          </cell>
          <cell r="U208">
            <v>4</v>
          </cell>
          <cell r="V208">
            <v>3</v>
          </cell>
          <cell r="W208">
            <v>5</v>
          </cell>
          <cell r="X208">
            <v>1</v>
          </cell>
          <cell r="Y208">
            <v>3</v>
          </cell>
          <cell r="Z208">
            <v>2</v>
          </cell>
          <cell r="AA208">
            <v>3</v>
          </cell>
          <cell r="AB208">
            <v>5</v>
          </cell>
          <cell r="AC208">
            <v>1</v>
          </cell>
          <cell r="AD208">
            <v>0.13333333333333333</v>
          </cell>
          <cell r="AE208">
            <v>6</v>
          </cell>
          <cell r="AF208">
            <v>45</v>
          </cell>
          <cell r="AG208">
            <v>1.6329931618554521</v>
          </cell>
          <cell r="AH208">
            <v>0.54433105395181736</v>
          </cell>
          <cell r="AI208">
            <v>0.45566894604818264</v>
          </cell>
          <cell r="AJ208" t="str">
            <v>C</v>
          </cell>
          <cell r="AK208" t="str">
            <v>NO ESENCIAL</v>
          </cell>
          <cell r="AL208">
            <v>43</v>
          </cell>
          <cell r="AM208">
            <v>48.666666666666664</v>
          </cell>
          <cell r="AN208">
            <v>45.833333333333329</v>
          </cell>
          <cell r="AO208">
            <v>39.833333333333329</v>
          </cell>
          <cell r="AP208" t="str">
            <v>NORMAL</v>
          </cell>
          <cell r="AQ208" t="str">
            <v>SI</v>
          </cell>
          <cell r="AR208">
            <v>40</v>
          </cell>
          <cell r="AS208">
            <v>1</v>
          </cell>
          <cell r="AT208">
            <v>0</v>
          </cell>
          <cell r="AU208">
            <v>0</v>
          </cell>
        </row>
        <row r="209">
          <cell r="A209" t="str">
            <v>DM0000059</v>
          </cell>
          <cell r="B209" t="str">
            <v xml:space="preserve">TUBO EN T 12 FR                                                                                                                                                                                                                                                     </v>
          </cell>
          <cell r="C209" t="str">
            <v>3-Disp Medicos</v>
          </cell>
          <cell r="D209" t="str">
            <v>-</v>
          </cell>
          <cell r="E209" t="str">
            <v>3-Disp Medicos</v>
          </cell>
          <cell r="F209">
            <v>0</v>
          </cell>
          <cell r="G209">
            <v>0</v>
          </cell>
          <cell r="H209">
            <v>1</v>
          </cell>
          <cell r="I209">
            <v>0</v>
          </cell>
          <cell r="J209">
            <v>0</v>
          </cell>
          <cell r="K209">
            <v>1</v>
          </cell>
          <cell r="L209">
            <v>0</v>
          </cell>
          <cell r="M209">
            <v>1</v>
          </cell>
          <cell r="N209">
            <v>0</v>
          </cell>
          <cell r="O209">
            <v>2</v>
          </cell>
          <cell r="P209">
            <v>0</v>
          </cell>
          <cell r="Q209">
            <v>0</v>
          </cell>
          <cell r="R209">
            <v>0</v>
          </cell>
          <cell r="S209">
            <v>0</v>
          </cell>
          <cell r="T209">
            <v>0</v>
          </cell>
          <cell r="U209">
            <v>2</v>
          </cell>
          <cell r="V209">
            <v>1</v>
          </cell>
          <cell r="W209">
            <v>2</v>
          </cell>
          <cell r="X209">
            <v>3</v>
          </cell>
          <cell r="Y209">
            <v>1</v>
          </cell>
          <cell r="Z209">
            <v>-0.66666666666666663</v>
          </cell>
          <cell r="AA209">
            <v>1.75</v>
          </cell>
          <cell r="AB209">
            <v>3</v>
          </cell>
          <cell r="AC209">
            <v>0</v>
          </cell>
          <cell r="AD209">
            <v>7.9166666666666663E-2</v>
          </cell>
          <cell r="AE209">
            <v>6</v>
          </cell>
          <cell r="AF209">
            <v>75.789473684210535</v>
          </cell>
          <cell r="AG209">
            <v>0.9574271077563381</v>
          </cell>
          <cell r="AH209">
            <v>0.54710120443219323</v>
          </cell>
          <cell r="AI209">
            <v>0.45289879556780677</v>
          </cell>
          <cell r="AJ209" t="str">
            <v>C</v>
          </cell>
          <cell r="AK209" t="str">
            <v>NO ESENCIAL</v>
          </cell>
          <cell r="AL209">
            <v>11</v>
          </cell>
          <cell r="AM209">
            <v>28.895833333333332</v>
          </cell>
          <cell r="AN209">
            <v>19.947916666666664</v>
          </cell>
          <cell r="AO209">
            <v>13.947916666666664</v>
          </cell>
          <cell r="AP209" t="str">
            <v>NORMAL</v>
          </cell>
          <cell r="AQ209" t="str">
            <v>SI</v>
          </cell>
          <cell r="AR209">
            <v>14</v>
          </cell>
          <cell r="AS209">
            <v>1</v>
          </cell>
          <cell r="AT209">
            <v>0</v>
          </cell>
          <cell r="AU209">
            <v>0</v>
          </cell>
        </row>
        <row r="210">
          <cell r="A210" t="str">
            <v>DM0009137</v>
          </cell>
          <cell r="B210" t="str">
            <v xml:space="preserve">ELECTRODO (ASA DE RESECTOSCOPIO) REFERENCIA 46531313                                                                                                                                                                                                                </v>
          </cell>
          <cell r="C210" t="str">
            <v>3-Disp Medicos</v>
          </cell>
          <cell r="D210" t="str">
            <v>-</v>
          </cell>
          <cell r="E210" t="str">
            <v>3-Disp Medicos</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2</v>
          </cell>
          <cell r="X210">
            <v>0</v>
          </cell>
          <cell r="Y210" t="str">
            <v>0</v>
          </cell>
          <cell r="Z210">
            <v>0</v>
          </cell>
          <cell r="AA210">
            <v>2</v>
          </cell>
          <cell r="AB210">
            <v>2</v>
          </cell>
          <cell r="AC210">
            <v>0</v>
          </cell>
          <cell r="AD210">
            <v>6.6666666666666666E-2</v>
          </cell>
          <cell r="AE210">
            <v>6</v>
          </cell>
          <cell r="AF210">
            <v>90</v>
          </cell>
          <cell r="AG210">
            <v>1.1547005383792517</v>
          </cell>
          <cell r="AH210">
            <v>0.57735026918962584</v>
          </cell>
          <cell r="AI210">
            <v>0.42264973081037416</v>
          </cell>
          <cell r="AJ210" t="str">
            <v>C</v>
          </cell>
          <cell r="AK210" t="str">
            <v>NO ESENCIAL</v>
          </cell>
          <cell r="AL210">
            <v>1</v>
          </cell>
          <cell r="AM210">
            <v>24.333333333333332</v>
          </cell>
          <cell r="AN210">
            <v>12.666666666666666</v>
          </cell>
          <cell r="AO210">
            <v>6.6666666666666661</v>
          </cell>
          <cell r="AP210" t="str">
            <v>NORMAL</v>
          </cell>
          <cell r="AQ210" t="str">
            <v>SI</v>
          </cell>
          <cell r="AR210">
            <v>7</v>
          </cell>
          <cell r="AS210">
            <v>1</v>
          </cell>
          <cell r="AT210">
            <v>0</v>
          </cell>
          <cell r="AU210">
            <v>0</v>
          </cell>
        </row>
        <row r="211">
          <cell r="A211" t="str">
            <v>R0000048</v>
          </cell>
          <cell r="B211" t="str">
            <v xml:space="preserve">CANULA DE TRAQUEOSTOMIA  FENESTRADA SIN BALON # 8 CON CAMISA                                                                                                                                                                                                        </v>
          </cell>
          <cell r="C211" t="str">
            <v>3-Disp Medicos</v>
          </cell>
          <cell r="D211" t="str">
            <v>-</v>
          </cell>
          <cell r="E211" t="str">
            <v>3-Disp Medicos</v>
          </cell>
          <cell r="F211">
            <v>0</v>
          </cell>
          <cell r="G211">
            <v>1</v>
          </cell>
          <cell r="H211">
            <v>0</v>
          </cell>
          <cell r="I211">
            <v>0</v>
          </cell>
          <cell r="J211">
            <v>0</v>
          </cell>
          <cell r="K211">
            <v>0</v>
          </cell>
          <cell r="L211">
            <v>0</v>
          </cell>
          <cell r="M211">
            <v>1</v>
          </cell>
          <cell r="N211">
            <v>0</v>
          </cell>
          <cell r="O211">
            <v>1</v>
          </cell>
          <cell r="P211">
            <v>2</v>
          </cell>
          <cell r="Q211">
            <v>1</v>
          </cell>
          <cell r="R211">
            <v>1</v>
          </cell>
          <cell r="S211">
            <v>2</v>
          </cell>
          <cell r="T211">
            <v>0</v>
          </cell>
          <cell r="U211">
            <v>2</v>
          </cell>
          <cell r="V211">
            <v>2</v>
          </cell>
          <cell r="W211">
            <v>2</v>
          </cell>
          <cell r="X211">
            <v>0</v>
          </cell>
          <cell r="Y211" t="str">
            <v>0</v>
          </cell>
          <cell r="Z211">
            <v>0</v>
          </cell>
          <cell r="AA211">
            <v>2</v>
          </cell>
          <cell r="AB211">
            <v>2</v>
          </cell>
          <cell r="AC211">
            <v>0</v>
          </cell>
          <cell r="AD211">
            <v>6.6666666666666666E-2</v>
          </cell>
          <cell r="AE211">
            <v>6</v>
          </cell>
          <cell r="AF211">
            <v>90</v>
          </cell>
          <cell r="AG211">
            <v>1.1547005383792517</v>
          </cell>
          <cell r="AH211">
            <v>0.57735026918962584</v>
          </cell>
          <cell r="AI211">
            <v>0.42264973081037416</v>
          </cell>
          <cell r="AJ211" t="str">
            <v>C</v>
          </cell>
          <cell r="AK211" t="str">
            <v>NO ESENCIAL</v>
          </cell>
          <cell r="AL211">
            <v>1</v>
          </cell>
          <cell r="AM211">
            <v>24.333333333333332</v>
          </cell>
          <cell r="AN211">
            <v>12.666666666666666</v>
          </cell>
          <cell r="AO211">
            <v>6.6666666666666661</v>
          </cell>
          <cell r="AP211" t="str">
            <v>NORMAL</v>
          </cell>
          <cell r="AQ211" t="str">
            <v>SI</v>
          </cell>
          <cell r="AR211">
            <v>7</v>
          </cell>
          <cell r="AS211">
            <v>1</v>
          </cell>
          <cell r="AT211">
            <v>0</v>
          </cell>
          <cell r="AU211">
            <v>0</v>
          </cell>
        </row>
        <row r="212">
          <cell r="A212" t="str">
            <v>DM0001235</v>
          </cell>
          <cell r="B212" t="str">
            <v xml:space="preserve">CATETER BALÓN SILICONA HISTEROSONOGRAFIA                                                                                                                                                                                                                            </v>
          </cell>
          <cell r="C212" t="str">
            <v>3-Disp Medicos</v>
          </cell>
          <cell r="D212" t="str">
            <v>-</v>
          </cell>
          <cell r="E212" t="str">
            <v>3-Disp Medicos</v>
          </cell>
          <cell r="F212">
            <v>0</v>
          </cell>
          <cell r="G212">
            <v>0</v>
          </cell>
          <cell r="H212">
            <v>0</v>
          </cell>
          <cell r="I212">
            <v>0</v>
          </cell>
          <cell r="J212">
            <v>0</v>
          </cell>
          <cell r="K212">
            <v>0</v>
          </cell>
          <cell r="L212">
            <v>0</v>
          </cell>
          <cell r="M212">
            <v>1</v>
          </cell>
          <cell r="N212">
            <v>0</v>
          </cell>
          <cell r="O212">
            <v>1</v>
          </cell>
          <cell r="P212">
            <v>5</v>
          </cell>
          <cell r="Q212">
            <v>0</v>
          </cell>
          <cell r="R212">
            <v>0</v>
          </cell>
          <cell r="S212">
            <v>0</v>
          </cell>
          <cell r="T212">
            <v>0</v>
          </cell>
          <cell r="U212">
            <v>0</v>
          </cell>
          <cell r="V212">
            <v>0</v>
          </cell>
          <cell r="W212">
            <v>0</v>
          </cell>
          <cell r="X212">
            <v>0</v>
          </cell>
          <cell r="Y212">
            <v>2</v>
          </cell>
          <cell r="Z212">
            <v>0</v>
          </cell>
          <cell r="AA212">
            <v>2</v>
          </cell>
          <cell r="AB212">
            <v>2</v>
          </cell>
          <cell r="AC212">
            <v>0</v>
          </cell>
          <cell r="AD212">
            <v>6.6666666666666666E-2</v>
          </cell>
          <cell r="AE212">
            <v>6</v>
          </cell>
          <cell r="AF212">
            <v>90</v>
          </cell>
          <cell r="AG212">
            <v>1</v>
          </cell>
          <cell r="AH212">
            <v>0.5</v>
          </cell>
          <cell r="AI212">
            <v>0.5</v>
          </cell>
          <cell r="AJ212" t="str">
            <v>B</v>
          </cell>
          <cell r="AK212" t="str">
            <v>ESENCIAL</v>
          </cell>
          <cell r="AL212">
            <v>20</v>
          </cell>
          <cell r="AM212">
            <v>24.333333333333332</v>
          </cell>
          <cell r="AN212">
            <v>22.166666666666664</v>
          </cell>
          <cell r="AO212">
            <v>16.166666666666664</v>
          </cell>
          <cell r="AP212" t="str">
            <v>NORMAL</v>
          </cell>
          <cell r="AQ212" t="str">
            <v>SI</v>
          </cell>
          <cell r="AR212">
            <v>17</v>
          </cell>
          <cell r="AS212">
            <v>1</v>
          </cell>
          <cell r="AT212">
            <v>0</v>
          </cell>
          <cell r="AU212">
            <v>0</v>
          </cell>
        </row>
        <row r="213">
          <cell r="A213" t="str">
            <v>DM0001890</v>
          </cell>
          <cell r="B213" t="str">
            <v xml:space="preserve">CONECTOR RECTO 1/2*3/8 D677                                                                                                                                                                                                                                         </v>
          </cell>
          <cell r="C213" t="str">
            <v>3-Disp Medicos</v>
          </cell>
          <cell r="D213" t="str">
            <v>*Cardio</v>
          </cell>
          <cell r="E213" t="str">
            <v>3-Disp Medicos</v>
          </cell>
          <cell r="F213">
            <v>7</v>
          </cell>
          <cell r="G213">
            <v>5</v>
          </cell>
          <cell r="H213">
            <v>3</v>
          </cell>
          <cell r="I213">
            <v>10</v>
          </cell>
          <cell r="J213">
            <v>7</v>
          </cell>
          <cell r="K213">
            <v>0</v>
          </cell>
          <cell r="L213">
            <v>5</v>
          </cell>
          <cell r="M213">
            <v>2</v>
          </cell>
          <cell r="N213">
            <v>4</v>
          </cell>
          <cell r="O213">
            <v>3</v>
          </cell>
          <cell r="P213">
            <v>0</v>
          </cell>
          <cell r="Q213">
            <v>0</v>
          </cell>
          <cell r="R213">
            <v>1</v>
          </cell>
          <cell r="S213">
            <v>1</v>
          </cell>
          <cell r="T213">
            <v>0</v>
          </cell>
          <cell r="U213">
            <v>0</v>
          </cell>
          <cell r="V213">
            <v>0</v>
          </cell>
          <cell r="W213">
            <v>0</v>
          </cell>
          <cell r="X213">
            <v>0</v>
          </cell>
          <cell r="Y213">
            <v>2</v>
          </cell>
          <cell r="Z213">
            <v>0</v>
          </cell>
          <cell r="AA213">
            <v>2</v>
          </cell>
          <cell r="AB213">
            <v>2</v>
          </cell>
          <cell r="AC213">
            <v>0</v>
          </cell>
          <cell r="AD213">
            <v>6.6666666666666666E-2</v>
          </cell>
          <cell r="AE213">
            <v>6</v>
          </cell>
          <cell r="AF213">
            <v>90</v>
          </cell>
          <cell r="AG213">
            <v>1</v>
          </cell>
          <cell r="AH213">
            <v>0.5</v>
          </cell>
          <cell r="AI213">
            <v>0.5</v>
          </cell>
          <cell r="AJ213" t="str">
            <v>B</v>
          </cell>
          <cell r="AK213" t="str">
            <v>ESENCIAL</v>
          </cell>
          <cell r="AL213">
            <v>20</v>
          </cell>
          <cell r="AM213">
            <v>24.333333333333332</v>
          </cell>
          <cell r="AN213">
            <v>22.166666666666664</v>
          </cell>
          <cell r="AO213">
            <v>16.166666666666664</v>
          </cell>
          <cell r="AP213" t="str">
            <v>NORMAL</v>
          </cell>
          <cell r="AQ213" t="str">
            <v>SI</v>
          </cell>
          <cell r="AR213">
            <v>17</v>
          </cell>
          <cell r="AS213">
            <v>1</v>
          </cell>
          <cell r="AT213">
            <v>0</v>
          </cell>
          <cell r="AU213">
            <v>0</v>
          </cell>
        </row>
        <row r="214">
          <cell r="A214" t="str">
            <v>S01FA566011</v>
          </cell>
          <cell r="B214" t="str">
            <v xml:space="preserve">TROPICAMIDA 10 MG/ML (1%) SOLUCIÓN OFTÁLMICA FRASCO X 15 ML (300 GOTAS) (33031-1)                                                                                                                                                                                   </v>
          </cell>
          <cell r="C214" t="str">
            <v>1-Medicamentos</v>
          </cell>
          <cell r="D214" t="str">
            <v>-</v>
          </cell>
          <cell r="E214" t="str">
            <v>1-Medicamentos</v>
          </cell>
          <cell r="F214">
            <v>2</v>
          </cell>
          <cell r="G214">
            <v>0</v>
          </cell>
          <cell r="H214">
            <v>1</v>
          </cell>
          <cell r="I214">
            <v>1</v>
          </cell>
          <cell r="J214">
            <v>1</v>
          </cell>
          <cell r="K214">
            <v>0</v>
          </cell>
          <cell r="L214">
            <v>2</v>
          </cell>
          <cell r="M214">
            <v>0</v>
          </cell>
          <cell r="N214">
            <v>0</v>
          </cell>
          <cell r="O214">
            <v>0</v>
          </cell>
          <cell r="P214">
            <v>0</v>
          </cell>
          <cell r="Q214">
            <v>0</v>
          </cell>
          <cell r="R214">
            <v>0</v>
          </cell>
          <cell r="S214">
            <v>1</v>
          </cell>
          <cell r="T214">
            <v>3</v>
          </cell>
          <cell r="U214">
            <v>1</v>
          </cell>
          <cell r="V214">
            <v>0</v>
          </cell>
          <cell r="W214">
            <v>1</v>
          </cell>
          <cell r="X214">
            <v>0</v>
          </cell>
          <cell r="Y214" t="str">
            <v>0</v>
          </cell>
          <cell r="Z214">
            <v>0</v>
          </cell>
          <cell r="AA214">
            <v>1</v>
          </cell>
          <cell r="AB214">
            <v>3</v>
          </cell>
          <cell r="AC214">
            <v>0</v>
          </cell>
          <cell r="AD214">
            <v>6.6666666666666666E-2</v>
          </cell>
          <cell r="AE214">
            <v>6</v>
          </cell>
          <cell r="AF214">
            <v>90</v>
          </cell>
          <cell r="AG214">
            <v>0.57735026918962584</v>
          </cell>
          <cell r="AH214">
            <v>0.57735026918962584</v>
          </cell>
          <cell r="AI214">
            <v>0.42264973081037416</v>
          </cell>
          <cell r="AJ214" t="str">
            <v>C</v>
          </cell>
          <cell r="AK214" t="str">
            <v>NO ESENCIAL</v>
          </cell>
          <cell r="AL214">
            <v>1</v>
          </cell>
          <cell r="AM214">
            <v>24.333333333333332</v>
          </cell>
          <cell r="AN214">
            <v>12.666666666666666</v>
          </cell>
          <cell r="AO214">
            <v>6.6666666666666661</v>
          </cell>
          <cell r="AP214" t="str">
            <v>NORMAL</v>
          </cell>
          <cell r="AQ214" t="str">
            <v>SI</v>
          </cell>
          <cell r="AR214">
            <v>7</v>
          </cell>
          <cell r="AS214">
            <v>1</v>
          </cell>
          <cell r="AT214">
            <v>0</v>
          </cell>
          <cell r="AU214">
            <v>0</v>
          </cell>
        </row>
        <row r="215">
          <cell r="A215" t="str">
            <v>RA2BA04990000</v>
          </cell>
          <cell r="B215" t="str">
            <v xml:space="preserve">CANULA DE MAYO NO. 3                                                                                                                                                                                                                                                </v>
          </cell>
          <cell r="C215" t="str">
            <v>3-Disp Medicos</v>
          </cell>
          <cell r="D215" t="str">
            <v>*Cardio</v>
          </cell>
          <cell r="E215" t="str">
            <v>3-Disp Medicos</v>
          </cell>
          <cell r="F215">
            <v>0</v>
          </cell>
          <cell r="G215">
            <v>0</v>
          </cell>
          <cell r="H215">
            <v>0</v>
          </cell>
          <cell r="I215">
            <v>3</v>
          </cell>
          <cell r="J215">
            <v>1</v>
          </cell>
          <cell r="K215">
            <v>3</v>
          </cell>
          <cell r="L215">
            <v>4</v>
          </cell>
          <cell r="M215">
            <v>1</v>
          </cell>
          <cell r="N215">
            <v>0</v>
          </cell>
          <cell r="O215">
            <v>1</v>
          </cell>
          <cell r="P215">
            <v>1</v>
          </cell>
          <cell r="Q215">
            <v>2</v>
          </cell>
          <cell r="R215">
            <v>3</v>
          </cell>
          <cell r="S215">
            <v>0</v>
          </cell>
          <cell r="T215">
            <v>1</v>
          </cell>
          <cell r="U215">
            <v>2</v>
          </cell>
          <cell r="V215">
            <v>0</v>
          </cell>
          <cell r="W215">
            <v>1</v>
          </cell>
          <cell r="X215">
            <v>0</v>
          </cell>
          <cell r="Y215" t="str">
            <v>0</v>
          </cell>
          <cell r="Z215">
            <v>0</v>
          </cell>
          <cell r="AA215">
            <v>1</v>
          </cell>
          <cell r="AB215">
            <v>2</v>
          </cell>
          <cell r="AC215">
            <v>0</v>
          </cell>
          <cell r="AD215">
            <v>0.05</v>
          </cell>
          <cell r="AE215">
            <v>6</v>
          </cell>
          <cell r="AF215">
            <v>120</v>
          </cell>
          <cell r="AG215">
            <v>0.57735026918962584</v>
          </cell>
          <cell r="AH215">
            <v>0.57735026918962584</v>
          </cell>
          <cell r="AI215">
            <v>0.42264973081037416</v>
          </cell>
          <cell r="AJ215" t="str">
            <v>C</v>
          </cell>
          <cell r="AK215" t="str">
            <v>NO ESENCIAL</v>
          </cell>
          <cell r="AL215">
            <v>1</v>
          </cell>
          <cell r="AM215">
            <v>18.25</v>
          </cell>
          <cell r="AN215">
            <v>9.625</v>
          </cell>
          <cell r="AO215">
            <v>3.625</v>
          </cell>
          <cell r="AP215" t="str">
            <v>NORMAL</v>
          </cell>
          <cell r="AQ215" t="str">
            <v>SI</v>
          </cell>
          <cell r="AR215">
            <v>4</v>
          </cell>
          <cell r="AS215">
            <v>1</v>
          </cell>
          <cell r="AT215">
            <v>10948</v>
          </cell>
          <cell r="AU215">
            <v>43792</v>
          </cell>
        </row>
        <row r="216">
          <cell r="A216" t="str">
            <v>DM0000806</v>
          </cell>
          <cell r="B216" t="str">
            <v xml:space="preserve">CATETER DIAGNOSTICO CORONARIO AMPLATZ IZQUIERDO (AL 1) 5FR                                                                                                                                                                                                          </v>
          </cell>
          <cell r="C216" t="str">
            <v>3-Disp Medicos</v>
          </cell>
          <cell r="D216" t="str">
            <v>-</v>
          </cell>
          <cell r="E216" t="str">
            <v>3-Disp Medicos</v>
          </cell>
          <cell r="F216">
            <v>0</v>
          </cell>
          <cell r="G216">
            <v>1</v>
          </cell>
          <cell r="H216">
            <v>0</v>
          </cell>
          <cell r="I216">
            <v>1</v>
          </cell>
          <cell r="J216">
            <v>1</v>
          </cell>
          <cell r="K216">
            <v>0</v>
          </cell>
          <cell r="L216">
            <v>0</v>
          </cell>
          <cell r="M216">
            <v>0</v>
          </cell>
          <cell r="N216">
            <v>0</v>
          </cell>
          <cell r="O216">
            <v>2</v>
          </cell>
          <cell r="P216">
            <v>1</v>
          </cell>
          <cell r="Q216">
            <v>0</v>
          </cell>
          <cell r="R216">
            <v>1</v>
          </cell>
          <cell r="S216">
            <v>1</v>
          </cell>
          <cell r="T216">
            <v>1</v>
          </cell>
          <cell r="U216">
            <v>1</v>
          </cell>
          <cell r="V216">
            <v>0</v>
          </cell>
          <cell r="W216">
            <v>0</v>
          </cell>
          <cell r="X216">
            <v>1</v>
          </cell>
          <cell r="Y216" t="str">
            <v>0</v>
          </cell>
          <cell r="Z216">
            <v>-1</v>
          </cell>
          <cell r="AA216">
            <v>1</v>
          </cell>
          <cell r="AB216">
            <v>1</v>
          </cell>
          <cell r="AC216">
            <v>0</v>
          </cell>
          <cell r="AD216">
            <v>3.3333333333333333E-2</v>
          </cell>
          <cell r="AE216">
            <v>6</v>
          </cell>
          <cell r="AF216">
            <v>180</v>
          </cell>
          <cell r="AG216">
            <v>0.57735026918962584</v>
          </cell>
          <cell r="AH216">
            <v>0.57735026918962584</v>
          </cell>
          <cell r="AI216">
            <v>0.42264973081037416</v>
          </cell>
          <cell r="AJ216" t="str">
            <v>C</v>
          </cell>
          <cell r="AK216" t="str">
            <v>NO ESENCIAL</v>
          </cell>
          <cell r="AL216">
            <v>1</v>
          </cell>
          <cell r="AM216">
            <v>12.166666666666666</v>
          </cell>
          <cell r="AN216">
            <v>6.583333333333333</v>
          </cell>
          <cell r="AO216">
            <v>0.58333333333333304</v>
          </cell>
          <cell r="AP216" t="str">
            <v>NORMAL</v>
          </cell>
          <cell r="AQ216" t="str">
            <v>SI</v>
          </cell>
          <cell r="AR216">
            <v>1</v>
          </cell>
          <cell r="AS216">
            <v>1</v>
          </cell>
          <cell r="AT216">
            <v>0</v>
          </cell>
          <cell r="AU216">
            <v>0</v>
          </cell>
        </row>
        <row r="217">
          <cell r="A217" t="str">
            <v>DM0001161</v>
          </cell>
          <cell r="B217" t="str">
            <v xml:space="preserve">FERULA DE ZIMMER                                                                                                                                                                                                                                                    </v>
          </cell>
          <cell r="C217" t="str">
            <v>3-Disp Medicos</v>
          </cell>
          <cell r="D217" t="str">
            <v>-</v>
          </cell>
          <cell r="E217" t="str">
            <v>3-Disp Medicos</v>
          </cell>
          <cell r="F217">
            <v>0</v>
          </cell>
          <cell r="G217">
            <v>1</v>
          </cell>
          <cell r="H217">
            <v>0</v>
          </cell>
          <cell r="I217">
            <v>0</v>
          </cell>
          <cell r="J217">
            <v>1</v>
          </cell>
          <cell r="K217">
            <v>0</v>
          </cell>
          <cell r="L217">
            <v>0</v>
          </cell>
          <cell r="M217">
            <v>0</v>
          </cell>
          <cell r="N217">
            <v>0</v>
          </cell>
          <cell r="O217">
            <v>2</v>
          </cell>
          <cell r="P217">
            <v>0</v>
          </cell>
          <cell r="Q217">
            <v>0</v>
          </cell>
          <cell r="R217">
            <v>0</v>
          </cell>
          <cell r="S217">
            <v>1</v>
          </cell>
          <cell r="T217">
            <v>0</v>
          </cell>
          <cell r="U217">
            <v>0</v>
          </cell>
          <cell r="V217">
            <v>0</v>
          </cell>
          <cell r="W217">
            <v>1</v>
          </cell>
          <cell r="X217">
            <v>0</v>
          </cell>
          <cell r="Y217" t="str">
            <v>0</v>
          </cell>
          <cell r="Z217">
            <v>0</v>
          </cell>
          <cell r="AA217">
            <v>1</v>
          </cell>
          <cell r="AB217">
            <v>1</v>
          </cell>
          <cell r="AC217">
            <v>0</v>
          </cell>
          <cell r="AD217">
            <v>3.3333333333333333E-2</v>
          </cell>
          <cell r="AE217">
            <v>6</v>
          </cell>
          <cell r="AF217">
            <v>180</v>
          </cell>
          <cell r="AG217">
            <v>0.57735026918962584</v>
          </cell>
          <cell r="AH217">
            <v>0.57735026918962584</v>
          </cell>
          <cell r="AI217">
            <v>0.42264973081037416</v>
          </cell>
          <cell r="AJ217" t="str">
            <v>C</v>
          </cell>
          <cell r="AK217" t="str">
            <v>NO ESENCIAL</v>
          </cell>
          <cell r="AL217">
            <v>1</v>
          </cell>
          <cell r="AM217">
            <v>12.166666666666666</v>
          </cell>
          <cell r="AN217">
            <v>6.583333333333333</v>
          </cell>
          <cell r="AO217">
            <v>0.58333333333333304</v>
          </cell>
          <cell r="AP217" t="str">
            <v>NORMAL</v>
          </cell>
          <cell r="AQ217" t="str">
            <v>SI</v>
          </cell>
          <cell r="AR217">
            <v>1</v>
          </cell>
          <cell r="AS217">
            <v>1</v>
          </cell>
          <cell r="AT217">
            <v>0</v>
          </cell>
          <cell r="AU217">
            <v>0</v>
          </cell>
        </row>
        <row r="218">
          <cell r="A218" t="str">
            <v>R0000057</v>
          </cell>
          <cell r="B218" t="str">
            <v xml:space="preserve">CANULA DE TRAQUEOSTOMIA FENESTRADA  8.0  CON BALON Y CON CAMISA                                                                                                                                                                                                     </v>
          </cell>
          <cell r="C218" t="str">
            <v>3-Disp Medicos</v>
          </cell>
          <cell r="D218" t="str">
            <v>-</v>
          </cell>
          <cell r="E218" t="str">
            <v>3-Disp Medicos</v>
          </cell>
          <cell r="F218">
            <v>1</v>
          </cell>
          <cell r="G218">
            <v>1</v>
          </cell>
          <cell r="H218">
            <v>0</v>
          </cell>
          <cell r="I218">
            <v>1</v>
          </cell>
          <cell r="J218">
            <v>0</v>
          </cell>
          <cell r="K218">
            <v>1</v>
          </cell>
          <cell r="L218">
            <v>0</v>
          </cell>
          <cell r="M218">
            <v>0</v>
          </cell>
          <cell r="N218">
            <v>0</v>
          </cell>
          <cell r="O218">
            <v>2</v>
          </cell>
          <cell r="P218">
            <v>1</v>
          </cell>
          <cell r="Q218">
            <v>0</v>
          </cell>
          <cell r="R218">
            <v>0</v>
          </cell>
          <cell r="S218">
            <v>2</v>
          </cell>
          <cell r="T218">
            <v>2</v>
          </cell>
          <cell r="U218">
            <v>0</v>
          </cell>
          <cell r="V218">
            <v>0</v>
          </cell>
          <cell r="W218">
            <v>0</v>
          </cell>
          <cell r="X218">
            <v>0</v>
          </cell>
          <cell r="Y218" t="str">
            <v>0</v>
          </cell>
          <cell r="Z218">
            <v>0</v>
          </cell>
          <cell r="AA218">
            <v>0</v>
          </cell>
          <cell r="AB218">
            <v>2</v>
          </cell>
          <cell r="AC218">
            <v>0</v>
          </cell>
          <cell r="AD218">
            <v>3.3333333333333333E-2</v>
          </cell>
          <cell r="AE218">
            <v>6</v>
          </cell>
          <cell r="AF218">
            <v>180</v>
          </cell>
          <cell r="AG218">
            <v>0</v>
          </cell>
          <cell r="AH218">
            <v>1</v>
          </cell>
          <cell r="AI218">
            <v>0</v>
          </cell>
          <cell r="AJ218" t="str">
            <v>D</v>
          </cell>
          <cell r="AK218" t="str">
            <v>NO ESENCIAL</v>
          </cell>
          <cell r="AL218">
            <v>0</v>
          </cell>
          <cell r="AM218">
            <v>12.166666666666666</v>
          </cell>
          <cell r="AN218">
            <v>6.083333333333333</v>
          </cell>
          <cell r="AO218">
            <v>8.3333333333333037E-2</v>
          </cell>
          <cell r="AP218" t="str">
            <v>NORMAL</v>
          </cell>
          <cell r="AQ218" t="str">
            <v>SI</v>
          </cell>
          <cell r="AR218">
            <v>1</v>
          </cell>
          <cell r="AS218">
            <v>1</v>
          </cell>
          <cell r="AT218">
            <v>0</v>
          </cell>
          <cell r="AU218">
            <v>0</v>
          </cell>
        </row>
        <row r="219">
          <cell r="A219" t="str">
            <v>DM0009064</v>
          </cell>
          <cell r="B219" t="str">
            <v xml:space="preserve">VALVULA DE SUCCION MODELO SB-602                                                                                                                                                                                                                                    </v>
          </cell>
          <cell r="C219" t="str">
            <v>3-Disp Medicos</v>
          </cell>
          <cell r="D219" t="str">
            <v>-</v>
          </cell>
          <cell r="E219" t="str">
            <v>3-Disp Medicos</v>
          </cell>
          <cell r="F219">
            <v>0</v>
          </cell>
          <cell r="G219">
            <v>0</v>
          </cell>
          <cell r="H219">
            <v>0</v>
          </cell>
          <cell r="I219">
            <v>0</v>
          </cell>
          <cell r="J219">
            <v>0</v>
          </cell>
          <cell r="K219">
            <v>0</v>
          </cell>
          <cell r="L219">
            <v>0</v>
          </cell>
          <cell r="M219">
            <v>0</v>
          </cell>
          <cell r="N219">
            <v>0</v>
          </cell>
          <cell r="O219">
            <v>0</v>
          </cell>
          <cell r="P219">
            <v>0</v>
          </cell>
          <cell r="Q219">
            <v>0</v>
          </cell>
          <cell r="R219">
            <v>1</v>
          </cell>
          <cell r="S219">
            <v>0</v>
          </cell>
          <cell r="T219">
            <v>0</v>
          </cell>
          <cell r="U219">
            <v>1</v>
          </cell>
          <cell r="V219">
            <v>0</v>
          </cell>
          <cell r="W219">
            <v>0</v>
          </cell>
          <cell r="X219">
            <v>1</v>
          </cell>
          <cell r="Y219" t="str">
            <v>0</v>
          </cell>
          <cell r="Z219">
            <v>-1</v>
          </cell>
          <cell r="AA219">
            <v>1</v>
          </cell>
          <cell r="AB219">
            <v>1</v>
          </cell>
          <cell r="AC219">
            <v>0</v>
          </cell>
          <cell r="AD219">
            <v>3.3333333333333333E-2</v>
          </cell>
          <cell r="AE219">
            <v>6</v>
          </cell>
          <cell r="AF219">
            <v>180</v>
          </cell>
          <cell r="AG219">
            <v>0.57735026918962584</v>
          </cell>
          <cell r="AH219">
            <v>0.57735026918962584</v>
          </cell>
          <cell r="AI219">
            <v>0.42264973081037416</v>
          </cell>
          <cell r="AJ219" t="str">
            <v>C</v>
          </cell>
          <cell r="AK219" t="str">
            <v>NO ESENCIAL</v>
          </cell>
          <cell r="AL219">
            <v>1</v>
          </cell>
          <cell r="AM219">
            <v>12.166666666666666</v>
          </cell>
          <cell r="AN219">
            <v>6.583333333333333</v>
          </cell>
          <cell r="AO219">
            <v>0.58333333333333304</v>
          </cell>
          <cell r="AP219" t="str">
            <v>NORMAL</v>
          </cell>
          <cell r="AQ219" t="str">
            <v>SI</v>
          </cell>
          <cell r="AR219">
            <v>1</v>
          </cell>
          <cell r="AS219">
            <v>1</v>
          </cell>
          <cell r="AT219">
            <v>2183.3265000000001</v>
          </cell>
          <cell r="AU219">
            <v>2183.3265000000001</v>
          </cell>
        </row>
        <row r="220">
          <cell r="A220" t="str">
            <v>V03AB257011</v>
          </cell>
          <cell r="B220" t="str">
            <v xml:space="preserve">FLUMAZENIL 0.5MG/5ML SOLUCIÓN INYECTABLE(20044623-1)                                                                                                                                                                                                                </v>
          </cell>
          <cell r="C220" t="str">
            <v>1-Medicamentos</v>
          </cell>
          <cell r="D220" t="str">
            <v>-</v>
          </cell>
          <cell r="E220" t="str">
            <v>1-Medicamentos</v>
          </cell>
          <cell r="F220">
            <v>0</v>
          </cell>
          <cell r="G220">
            <v>0</v>
          </cell>
          <cell r="H220">
            <v>0</v>
          </cell>
          <cell r="I220">
            <v>0</v>
          </cell>
          <cell r="J220">
            <v>0</v>
          </cell>
          <cell r="K220">
            <v>0</v>
          </cell>
          <cell r="L220">
            <v>0</v>
          </cell>
          <cell r="M220">
            <v>0</v>
          </cell>
          <cell r="N220">
            <v>1</v>
          </cell>
          <cell r="O220">
            <v>0</v>
          </cell>
          <cell r="P220">
            <v>0</v>
          </cell>
          <cell r="Q220">
            <v>0</v>
          </cell>
          <cell r="R220">
            <v>0</v>
          </cell>
          <cell r="S220">
            <v>0</v>
          </cell>
          <cell r="T220">
            <v>1</v>
          </cell>
          <cell r="U220">
            <v>0</v>
          </cell>
          <cell r="V220">
            <v>0</v>
          </cell>
          <cell r="W220">
            <v>0</v>
          </cell>
          <cell r="X220">
            <v>0</v>
          </cell>
          <cell r="Y220" t="str">
            <v>0</v>
          </cell>
          <cell r="Z220">
            <v>0</v>
          </cell>
          <cell r="AA220">
            <v>0</v>
          </cell>
          <cell r="AB220">
            <v>1</v>
          </cell>
          <cell r="AC220">
            <v>0</v>
          </cell>
          <cell r="AD220">
            <v>1.6666666666666666E-2</v>
          </cell>
          <cell r="AE220">
            <v>6</v>
          </cell>
          <cell r="AF220">
            <v>360</v>
          </cell>
          <cell r="AG220">
            <v>0</v>
          </cell>
          <cell r="AH220">
            <v>1</v>
          </cell>
          <cell r="AI220">
            <v>0</v>
          </cell>
          <cell r="AJ220" t="str">
            <v>D</v>
          </cell>
          <cell r="AK220" t="str">
            <v>NO ESENCIAL</v>
          </cell>
          <cell r="AL220">
            <v>0</v>
          </cell>
          <cell r="AM220">
            <v>6.083333333333333</v>
          </cell>
          <cell r="AN220">
            <v>3.0416666666666665</v>
          </cell>
          <cell r="AO220">
            <v>0</v>
          </cell>
          <cell r="AP220" t="str">
            <v>NORMAL</v>
          </cell>
          <cell r="AQ220" t="str">
            <v>SI</v>
          </cell>
          <cell r="AR220">
            <v>0</v>
          </cell>
          <cell r="AS220">
            <v>1</v>
          </cell>
          <cell r="AT220">
            <v>0</v>
          </cell>
          <cell r="AU220">
            <v>0</v>
          </cell>
        </row>
        <row r="221">
          <cell r="A221" t="str">
            <v>DM0001929</v>
          </cell>
          <cell r="B221" t="str">
            <v xml:space="preserve">SHUNT ARTERIOTOMIA 2.00MM 5PK 15LA REF 31200                                                                                                                                                                                                                        </v>
          </cell>
          <cell r="C221" t="str">
            <v>3-Disp Medicos</v>
          </cell>
          <cell r="D221" t="str">
            <v>*Cardio</v>
          </cell>
          <cell r="E221" t="str">
            <v>3-Disp Medicos</v>
          </cell>
          <cell r="F221">
            <v>2</v>
          </cell>
          <cell r="G221">
            <v>0</v>
          </cell>
          <cell r="H221">
            <v>0</v>
          </cell>
          <cell r="I221">
            <v>0</v>
          </cell>
          <cell r="J221">
            <v>0</v>
          </cell>
          <cell r="K221">
            <v>0</v>
          </cell>
          <cell r="L221">
            <v>1</v>
          </cell>
          <cell r="M221">
            <v>0</v>
          </cell>
          <cell r="N221">
            <v>0</v>
          </cell>
          <cell r="O221">
            <v>0</v>
          </cell>
          <cell r="P221">
            <v>0</v>
          </cell>
          <cell r="Q221">
            <v>1</v>
          </cell>
          <cell r="R221">
            <v>0</v>
          </cell>
          <cell r="S221">
            <v>0</v>
          </cell>
          <cell r="T221">
            <v>0</v>
          </cell>
          <cell r="U221">
            <v>1</v>
          </cell>
          <cell r="V221">
            <v>0</v>
          </cell>
          <cell r="W221">
            <v>0</v>
          </cell>
          <cell r="X221">
            <v>0</v>
          </cell>
          <cell r="Y221" t="str">
            <v>0</v>
          </cell>
          <cell r="Z221">
            <v>0</v>
          </cell>
          <cell r="AA221">
            <v>0</v>
          </cell>
          <cell r="AB221">
            <v>1</v>
          </cell>
          <cell r="AC221">
            <v>0</v>
          </cell>
          <cell r="AD221">
            <v>1.6666666666666666E-2</v>
          </cell>
          <cell r="AE221">
            <v>6</v>
          </cell>
          <cell r="AF221">
            <v>360</v>
          </cell>
          <cell r="AG221">
            <v>0</v>
          </cell>
          <cell r="AH221">
            <v>1</v>
          </cell>
          <cell r="AI221">
            <v>0</v>
          </cell>
          <cell r="AJ221" t="str">
            <v>D</v>
          </cell>
          <cell r="AK221" t="str">
            <v>NO ESENCIAL</v>
          </cell>
          <cell r="AL221">
            <v>0</v>
          </cell>
          <cell r="AM221">
            <v>6.083333333333333</v>
          </cell>
          <cell r="AN221">
            <v>3.0416666666666665</v>
          </cell>
          <cell r="AO221">
            <v>0</v>
          </cell>
          <cell r="AP221" t="str">
            <v>NORMAL</v>
          </cell>
          <cell r="AQ221" t="str">
            <v>SI</v>
          </cell>
          <cell r="AR221">
            <v>0</v>
          </cell>
          <cell r="AS221">
            <v>1</v>
          </cell>
          <cell r="AT221">
            <v>0</v>
          </cell>
          <cell r="AU221">
            <v>0</v>
          </cell>
        </row>
        <row r="222">
          <cell r="A222" t="str">
            <v>R03D01C0366</v>
          </cell>
          <cell r="B222" t="str">
            <v>MONTELUKAST  5 MG / 1U / TABLETAS DE LIBERACION NO MODIFICADA</v>
          </cell>
          <cell r="C222" t="str">
            <v>1-Medicamentos</v>
          </cell>
          <cell r="D222" t="str">
            <v>-</v>
          </cell>
          <cell r="E222" t="str">
            <v>1-Medicamentos</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t="str">
            <v>0</v>
          </cell>
          <cell r="Z222">
            <v>0</v>
          </cell>
          <cell r="AA222">
            <v>0</v>
          </cell>
          <cell r="AB222">
            <v>0</v>
          </cell>
          <cell r="AC222">
            <v>0</v>
          </cell>
          <cell r="AD222">
            <v>0</v>
          </cell>
          <cell r="AE222">
            <v>1</v>
          </cell>
          <cell r="AF222">
            <v>0</v>
          </cell>
          <cell r="AG222">
            <v>0</v>
          </cell>
          <cell r="AH222">
            <v>1</v>
          </cell>
          <cell r="AI222">
            <v>0</v>
          </cell>
          <cell r="AJ222" t="str">
            <v>D</v>
          </cell>
          <cell r="AK222" t="str">
            <v>NO ESENCIAL</v>
          </cell>
          <cell r="AL222">
            <v>0</v>
          </cell>
          <cell r="AM222">
            <v>0</v>
          </cell>
          <cell r="AN222">
            <v>0</v>
          </cell>
          <cell r="AO222">
            <v>0</v>
          </cell>
          <cell r="AP222" t="str">
            <v>NORMAL</v>
          </cell>
          <cell r="AQ222" t="str">
            <v>SI</v>
          </cell>
          <cell r="AR222">
            <v>0</v>
          </cell>
          <cell r="AS222">
            <v>1</v>
          </cell>
          <cell r="AT222">
            <v>78050</v>
          </cell>
          <cell r="AU222">
            <v>0</v>
          </cell>
        </row>
        <row r="223">
          <cell r="A223" t="str">
            <v>DM0003844</v>
          </cell>
          <cell r="B223" t="str">
            <v>TERAPIA DE PRESIÓN NEGATIVA CON INSTILACIÓN TUBE SET</v>
          </cell>
          <cell r="C223" t="str">
            <v>3-Disp Medicos</v>
          </cell>
          <cell r="D223" t="str">
            <v>*Clínica de heridas</v>
          </cell>
          <cell r="E223" t="str">
            <v>3-Disp Medicos</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t="str">
            <v>0</v>
          </cell>
          <cell r="Z223">
            <v>0</v>
          </cell>
          <cell r="AA223">
            <v>0</v>
          </cell>
          <cell r="AB223">
            <v>0</v>
          </cell>
          <cell r="AC223">
            <v>0</v>
          </cell>
          <cell r="AD223">
            <v>0</v>
          </cell>
          <cell r="AE223">
            <v>1</v>
          </cell>
          <cell r="AF223">
            <v>0</v>
          </cell>
          <cell r="AG223">
            <v>0</v>
          </cell>
          <cell r="AH223">
            <v>1</v>
          </cell>
          <cell r="AI223">
            <v>0</v>
          </cell>
          <cell r="AJ223" t="str">
            <v>D</v>
          </cell>
          <cell r="AK223" t="str">
            <v>NO ESENCIAL</v>
          </cell>
          <cell r="AL223">
            <v>0</v>
          </cell>
          <cell r="AM223">
            <v>0</v>
          </cell>
          <cell r="AN223">
            <v>0</v>
          </cell>
          <cell r="AO223">
            <v>0</v>
          </cell>
          <cell r="AP223" t="str">
            <v>NORMAL</v>
          </cell>
          <cell r="AQ223" t="str">
            <v>SI</v>
          </cell>
          <cell r="AR223">
            <v>0</v>
          </cell>
          <cell r="AS223">
            <v>1</v>
          </cell>
          <cell r="AT223">
            <v>20904.5</v>
          </cell>
          <cell r="AU223">
            <v>0</v>
          </cell>
        </row>
        <row r="224">
          <cell r="A224" t="str">
            <v>DM0000970</v>
          </cell>
          <cell r="B224" t="str">
            <v xml:space="preserve">BOLSA DE UNA PIEZA 100 MM CON VALVULA                                                                                                                                                                                                                               </v>
          </cell>
          <cell r="C224" t="str">
            <v>3-Disp Medicos</v>
          </cell>
          <cell r="D224" t="str">
            <v>*Clínica de heridas</v>
          </cell>
          <cell r="E224" t="str">
            <v>3-Disp Medicos</v>
          </cell>
          <cell r="F224">
            <v>4</v>
          </cell>
          <cell r="G224">
            <v>10</v>
          </cell>
          <cell r="H224">
            <v>4</v>
          </cell>
          <cell r="I224">
            <v>3</v>
          </cell>
          <cell r="J224">
            <v>11</v>
          </cell>
          <cell r="K224">
            <v>0</v>
          </cell>
          <cell r="L224">
            <v>0</v>
          </cell>
          <cell r="M224">
            <v>0</v>
          </cell>
          <cell r="N224">
            <v>1</v>
          </cell>
          <cell r="O224">
            <v>0</v>
          </cell>
          <cell r="P224">
            <v>0</v>
          </cell>
          <cell r="Q224">
            <v>0</v>
          </cell>
          <cell r="R224">
            <v>0</v>
          </cell>
          <cell r="S224">
            <v>0</v>
          </cell>
          <cell r="T224">
            <v>0</v>
          </cell>
          <cell r="U224">
            <v>0</v>
          </cell>
          <cell r="V224">
            <v>0</v>
          </cell>
          <cell r="W224">
            <v>0</v>
          </cell>
          <cell r="X224">
            <v>0</v>
          </cell>
          <cell r="Y224" t="str">
            <v>0</v>
          </cell>
          <cell r="Z224">
            <v>0</v>
          </cell>
          <cell r="AA224">
            <v>0</v>
          </cell>
          <cell r="AB224">
            <v>0</v>
          </cell>
          <cell r="AC224">
            <v>0</v>
          </cell>
          <cell r="AD224">
            <v>0</v>
          </cell>
          <cell r="AE224">
            <v>1</v>
          </cell>
          <cell r="AF224">
            <v>0</v>
          </cell>
          <cell r="AG224">
            <v>0</v>
          </cell>
          <cell r="AH224">
            <v>1</v>
          </cell>
          <cell r="AI224">
            <v>0</v>
          </cell>
          <cell r="AJ224" t="str">
            <v>D</v>
          </cell>
          <cell r="AK224" t="str">
            <v>NO ESENCIAL</v>
          </cell>
          <cell r="AL224">
            <v>0</v>
          </cell>
          <cell r="AM224">
            <v>0</v>
          </cell>
          <cell r="AN224">
            <v>0</v>
          </cell>
          <cell r="AO224">
            <v>0</v>
          </cell>
          <cell r="AP224" t="str">
            <v>NORMAL</v>
          </cell>
          <cell r="AQ224" t="str">
            <v>SI</v>
          </cell>
          <cell r="AR224">
            <v>0</v>
          </cell>
          <cell r="AS224">
            <v>1</v>
          </cell>
          <cell r="AT224">
            <v>5291.9898999999996</v>
          </cell>
          <cell r="AU224">
            <v>0</v>
          </cell>
        </row>
        <row r="225">
          <cell r="A225" t="str">
            <v>DM0003836</v>
          </cell>
          <cell r="B225" t="str">
            <v xml:space="preserve">MALLA PHASIX ST MESH 7X10CM 3plg4plg                                                                                                                                                                                                                                </v>
          </cell>
          <cell r="C225" t="str">
            <v>3-Disp Medicos</v>
          </cell>
          <cell r="D225" t="str">
            <v>-</v>
          </cell>
          <cell r="E225" t="str">
            <v>3-Disp Medicos</v>
          </cell>
          <cell r="F225">
            <v>0</v>
          </cell>
          <cell r="G225">
            <v>0</v>
          </cell>
          <cell r="H225">
            <v>0</v>
          </cell>
          <cell r="I225">
            <v>0</v>
          </cell>
          <cell r="J225">
            <v>0</v>
          </cell>
          <cell r="K225">
            <v>0</v>
          </cell>
          <cell r="L225">
            <v>1</v>
          </cell>
          <cell r="M225">
            <v>0</v>
          </cell>
          <cell r="N225">
            <v>0</v>
          </cell>
          <cell r="O225">
            <v>0</v>
          </cell>
          <cell r="P225">
            <v>0</v>
          </cell>
          <cell r="Q225">
            <v>1</v>
          </cell>
          <cell r="R225">
            <v>0</v>
          </cell>
          <cell r="S225">
            <v>0</v>
          </cell>
          <cell r="T225">
            <v>0</v>
          </cell>
          <cell r="U225">
            <v>0</v>
          </cell>
          <cell r="V225">
            <v>0</v>
          </cell>
          <cell r="W225">
            <v>0</v>
          </cell>
          <cell r="X225">
            <v>0</v>
          </cell>
          <cell r="Y225" t="str">
            <v>0</v>
          </cell>
          <cell r="Z225">
            <v>0</v>
          </cell>
          <cell r="AA225">
            <v>0</v>
          </cell>
          <cell r="AB225">
            <v>0</v>
          </cell>
          <cell r="AC225">
            <v>0</v>
          </cell>
          <cell r="AD225">
            <v>0</v>
          </cell>
          <cell r="AE225">
            <v>1</v>
          </cell>
          <cell r="AF225">
            <v>0</v>
          </cell>
          <cell r="AG225">
            <v>0</v>
          </cell>
          <cell r="AH225">
            <v>1</v>
          </cell>
          <cell r="AI225">
            <v>0</v>
          </cell>
          <cell r="AJ225" t="str">
            <v>D</v>
          </cell>
          <cell r="AK225" t="str">
            <v>NO ESENCIAL</v>
          </cell>
          <cell r="AL225">
            <v>0</v>
          </cell>
          <cell r="AM225">
            <v>0</v>
          </cell>
          <cell r="AN225">
            <v>0</v>
          </cell>
          <cell r="AO225">
            <v>0</v>
          </cell>
          <cell r="AP225" t="str">
            <v>PACIENTE</v>
          </cell>
          <cell r="AQ225" t="str">
            <v>SI</v>
          </cell>
          <cell r="AR225">
            <v>0</v>
          </cell>
          <cell r="AS225">
            <v>1</v>
          </cell>
          <cell r="AT225">
            <v>2738.4564</v>
          </cell>
          <cell r="AU225">
            <v>0</v>
          </cell>
        </row>
        <row r="226">
          <cell r="A226" t="str">
            <v>A0000073</v>
          </cell>
          <cell r="B226" t="str">
            <v xml:space="preserve">BALON DE EXTRACCION TRILUMEN 12-15 MM                                                                                                                                                                                                                               </v>
          </cell>
          <cell r="C226" t="str">
            <v>3-Disp Medicos</v>
          </cell>
          <cell r="D226" t="str">
            <v>-</v>
          </cell>
          <cell r="E226" t="str">
            <v>3-Disp Medicos</v>
          </cell>
          <cell r="F226">
            <v>5</v>
          </cell>
          <cell r="G226">
            <v>5</v>
          </cell>
          <cell r="H226">
            <v>4</v>
          </cell>
          <cell r="I226">
            <v>7</v>
          </cell>
          <cell r="J226">
            <v>4</v>
          </cell>
          <cell r="K226">
            <v>9</v>
          </cell>
          <cell r="L226">
            <v>12</v>
          </cell>
          <cell r="M226">
            <v>12</v>
          </cell>
          <cell r="N226">
            <v>5</v>
          </cell>
          <cell r="O226">
            <v>2</v>
          </cell>
          <cell r="P226">
            <v>4</v>
          </cell>
          <cell r="Q226">
            <v>12</v>
          </cell>
          <cell r="R226">
            <v>9</v>
          </cell>
          <cell r="S226">
            <v>1</v>
          </cell>
          <cell r="T226">
            <v>12</v>
          </cell>
          <cell r="U226">
            <v>6</v>
          </cell>
          <cell r="V226">
            <v>8</v>
          </cell>
          <cell r="W226">
            <v>5</v>
          </cell>
          <cell r="X226">
            <v>13</v>
          </cell>
          <cell r="Y226">
            <v>2</v>
          </cell>
          <cell r="Z226">
            <v>-0.84615384615384615</v>
          </cell>
          <cell r="AA226">
            <v>7</v>
          </cell>
          <cell r="AB226">
            <v>13</v>
          </cell>
          <cell r="AC226">
            <v>2</v>
          </cell>
          <cell r="AD226">
            <v>0.33333333333333331</v>
          </cell>
          <cell r="AE226">
            <v>7</v>
          </cell>
          <cell r="AF226">
            <v>21</v>
          </cell>
          <cell r="AG226">
            <v>4.6904157598234297</v>
          </cell>
          <cell r="AH226">
            <v>0.67005939426048999</v>
          </cell>
          <cell r="AI226">
            <v>0.32994060573951001</v>
          </cell>
          <cell r="AJ226" t="str">
            <v>C</v>
          </cell>
          <cell r="AK226" t="str">
            <v>NO ESENCIAL</v>
          </cell>
          <cell r="AL226">
            <v>22</v>
          </cell>
          <cell r="AM226">
            <v>121.66666666666666</v>
          </cell>
          <cell r="AN226">
            <v>71.833333333333329</v>
          </cell>
          <cell r="AO226">
            <v>64.833333333333329</v>
          </cell>
          <cell r="AP226" t="str">
            <v>NORMAL</v>
          </cell>
          <cell r="AQ226" t="str">
            <v>SI</v>
          </cell>
          <cell r="AR226">
            <v>65</v>
          </cell>
          <cell r="AS226">
            <v>1</v>
          </cell>
          <cell r="AT226">
            <v>0</v>
          </cell>
          <cell r="AU226">
            <v>0</v>
          </cell>
        </row>
        <row r="227">
          <cell r="A227" t="str">
            <v>M03AX017211</v>
          </cell>
          <cell r="B227" t="str">
            <v xml:space="preserve">TOXINA BOTULINICA TIPO AVIAL X 500 UI (19913029-1)                                                                                                                                                                                                                  </v>
          </cell>
          <cell r="C227" t="str">
            <v>1-Medicamentos</v>
          </cell>
          <cell r="D227" t="str">
            <v>-</v>
          </cell>
          <cell r="E227" t="str">
            <v>Refrigerado</v>
          </cell>
          <cell r="F227">
            <v>4</v>
          </cell>
          <cell r="G227">
            <v>0</v>
          </cell>
          <cell r="H227">
            <v>3</v>
          </cell>
          <cell r="I227">
            <v>1</v>
          </cell>
          <cell r="J227">
            <v>4</v>
          </cell>
          <cell r="K227">
            <v>1</v>
          </cell>
          <cell r="L227">
            <v>1</v>
          </cell>
          <cell r="M227">
            <v>3</v>
          </cell>
          <cell r="N227">
            <v>3</v>
          </cell>
          <cell r="O227">
            <v>5</v>
          </cell>
          <cell r="P227">
            <v>4</v>
          </cell>
          <cell r="Q227">
            <v>2</v>
          </cell>
          <cell r="R227">
            <v>2</v>
          </cell>
          <cell r="S227">
            <v>2</v>
          </cell>
          <cell r="T227">
            <v>0</v>
          </cell>
          <cell r="U227">
            <v>2</v>
          </cell>
          <cell r="V227">
            <v>5</v>
          </cell>
          <cell r="W227">
            <v>0</v>
          </cell>
          <cell r="X227">
            <v>4</v>
          </cell>
          <cell r="Y227" t="str">
            <v>0</v>
          </cell>
          <cell r="Z227">
            <v>-1</v>
          </cell>
          <cell r="AA227">
            <v>4.5</v>
          </cell>
          <cell r="AB227">
            <v>5</v>
          </cell>
          <cell r="AC227">
            <v>0</v>
          </cell>
          <cell r="AD227">
            <v>0.15833333333333333</v>
          </cell>
          <cell r="AE227">
            <v>7</v>
          </cell>
          <cell r="AF227">
            <v>44.210526315789473</v>
          </cell>
          <cell r="AG227">
            <v>2.6457513110645907</v>
          </cell>
          <cell r="AH227">
            <v>0.58794473579213125</v>
          </cell>
          <cell r="AI227">
            <v>0.41205526420786875</v>
          </cell>
          <cell r="AJ227" t="str">
            <v>C</v>
          </cell>
          <cell r="AK227" t="str">
            <v>NO ESENCIAL</v>
          </cell>
          <cell r="AL227">
            <v>1</v>
          </cell>
          <cell r="AM227">
            <v>57.791666666666664</v>
          </cell>
          <cell r="AN227">
            <v>29.395833333333332</v>
          </cell>
          <cell r="AO227">
            <v>22.395833333333332</v>
          </cell>
          <cell r="AP227" t="str">
            <v>NORMAL</v>
          </cell>
          <cell r="AQ227" t="str">
            <v>SI</v>
          </cell>
          <cell r="AR227">
            <v>23</v>
          </cell>
          <cell r="AS227">
            <v>1</v>
          </cell>
          <cell r="AT227">
            <v>501466</v>
          </cell>
          <cell r="AU227">
            <v>11533718</v>
          </cell>
        </row>
        <row r="228">
          <cell r="A228" t="str">
            <v>A0000018</v>
          </cell>
          <cell r="B228" t="str">
            <v xml:space="preserve">LIGADOR VARICES ESOFAGICAS DESECHABLE                                                                                                                                                                                                                               </v>
          </cell>
          <cell r="C228" t="str">
            <v>3-Disp Medicos</v>
          </cell>
          <cell r="D228" t="str">
            <v>-</v>
          </cell>
          <cell r="E228" t="str">
            <v>3-Disp Medicos</v>
          </cell>
          <cell r="F228">
            <v>6</v>
          </cell>
          <cell r="G228">
            <v>2</v>
          </cell>
          <cell r="H228">
            <v>3</v>
          </cell>
          <cell r="I228">
            <v>4</v>
          </cell>
          <cell r="J228">
            <v>8</v>
          </cell>
          <cell r="K228">
            <v>2</v>
          </cell>
          <cell r="L228">
            <v>2</v>
          </cell>
          <cell r="M228">
            <v>5</v>
          </cell>
          <cell r="N228">
            <v>4</v>
          </cell>
          <cell r="O228">
            <v>4</v>
          </cell>
          <cell r="P228">
            <v>2</v>
          </cell>
          <cell r="Q228">
            <v>5</v>
          </cell>
          <cell r="R228">
            <v>4</v>
          </cell>
          <cell r="S228">
            <v>6</v>
          </cell>
          <cell r="T228">
            <v>0</v>
          </cell>
          <cell r="U228">
            <v>5</v>
          </cell>
          <cell r="V228">
            <v>3</v>
          </cell>
          <cell r="W228">
            <v>3</v>
          </cell>
          <cell r="X228">
            <v>1</v>
          </cell>
          <cell r="Y228" t="str">
            <v>0</v>
          </cell>
          <cell r="Z228">
            <v>-1</v>
          </cell>
          <cell r="AA228">
            <v>2.3333333333333335</v>
          </cell>
          <cell r="AB228">
            <v>5</v>
          </cell>
          <cell r="AC228">
            <v>0</v>
          </cell>
          <cell r="AD228">
            <v>0.12222222222222223</v>
          </cell>
          <cell r="AE228">
            <v>7</v>
          </cell>
          <cell r="AF228">
            <v>57.272727272727266</v>
          </cell>
          <cell r="AG228">
            <v>1.1547005383792517</v>
          </cell>
          <cell r="AH228">
            <v>0.49487165930539356</v>
          </cell>
          <cell r="AI228">
            <v>0.50512834069460644</v>
          </cell>
          <cell r="AJ228" t="str">
            <v>B</v>
          </cell>
          <cell r="AK228" t="str">
            <v>ESENCIAL</v>
          </cell>
          <cell r="AL228">
            <v>1</v>
          </cell>
          <cell r="AM228">
            <v>44.611111111111114</v>
          </cell>
          <cell r="AN228">
            <v>22.805555555555557</v>
          </cell>
          <cell r="AO228">
            <v>15.805555555555557</v>
          </cell>
          <cell r="AP228" t="str">
            <v>NORMAL</v>
          </cell>
          <cell r="AQ228" t="str">
            <v>SI</v>
          </cell>
          <cell r="AR228">
            <v>16</v>
          </cell>
          <cell r="AS228">
            <v>1</v>
          </cell>
          <cell r="AT228">
            <v>0</v>
          </cell>
          <cell r="AU228">
            <v>0</v>
          </cell>
        </row>
        <row r="229">
          <cell r="A229" t="str">
            <v>DM0003793</v>
          </cell>
          <cell r="B229" t="str">
            <v xml:space="preserve">APOSITO KIT FORMADOR DE TEJIDO PARA SISTEMA DE PRESION NEGATIVA  S                                                                                                                                                     </v>
          </cell>
          <cell r="C229" t="str">
            <v>3-Disp Medicos</v>
          </cell>
          <cell r="D229" t="str">
            <v>*Clínica de heridas</v>
          </cell>
          <cell r="E229" t="str">
            <v>3-Disp Medicos</v>
          </cell>
          <cell r="F229">
            <v>0</v>
          </cell>
          <cell r="G229">
            <v>0</v>
          </cell>
          <cell r="H229">
            <v>0</v>
          </cell>
          <cell r="I229">
            <v>0</v>
          </cell>
          <cell r="J229">
            <v>0</v>
          </cell>
          <cell r="K229">
            <v>0</v>
          </cell>
          <cell r="L229">
            <v>0</v>
          </cell>
          <cell r="M229">
            <v>0</v>
          </cell>
          <cell r="N229">
            <v>0</v>
          </cell>
          <cell r="O229">
            <v>0</v>
          </cell>
          <cell r="P229">
            <v>0</v>
          </cell>
          <cell r="Q229">
            <v>0</v>
          </cell>
          <cell r="R229">
            <v>0</v>
          </cell>
          <cell r="S229">
            <v>3</v>
          </cell>
          <cell r="T229">
            <v>3</v>
          </cell>
          <cell r="U229">
            <v>0</v>
          </cell>
          <cell r="V229">
            <v>0</v>
          </cell>
          <cell r="W229">
            <v>3</v>
          </cell>
          <cell r="X229">
            <v>0</v>
          </cell>
          <cell r="Y229" t="str">
            <v>0</v>
          </cell>
          <cell r="Z229">
            <v>0</v>
          </cell>
          <cell r="AA229">
            <v>3</v>
          </cell>
          <cell r="AB229">
            <v>3</v>
          </cell>
          <cell r="AC229">
            <v>0</v>
          </cell>
          <cell r="AD229">
            <v>0.1</v>
          </cell>
          <cell r="AE229">
            <v>7</v>
          </cell>
          <cell r="AF229">
            <v>70</v>
          </cell>
          <cell r="AG229">
            <v>1.7320508075688772</v>
          </cell>
          <cell r="AH229">
            <v>0.57735026918962573</v>
          </cell>
          <cell r="AI229">
            <v>0.42264973081037427</v>
          </cell>
          <cell r="AJ229" t="str">
            <v>C</v>
          </cell>
          <cell r="AK229" t="str">
            <v>NO ESENCIAL</v>
          </cell>
          <cell r="AL229">
            <v>1</v>
          </cell>
          <cell r="AM229">
            <v>36.5</v>
          </cell>
          <cell r="AN229">
            <v>18.75</v>
          </cell>
          <cell r="AO229">
            <v>11.75</v>
          </cell>
          <cell r="AP229" t="str">
            <v>NORMAL</v>
          </cell>
          <cell r="AQ229" t="str">
            <v>SI</v>
          </cell>
          <cell r="AR229">
            <v>12</v>
          </cell>
          <cell r="AS229">
            <v>1</v>
          </cell>
          <cell r="AT229">
            <v>0</v>
          </cell>
          <cell r="AU229">
            <v>0</v>
          </cell>
        </row>
        <row r="230">
          <cell r="A230" t="str">
            <v>DM0009098</v>
          </cell>
          <cell r="B230" t="str">
            <v>MASCARA TOTAL FACE PARA VENTILACION MECANICA NO INVASIVA TALLA M</v>
          </cell>
          <cell r="C230" t="str">
            <v>3-Disp Medicos</v>
          </cell>
          <cell r="D230" t="str">
            <v>-</v>
          </cell>
          <cell r="E230" t="str">
            <v>3-Disp Medicos</v>
          </cell>
          <cell r="F230">
            <v>0</v>
          </cell>
          <cell r="G230">
            <v>0</v>
          </cell>
          <cell r="H230">
            <v>0</v>
          </cell>
          <cell r="I230">
            <v>0</v>
          </cell>
          <cell r="J230">
            <v>0</v>
          </cell>
          <cell r="K230">
            <v>0</v>
          </cell>
          <cell r="L230">
            <v>0</v>
          </cell>
          <cell r="M230">
            <v>0</v>
          </cell>
          <cell r="N230">
            <v>0</v>
          </cell>
          <cell r="O230">
            <v>0</v>
          </cell>
          <cell r="P230">
            <v>3</v>
          </cell>
          <cell r="Q230">
            <v>4</v>
          </cell>
          <cell r="R230">
            <v>0</v>
          </cell>
          <cell r="S230">
            <v>0</v>
          </cell>
          <cell r="T230">
            <v>2</v>
          </cell>
          <cell r="U230">
            <v>1</v>
          </cell>
          <cell r="V230">
            <v>0</v>
          </cell>
          <cell r="W230">
            <v>0</v>
          </cell>
          <cell r="X230">
            <v>3</v>
          </cell>
          <cell r="Y230">
            <v>3</v>
          </cell>
          <cell r="Z230">
            <v>0</v>
          </cell>
          <cell r="AA230">
            <v>3</v>
          </cell>
          <cell r="AB230">
            <v>3</v>
          </cell>
          <cell r="AC230">
            <v>0</v>
          </cell>
          <cell r="AD230">
            <v>0.1</v>
          </cell>
          <cell r="AE230">
            <v>7</v>
          </cell>
          <cell r="AF230">
            <v>70</v>
          </cell>
          <cell r="AG230">
            <v>1.7320508075688772</v>
          </cell>
          <cell r="AH230">
            <v>0.57735026918962573</v>
          </cell>
          <cell r="AI230">
            <v>0.42264973081037427</v>
          </cell>
          <cell r="AJ230" t="str">
            <v>C</v>
          </cell>
          <cell r="AK230" t="str">
            <v>NO ESENCIAL</v>
          </cell>
          <cell r="AL230">
            <v>30</v>
          </cell>
          <cell r="AM230">
            <v>36.5</v>
          </cell>
          <cell r="AN230">
            <v>33.25</v>
          </cell>
          <cell r="AO230">
            <v>26.25</v>
          </cell>
          <cell r="AP230" t="str">
            <v>NORMAL</v>
          </cell>
          <cell r="AQ230" t="str">
            <v>SI</v>
          </cell>
          <cell r="AR230">
            <v>27</v>
          </cell>
          <cell r="AS230">
            <v>1</v>
          </cell>
          <cell r="AT230">
            <v>0</v>
          </cell>
          <cell r="AU230">
            <v>0</v>
          </cell>
        </row>
        <row r="231">
          <cell r="A231" t="str">
            <v>A0000012</v>
          </cell>
          <cell r="B231" t="str">
            <v xml:space="preserve">GUIA HIDROFILICA DESECHABLE 0.025 IN                                                                                                                                                                                                                                </v>
          </cell>
          <cell r="C231" t="str">
            <v>3-Disp Medicos</v>
          </cell>
          <cell r="D231" t="str">
            <v>-</v>
          </cell>
          <cell r="E231" t="str">
            <v>3-Disp Medicos</v>
          </cell>
          <cell r="F231">
            <v>0</v>
          </cell>
          <cell r="G231">
            <v>0</v>
          </cell>
          <cell r="H231">
            <v>0</v>
          </cell>
          <cell r="I231">
            <v>1</v>
          </cell>
          <cell r="J231">
            <v>0</v>
          </cell>
          <cell r="K231">
            <v>1</v>
          </cell>
          <cell r="L231">
            <v>0</v>
          </cell>
          <cell r="M231">
            <v>1</v>
          </cell>
          <cell r="N231">
            <v>1</v>
          </cell>
          <cell r="O231">
            <v>2</v>
          </cell>
          <cell r="P231">
            <v>1</v>
          </cell>
          <cell r="Q231">
            <v>2</v>
          </cell>
          <cell r="R231">
            <v>1</v>
          </cell>
          <cell r="S231">
            <v>3</v>
          </cell>
          <cell r="T231">
            <v>1</v>
          </cell>
          <cell r="U231">
            <v>3</v>
          </cell>
          <cell r="V231">
            <v>1</v>
          </cell>
          <cell r="W231">
            <v>2</v>
          </cell>
          <cell r="X231">
            <v>2</v>
          </cell>
          <cell r="Y231" t="str">
            <v>0</v>
          </cell>
          <cell r="Z231">
            <v>-1</v>
          </cell>
          <cell r="AA231">
            <v>1.6666666666666667</v>
          </cell>
          <cell r="AB231">
            <v>3</v>
          </cell>
          <cell r="AC231">
            <v>1</v>
          </cell>
          <cell r="AD231">
            <v>7.7777777777777779E-2</v>
          </cell>
          <cell r="AE231">
            <v>7</v>
          </cell>
          <cell r="AF231">
            <v>90</v>
          </cell>
          <cell r="AG231">
            <v>0.57735026918962551</v>
          </cell>
          <cell r="AH231">
            <v>0.34641016151377529</v>
          </cell>
          <cell r="AI231">
            <v>0.65358983848622465</v>
          </cell>
          <cell r="AJ231" t="str">
            <v>B</v>
          </cell>
          <cell r="AK231" t="str">
            <v>ESENCIAL</v>
          </cell>
          <cell r="AL231">
            <v>1</v>
          </cell>
          <cell r="AM231">
            <v>28.388888888888889</v>
          </cell>
          <cell r="AN231">
            <v>14.694444444444445</v>
          </cell>
          <cell r="AO231">
            <v>7.6944444444444446</v>
          </cell>
          <cell r="AP231" t="str">
            <v>NORMAL</v>
          </cell>
          <cell r="AQ231" t="str">
            <v>SI</v>
          </cell>
          <cell r="AR231">
            <v>8</v>
          </cell>
          <cell r="AS231">
            <v>1</v>
          </cell>
          <cell r="AT231">
            <v>0</v>
          </cell>
          <cell r="AU231">
            <v>0</v>
          </cell>
        </row>
        <row r="232">
          <cell r="A232" t="str">
            <v>DM0000265</v>
          </cell>
          <cell r="B232" t="str">
            <v xml:space="preserve">FLOSEAL MATRIZ HEMOSTÁTICA                                                                                                                                                                                                                                          </v>
          </cell>
          <cell r="C232" t="str">
            <v>3-Disp Medicos</v>
          </cell>
          <cell r="D232" t="str">
            <v>-</v>
          </cell>
          <cell r="E232" t="str">
            <v>3-Disp Medicos</v>
          </cell>
          <cell r="F232">
            <v>2</v>
          </cell>
          <cell r="G232">
            <v>0</v>
          </cell>
          <cell r="H232">
            <v>0</v>
          </cell>
          <cell r="I232">
            <v>1</v>
          </cell>
          <cell r="J232">
            <v>0</v>
          </cell>
          <cell r="K232">
            <v>3</v>
          </cell>
          <cell r="L232">
            <v>0</v>
          </cell>
          <cell r="M232">
            <v>0</v>
          </cell>
          <cell r="N232">
            <v>1</v>
          </cell>
          <cell r="O232">
            <v>2</v>
          </cell>
          <cell r="P232">
            <v>2</v>
          </cell>
          <cell r="Q232">
            <v>1</v>
          </cell>
          <cell r="R232">
            <v>0</v>
          </cell>
          <cell r="S232">
            <v>0</v>
          </cell>
          <cell r="T232">
            <v>4</v>
          </cell>
          <cell r="U232">
            <v>1</v>
          </cell>
          <cell r="V232">
            <v>1</v>
          </cell>
          <cell r="W232">
            <v>0</v>
          </cell>
          <cell r="X232">
            <v>1</v>
          </cell>
          <cell r="Y232">
            <v>1</v>
          </cell>
          <cell r="Z232">
            <v>0</v>
          </cell>
          <cell r="AA232">
            <v>1</v>
          </cell>
          <cell r="AB232">
            <v>4</v>
          </cell>
          <cell r="AC232">
            <v>0</v>
          </cell>
          <cell r="AD232">
            <v>8.3333333333333329E-2</v>
          </cell>
          <cell r="AE232">
            <v>7</v>
          </cell>
          <cell r="AF232">
            <v>84</v>
          </cell>
          <cell r="AG232">
            <v>0.5</v>
          </cell>
          <cell r="AH232">
            <v>0.5</v>
          </cell>
          <cell r="AI232">
            <v>0.5</v>
          </cell>
          <cell r="AJ232" t="str">
            <v>B</v>
          </cell>
          <cell r="AK232" t="str">
            <v>ESENCIAL</v>
          </cell>
          <cell r="AL232">
            <v>10</v>
          </cell>
          <cell r="AM232">
            <v>30.416666666666664</v>
          </cell>
          <cell r="AN232">
            <v>20.208333333333332</v>
          </cell>
          <cell r="AO232">
            <v>13.208333333333332</v>
          </cell>
          <cell r="AP232" t="str">
            <v>NORMAL</v>
          </cell>
          <cell r="AQ232" t="str">
            <v>SI</v>
          </cell>
          <cell r="AR232">
            <v>14</v>
          </cell>
          <cell r="AS232">
            <v>1</v>
          </cell>
          <cell r="AT232">
            <v>0</v>
          </cell>
          <cell r="AU232">
            <v>0</v>
          </cell>
        </row>
        <row r="233">
          <cell r="A233" t="str">
            <v>B01AD027211</v>
          </cell>
          <cell r="B233" t="str">
            <v xml:space="preserve">ALTEPLASA (ACTIVADOR TISULAR PLASMINOGENO) 50MG/50ML POLVO PARA RECONSTRUIR (33103-2)                                                                                                                                                                               </v>
          </cell>
          <cell r="C233" t="str">
            <v>1-Medicamentos</v>
          </cell>
          <cell r="D233" t="str">
            <v>-</v>
          </cell>
          <cell r="E233" t="str">
            <v>1-Medicamentos</v>
          </cell>
          <cell r="F233">
            <v>0</v>
          </cell>
          <cell r="G233">
            <v>1</v>
          </cell>
          <cell r="H233">
            <v>2</v>
          </cell>
          <cell r="I233">
            <v>2</v>
          </cell>
          <cell r="J233">
            <v>0</v>
          </cell>
          <cell r="K233">
            <v>0</v>
          </cell>
          <cell r="L233">
            <v>3</v>
          </cell>
          <cell r="M233">
            <v>0</v>
          </cell>
          <cell r="N233">
            <v>2</v>
          </cell>
          <cell r="O233">
            <v>0</v>
          </cell>
          <cell r="P233">
            <v>4</v>
          </cell>
          <cell r="Q233">
            <v>0</v>
          </cell>
          <cell r="R233">
            <v>5</v>
          </cell>
          <cell r="S233">
            <v>1</v>
          </cell>
          <cell r="T233">
            <v>0</v>
          </cell>
          <cell r="U233">
            <v>0</v>
          </cell>
          <cell r="V233">
            <v>2</v>
          </cell>
          <cell r="W233">
            <v>0</v>
          </cell>
          <cell r="X233">
            <v>0</v>
          </cell>
          <cell r="Y233" t="str">
            <v>0</v>
          </cell>
          <cell r="Z233">
            <v>0</v>
          </cell>
          <cell r="AA233">
            <v>2</v>
          </cell>
          <cell r="AB233">
            <v>2</v>
          </cell>
          <cell r="AC233">
            <v>0</v>
          </cell>
          <cell r="AD233">
            <v>6.6666666666666666E-2</v>
          </cell>
          <cell r="AE233">
            <v>7</v>
          </cell>
          <cell r="AF233">
            <v>105</v>
          </cell>
          <cell r="AG233">
            <v>1.1547005383792517</v>
          </cell>
          <cell r="AH233">
            <v>0.57735026918962584</v>
          </cell>
          <cell r="AI233">
            <v>0.42264973081037416</v>
          </cell>
          <cell r="AJ233" t="str">
            <v>C</v>
          </cell>
          <cell r="AK233" t="str">
            <v>NO ESENCIAL</v>
          </cell>
          <cell r="AL233">
            <v>1</v>
          </cell>
          <cell r="AM233">
            <v>24.333333333333332</v>
          </cell>
          <cell r="AN233">
            <v>12.666666666666666</v>
          </cell>
          <cell r="AO233">
            <v>5.6666666666666661</v>
          </cell>
          <cell r="AP233" t="str">
            <v>NORMAL</v>
          </cell>
          <cell r="AQ233" t="str">
            <v>SI</v>
          </cell>
          <cell r="AR233">
            <v>6</v>
          </cell>
          <cell r="AS233">
            <v>1</v>
          </cell>
          <cell r="AT233">
            <v>0</v>
          </cell>
          <cell r="AU233">
            <v>0</v>
          </cell>
        </row>
        <row r="234">
          <cell r="A234" t="str">
            <v>DM0001906</v>
          </cell>
          <cell r="B234" t="str">
            <v xml:space="preserve">PUNCH VASCULAR AORTICO  4,MM  SHRT 6PK 26L  REF APU440                                                                                                                                                                                                             </v>
          </cell>
          <cell r="C234" t="str">
            <v>3-Disp Medicos</v>
          </cell>
          <cell r="D234" t="str">
            <v>*Cardio</v>
          </cell>
          <cell r="E234" t="str">
            <v>3-Disp Medicos</v>
          </cell>
          <cell r="F234">
            <v>4</v>
          </cell>
          <cell r="G234">
            <v>4</v>
          </cell>
          <cell r="H234">
            <v>2</v>
          </cell>
          <cell r="I234">
            <v>8</v>
          </cell>
          <cell r="J234">
            <v>6</v>
          </cell>
          <cell r="K234">
            <v>5</v>
          </cell>
          <cell r="L234">
            <v>5</v>
          </cell>
          <cell r="M234">
            <v>3</v>
          </cell>
          <cell r="N234">
            <v>2</v>
          </cell>
          <cell r="O234">
            <v>4</v>
          </cell>
          <cell r="P234">
            <v>2</v>
          </cell>
          <cell r="Q234">
            <v>1</v>
          </cell>
          <cell r="R234">
            <v>0</v>
          </cell>
          <cell r="S234">
            <v>0</v>
          </cell>
          <cell r="T234">
            <v>2</v>
          </cell>
          <cell r="U234">
            <v>2</v>
          </cell>
          <cell r="V234">
            <v>0</v>
          </cell>
          <cell r="W234">
            <v>2</v>
          </cell>
          <cell r="X234">
            <v>1</v>
          </cell>
          <cell r="Y234" t="str">
            <v>0</v>
          </cell>
          <cell r="Z234">
            <v>-1</v>
          </cell>
          <cell r="AA234">
            <v>1.5</v>
          </cell>
          <cell r="AB234">
            <v>2</v>
          </cell>
          <cell r="AC234">
            <v>0</v>
          </cell>
          <cell r="AD234">
            <v>5.8333333333333334E-2</v>
          </cell>
          <cell r="AE234">
            <v>7</v>
          </cell>
          <cell r="AF234">
            <v>120</v>
          </cell>
          <cell r="AG234">
            <v>1</v>
          </cell>
          <cell r="AH234">
            <v>0.66666666666666663</v>
          </cell>
          <cell r="AI234">
            <v>0.33333333333333337</v>
          </cell>
          <cell r="AJ234" t="str">
            <v>C</v>
          </cell>
          <cell r="AK234" t="str">
            <v>NO ESENCIAL</v>
          </cell>
          <cell r="AL234">
            <v>1</v>
          </cell>
          <cell r="AM234">
            <v>21.291666666666668</v>
          </cell>
          <cell r="AN234">
            <v>11.145833333333334</v>
          </cell>
          <cell r="AO234">
            <v>4.1458333333333339</v>
          </cell>
          <cell r="AP234" t="str">
            <v>NORMAL</v>
          </cell>
          <cell r="AQ234" t="str">
            <v>SI</v>
          </cell>
          <cell r="AR234">
            <v>5</v>
          </cell>
          <cell r="AS234">
            <v>1</v>
          </cell>
          <cell r="AT234">
            <v>279769</v>
          </cell>
          <cell r="AU234">
            <v>1398845</v>
          </cell>
        </row>
        <row r="235">
          <cell r="A235" t="str">
            <v>DM0003894</v>
          </cell>
          <cell r="B235" t="str">
            <v xml:space="preserve">CANULA ARTERIALE FEMORAL 17FR                                                                                                                                                                                                                                       </v>
          </cell>
          <cell r="C235" t="str">
            <v>3-Disp Medicos</v>
          </cell>
          <cell r="D235" t="str">
            <v>-</v>
          </cell>
          <cell r="E235" t="str">
            <v>3-Disp Medicos</v>
          </cell>
          <cell r="F235">
            <v>0</v>
          </cell>
          <cell r="G235">
            <v>0</v>
          </cell>
          <cell r="H235">
            <v>0</v>
          </cell>
          <cell r="I235">
            <v>0</v>
          </cell>
          <cell r="J235">
            <v>0</v>
          </cell>
          <cell r="K235">
            <v>0</v>
          </cell>
          <cell r="L235">
            <v>0</v>
          </cell>
          <cell r="M235">
            <v>0</v>
          </cell>
          <cell r="N235">
            <v>0</v>
          </cell>
          <cell r="O235">
            <v>0</v>
          </cell>
          <cell r="P235">
            <v>0</v>
          </cell>
          <cell r="Q235">
            <v>1</v>
          </cell>
          <cell r="R235">
            <v>0</v>
          </cell>
          <cell r="S235">
            <v>0</v>
          </cell>
          <cell r="T235">
            <v>0</v>
          </cell>
          <cell r="U235">
            <v>0</v>
          </cell>
          <cell r="V235">
            <v>0</v>
          </cell>
          <cell r="W235">
            <v>0</v>
          </cell>
          <cell r="X235">
            <v>0</v>
          </cell>
          <cell r="Y235" t="str">
            <v>0</v>
          </cell>
          <cell r="Z235">
            <v>0</v>
          </cell>
          <cell r="AA235">
            <v>0</v>
          </cell>
          <cell r="AB235">
            <v>0</v>
          </cell>
          <cell r="AC235">
            <v>0</v>
          </cell>
          <cell r="AD235">
            <v>0</v>
          </cell>
          <cell r="AE235">
            <v>1</v>
          </cell>
          <cell r="AF235">
            <v>0</v>
          </cell>
          <cell r="AG235">
            <v>0</v>
          </cell>
          <cell r="AH235">
            <v>1</v>
          </cell>
          <cell r="AI235">
            <v>0</v>
          </cell>
          <cell r="AJ235" t="str">
            <v>D</v>
          </cell>
          <cell r="AK235" t="str">
            <v>NO ESENCIAL</v>
          </cell>
          <cell r="AL235">
            <v>0</v>
          </cell>
          <cell r="AM235">
            <v>0</v>
          </cell>
          <cell r="AN235">
            <v>0</v>
          </cell>
          <cell r="AO235">
            <v>0</v>
          </cell>
          <cell r="AP235" t="str">
            <v>PACIENTE</v>
          </cell>
          <cell r="AQ235" t="str">
            <v>SI</v>
          </cell>
          <cell r="AR235">
            <v>0</v>
          </cell>
          <cell r="AS235">
            <v>1</v>
          </cell>
          <cell r="AT235">
            <v>68080.457500000004</v>
          </cell>
          <cell r="AU235">
            <v>0</v>
          </cell>
        </row>
        <row r="236">
          <cell r="A236" t="str">
            <v>DM0003897</v>
          </cell>
          <cell r="B236" t="str">
            <v xml:space="preserve">CANULA FEMORAL VENOSA 22FR                                                                                                                                                                                                                                          </v>
          </cell>
          <cell r="C236" t="str">
            <v>3-Disp Medicos</v>
          </cell>
          <cell r="D236" t="str">
            <v>-</v>
          </cell>
          <cell r="E236" t="str">
            <v>3-Disp Medicos</v>
          </cell>
          <cell r="F236">
            <v>0</v>
          </cell>
          <cell r="G236">
            <v>0</v>
          </cell>
          <cell r="H236">
            <v>0</v>
          </cell>
          <cell r="I236">
            <v>0</v>
          </cell>
          <cell r="J236">
            <v>0</v>
          </cell>
          <cell r="K236">
            <v>0</v>
          </cell>
          <cell r="L236">
            <v>0</v>
          </cell>
          <cell r="M236">
            <v>0</v>
          </cell>
          <cell r="N236">
            <v>0</v>
          </cell>
          <cell r="O236">
            <v>0</v>
          </cell>
          <cell r="P236">
            <v>0</v>
          </cell>
          <cell r="Q236">
            <v>1</v>
          </cell>
          <cell r="R236">
            <v>0</v>
          </cell>
          <cell r="S236">
            <v>0</v>
          </cell>
          <cell r="T236">
            <v>0</v>
          </cell>
          <cell r="U236">
            <v>0</v>
          </cell>
          <cell r="V236">
            <v>0</v>
          </cell>
          <cell r="W236">
            <v>0</v>
          </cell>
          <cell r="X236">
            <v>0</v>
          </cell>
          <cell r="Y236" t="str">
            <v>0</v>
          </cell>
          <cell r="Z236">
            <v>0</v>
          </cell>
          <cell r="AA236">
            <v>0</v>
          </cell>
          <cell r="AB236">
            <v>0</v>
          </cell>
          <cell r="AC236">
            <v>0</v>
          </cell>
          <cell r="AD236">
            <v>0</v>
          </cell>
          <cell r="AE236">
            <v>1</v>
          </cell>
          <cell r="AF236">
            <v>0</v>
          </cell>
          <cell r="AG236">
            <v>0</v>
          </cell>
          <cell r="AH236">
            <v>1</v>
          </cell>
          <cell r="AI236">
            <v>0</v>
          </cell>
          <cell r="AJ236" t="str">
            <v>D</v>
          </cell>
          <cell r="AK236" t="str">
            <v>NO ESENCIAL</v>
          </cell>
          <cell r="AL236">
            <v>0</v>
          </cell>
          <cell r="AM236">
            <v>0</v>
          </cell>
          <cell r="AN236">
            <v>0</v>
          </cell>
          <cell r="AO236">
            <v>0</v>
          </cell>
          <cell r="AP236" t="str">
            <v>NORMAL</v>
          </cell>
          <cell r="AQ236" t="str">
            <v>SI</v>
          </cell>
          <cell r="AR236">
            <v>0</v>
          </cell>
          <cell r="AS236">
            <v>1</v>
          </cell>
          <cell r="AT236">
            <v>54681.818200000002</v>
          </cell>
          <cell r="AU236">
            <v>0</v>
          </cell>
        </row>
        <row r="237">
          <cell r="A237" t="str">
            <v>DM0003899</v>
          </cell>
          <cell r="B237" t="str">
            <v xml:space="preserve">KIT DILATADOR VASCULAR (DILATADORES 8,12,16,20 Y 24FR)                                                                                                                                                                                                              </v>
          </cell>
          <cell r="C237" t="str">
            <v>3-Disp Medicos</v>
          </cell>
          <cell r="D237" t="str">
            <v>-</v>
          </cell>
          <cell r="E237" t="str">
            <v>3-Disp Medicos</v>
          </cell>
          <cell r="F237">
            <v>0</v>
          </cell>
          <cell r="G237">
            <v>0</v>
          </cell>
          <cell r="H237">
            <v>0</v>
          </cell>
          <cell r="I237">
            <v>0</v>
          </cell>
          <cell r="J237">
            <v>0</v>
          </cell>
          <cell r="K237">
            <v>0</v>
          </cell>
          <cell r="L237">
            <v>0</v>
          </cell>
          <cell r="M237">
            <v>0</v>
          </cell>
          <cell r="N237">
            <v>0</v>
          </cell>
          <cell r="O237">
            <v>0</v>
          </cell>
          <cell r="P237">
            <v>0</v>
          </cell>
          <cell r="Q237">
            <v>1</v>
          </cell>
          <cell r="R237">
            <v>0</v>
          </cell>
          <cell r="S237">
            <v>0</v>
          </cell>
          <cell r="T237">
            <v>0</v>
          </cell>
          <cell r="U237">
            <v>0</v>
          </cell>
          <cell r="V237">
            <v>0</v>
          </cell>
          <cell r="W237">
            <v>0</v>
          </cell>
          <cell r="X237">
            <v>0</v>
          </cell>
          <cell r="Y237" t="str">
            <v>0</v>
          </cell>
          <cell r="Z237">
            <v>0</v>
          </cell>
          <cell r="AA237">
            <v>0</v>
          </cell>
          <cell r="AB237">
            <v>0</v>
          </cell>
          <cell r="AC237">
            <v>0</v>
          </cell>
          <cell r="AD237">
            <v>0</v>
          </cell>
          <cell r="AE237">
            <v>1</v>
          </cell>
          <cell r="AF237">
            <v>0</v>
          </cell>
          <cell r="AG237">
            <v>0</v>
          </cell>
          <cell r="AH237">
            <v>1</v>
          </cell>
          <cell r="AI237">
            <v>0</v>
          </cell>
          <cell r="AJ237" t="str">
            <v>D</v>
          </cell>
          <cell r="AK237" t="str">
            <v>NO ESENCIAL</v>
          </cell>
          <cell r="AL237">
            <v>0</v>
          </cell>
          <cell r="AM237">
            <v>0</v>
          </cell>
          <cell r="AN237">
            <v>0</v>
          </cell>
          <cell r="AO237">
            <v>0</v>
          </cell>
          <cell r="AP237" t="str">
            <v>NORMAL</v>
          </cell>
          <cell r="AQ237" t="str">
            <v>SI</v>
          </cell>
          <cell r="AR237">
            <v>0</v>
          </cell>
          <cell r="AS237">
            <v>1</v>
          </cell>
          <cell r="AT237">
            <v>1870826.3348999999</v>
          </cell>
          <cell r="AU237">
            <v>0</v>
          </cell>
        </row>
        <row r="238">
          <cell r="A238" t="str">
            <v>DM0006021</v>
          </cell>
          <cell r="B238" t="str">
            <v xml:space="preserve">SISTEMA OTSC OVESCO 11/6F  (165 CM) OVE10010 </v>
          </cell>
          <cell r="C238" t="str">
            <v>3-Disp Medicos</v>
          </cell>
          <cell r="D238" t="str">
            <v>-</v>
          </cell>
          <cell r="E238" t="str">
            <v>3-Disp Medicos</v>
          </cell>
          <cell r="F238">
            <v>0</v>
          </cell>
          <cell r="G238">
            <v>0</v>
          </cell>
          <cell r="H238">
            <v>0</v>
          </cell>
          <cell r="I238">
            <v>1</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t="str">
            <v>0</v>
          </cell>
          <cell r="Z238">
            <v>0</v>
          </cell>
          <cell r="AA238">
            <v>0</v>
          </cell>
          <cell r="AB238">
            <v>0</v>
          </cell>
          <cell r="AC238">
            <v>0</v>
          </cell>
          <cell r="AD238">
            <v>0</v>
          </cell>
          <cell r="AE238">
            <v>1</v>
          </cell>
          <cell r="AF238">
            <v>0</v>
          </cell>
          <cell r="AG238">
            <v>0</v>
          </cell>
          <cell r="AH238">
            <v>1</v>
          </cell>
          <cell r="AI238">
            <v>0</v>
          </cell>
          <cell r="AJ238" t="str">
            <v>D</v>
          </cell>
          <cell r="AK238" t="str">
            <v>NO ESENCIAL</v>
          </cell>
          <cell r="AL238">
            <v>0</v>
          </cell>
          <cell r="AM238">
            <v>0</v>
          </cell>
          <cell r="AN238">
            <v>0</v>
          </cell>
          <cell r="AO238">
            <v>0</v>
          </cell>
          <cell r="AP238" t="str">
            <v>PACIENTE</v>
          </cell>
          <cell r="AQ238" t="str">
            <v>SI</v>
          </cell>
          <cell r="AR238">
            <v>0</v>
          </cell>
          <cell r="AS238">
            <v>1</v>
          </cell>
          <cell r="AT238">
            <v>375.51549999999997</v>
          </cell>
          <cell r="AU238">
            <v>0</v>
          </cell>
        </row>
        <row r="239">
          <cell r="A239" t="str">
            <v>V03AB157011</v>
          </cell>
          <cell r="B239" t="str">
            <v xml:space="preserve">NALOXONA CLORHIDRATO 0.4 MG/ML SOLUCION INYECTABLE X 1 ML  (20069787-1) </v>
          </cell>
          <cell r="C239" t="str">
            <v>1-Medicamentos</v>
          </cell>
          <cell r="D239" t="str">
            <v>-</v>
          </cell>
          <cell r="E239" t="str">
            <v>1-Medicamentos</v>
          </cell>
          <cell r="F239">
            <v>3</v>
          </cell>
          <cell r="G239">
            <v>4</v>
          </cell>
          <cell r="H239">
            <v>5</v>
          </cell>
          <cell r="I239">
            <v>4</v>
          </cell>
          <cell r="J239">
            <v>2</v>
          </cell>
          <cell r="K239">
            <v>2</v>
          </cell>
          <cell r="L239">
            <v>11</v>
          </cell>
          <cell r="M239">
            <v>4</v>
          </cell>
          <cell r="N239">
            <v>1</v>
          </cell>
          <cell r="O239">
            <v>0</v>
          </cell>
          <cell r="P239">
            <v>6</v>
          </cell>
          <cell r="Q239">
            <v>4</v>
          </cell>
          <cell r="R239">
            <v>1</v>
          </cell>
          <cell r="S239">
            <v>2</v>
          </cell>
          <cell r="T239">
            <v>5</v>
          </cell>
          <cell r="U239">
            <v>12</v>
          </cell>
          <cell r="V239">
            <v>2</v>
          </cell>
          <cell r="W239">
            <v>0</v>
          </cell>
          <cell r="X239">
            <v>2</v>
          </cell>
          <cell r="Y239">
            <v>12</v>
          </cell>
          <cell r="Z239">
            <v>5</v>
          </cell>
          <cell r="AA239">
            <v>5.333333333333333</v>
          </cell>
          <cell r="AB239">
            <v>12</v>
          </cell>
          <cell r="AC239">
            <v>0</v>
          </cell>
          <cell r="AD239">
            <v>0.28888888888888886</v>
          </cell>
          <cell r="AE239">
            <v>8</v>
          </cell>
          <cell r="AF239">
            <v>27.692307692307693</v>
          </cell>
          <cell r="AG239">
            <v>5.41602560309064</v>
          </cell>
          <cell r="AH239">
            <v>1.0155048005794951</v>
          </cell>
          <cell r="AI239">
            <v>-1.5504800579495104E-2</v>
          </cell>
          <cell r="AJ239" t="str">
            <v>D</v>
          </cell>
          <cell r="AK239" t="str">
            <v>NO ESENCIAL</v>
          </cell>
          <cell r="AL239">
            <v>81</v>
          </cell>
          <cell r="AM239">
            <v>105.44444444444443</v>
          </cell>
          <cell r="AN239">
            <v>93.222222222222214</v>
          </cell>
          <cell r="AO239">
            <v>85.222222222222214</v>
          </cell>
          <cell r="AP239" t="str">
            <v>NORMAL</v>
          </cell>
          <cell r="AQ239" t="str">
            <v>SI</v>
          </cell>
          <cell r="AR239">
            <v>86</v>
          </cell>
          <cell r="AS239">
            <v>1</v>
          </cell>
          <cell r="AT239">
            <v>0</v>
          </cell>
          <cell r="AU239">
            <v>0</v>
          </cell>
        </row>
        <row r="240">
          <cell r="A240" t="str">
            <v>A0000027</v>
          </cell>
          <cell r="B240" t="str">
            <v xml:space="preserve">STENT BILIAR 10F X 7CM                                                                                                                                                                                                                                              </v>
          </cell>
          <cell r="C240" t="str">
            <v>3-Disp Medicos</v>
          </cell>
          <cell r="D240" t="str">
            <v>-</v>
          </cell>
          <cell r="E240" t="str">
            <v>3-Disp Medicos</v>
          </cell>
          <cell r="F240">
            <v>2</v>
          </cell>
          <cell r="G240">
            <v>1</v>
          </cell>
          <cell r="H240">
            <v>6</v>
          </cell>
          <cell r="I240">
            <v>3</v>
          </cell>
          <cell r="J240">
            <v>3</v>
          </cell>
          <cell r="K240">
            <v>6</v>
          </cell>
          <cell r="L240">
            <v>2</v>
          </cell>
          <cell r="M240">
            <v>7</v>
          </cell>
          <cell r="N240">
            <v>4</v>
          </cell>
          <cell r="O240">
            <v>1</v>
          </cell>
          <cell r="P240">
            <v>3</v>
          </cell>
          <cell r="Q240">
            <v>11</v>
          </cell>
          <cell r="R240">
            <v>4</v>
          </cell>
          <cell r="S240">
            <v>1</v>
          </cell>
          <cell r="T240">
            <v>10</v>
          </cell>
          <cell r="U240">
            <v>4</v>
          </cell>
          <cell r="V240">
            <v>4</v>
          </cell>
          <cell r="W240">
            <v>7</v>
          </cell>
          <cell r="X240">
            <v>10</v>
          </cell>
          <cell r="Y240">
            <v>2</v>
          </cell>
          <cell r="Z240">
            <v>-0.8</v>
          </cell>
          <cell r="AA240">
            <v>5.75</v>
          </cell>
          <cell r="AB240">
            <v>10</v>
          </cell>
          <cell r="AC240">
            <v>2</v>
          </cell>
          <cell r="AD240">
            <v>0.26250000000000001</v>
          </cell>
          <cell r="AE240">
            <v>8</v>
          </cell>
          <cell r="AF240">
            <v>30.476190476190474</v>
          </cell>
          <cell r="AG240">
            <v>3.5</v>
          </cell>
          <cell r="AH240">
            <v>0.60869565217391308</v>
          </cell>
          <cell r="AI240">
            <v>0.39130434782608692</v>
          </cell>
          <cell r="AJ240" t="str">
            <v>C</v>
          </cell>
          <cell r="AK240" t="str">
            <v>NO ESENCIAL</v>
          </cell>
          <cell r="AL240">
            <v>21</v>
          </cell>
          <cell r="AM240">
            <v>95.8125</v>
          </cell>
          <cell r="AN240">
            <v>58.40625</v>
          </cell>
          <cell r="AO240">
            <v>50.40625</v>
          </cell>
          <cell r="AP240" t="str">
            <v>NORMAL</v>
          </cell>
          <cell r="AQ240" t="str">
            <v>SI</v>
          </cell>
          <cell r="AR240">
            <v>51</v>
          </cell>
          <cell r="AS240">
            <v>1</v>
          </cell>
          <cell r="AT240">
            <v>123186.4</v>
          </cell>
          <cell r="AU240">
            <v>6282506.3999999994</v>
          </cell>
        </row>
        <row r="241">
          <cell r="A241" t="str">
            <v>DM0000163</v>
          </cell>
          <cell r="B241" t="str">
            <v xml:space="preserve">CATETER COBRA CURVA 2 5FR X 100 CM (0.38) IMPRESS                                                                                                                                                                                                                   </v>
          </cell>
          <cell r="C241" t="str">
            <v>3-Disp Medicos</v>
          </cell>
          <cell r="D241" t="str">
            <v>-</v>
          </cell>
          <cell r="E241" t="str">
            <v>3-Disp Medicos</v>
          </cell>
          <cell r="F241">
            <v>0</v>
          </cell>
          <cell r="G241">
            <v>0</v>
          </cell>
          <cell r="H241">
            <v>0</v>
          </cell>
          <cell r="I241">
            <v>0</v>
          </cell>
          <cell r="J241">
            <v>0</v>
          </cell>
          <cell r="K241">
            <v>0</v>
          </cell>
          <cell r="L241">
            <v>5</v>
          </cell>
          <cell r="M241">
            <v>0</v>
          </cell>
          <cell r="N241">
            <v>2</v>
          </cell>
          <cell r="O241">
            <v>2</v>
          </cell>
          <cell r="P241">
            <v>0</v>
          </cell>
          <cell r="Q241">
            <v>3</v>
          </cell>
          <cell r="R241">
            <v>9</v>
          </cell>
          <cell r="S241">
            <v>0</v>
          </cell>
          <cell r="T241">
            <v>3</v>
          </cell>
          <cell r="U241">
            <v>2</v>
          </cell>
          <cell r="V241">
            <v>5</v>
          </cell>
          <cell r="W241">
            <v>8</v>
          </cell>
          <cell r="X241">
            <v>7</v>
          </cell>
          <cell r="Y241">
            <v>7</v>
          </cell>
          <cell r="Z241">
            <v>0</v>
          </cell>
          <cell r="AA241">
            <v>6.75</v>
          </cell>
          <cell r="AB241">
            <v>8</v>
          </cell>
          <cell r="AC241">
            <v>2</v>
          </cell>
          <cell r="AD241">
            <v>0.24583333333333332</v>
          </cell>
          <cell r="AE241">
            <v>8</v>
          </cell>
          <cell r="AF241">
            <v>32.542372881355931</v>
          </cell>
          <cell r="AG241">
            <v>1.2583057392117916</v>
          </cell>
          <cell r="AH241">
            <v>0.18641566506841356</v>
          </cell>
          <cell r="AI241">
            <v>0.81358433493158644</v>
          </cell>
          <cell r="AJ241" t="str">
            <v>A</v>
          </cell>
          <cell r="AK241" t="str">
            <v>VITAL</v>
          </cell>
          <cell r="AL241">
            <v>70</v>
          </cell>
          <cell r="AM241">
            <v>89.729166666666657</v>
          </cell>
          <cell r="AN241">
            <v>79.864583333333329</v>
          </cell>
          <cell r="AO241">
            <v>71.864583333333329</v>
          </cell>
          <cell r="AP241" t="str">
            <v>NORMAL</v>
          </cell>
          <cell r="AQ241" t="str">
            <v>SI</v>
          </cell>
          <cell r="AR241">
            <v>72</v>
          </cell>
          <cell r="AS241">
            <v>1</v>
          </cell>
          <cell r="AT241">
            <v>238000</v>
          </cell>
          <cell r="AU241">
            <v>17136000</v>
          </cell>
        </row>
        <row r="242">
          <cell r="A242" t="str">
            <v>V08AB051403</v>
          </cell>
          <cell r="B242" t="str">
            <v xml:space="preserve">IOPROMIDA 769MG (EQUIVALENTE 370MG DE YODO) SOLUCION INYECTABLE X 100 ML                                                                                                                                                                                            </v>
          </cell>
          <cell r="C242" t="str">
            <v>1-Medicamentos</v>
          </cell>
          <cell r="D242" t="str">
            <v>-</v>
          </cell>
          <cell r="E242" t="str">
            <v>1-Medicamentos</v>
          </cell>
          <cell r="F242">
            <v>0</v>
          </cell>
          <cell r="G242">
            <v>0</v>
          </cell>
          <cell r="H242">
            <v>1</v>
          </cell>
          <cell r="I242">
            <v>2</v>
          </cell>
          <cell r="J242">
            <v>1</v>
          </cell>
          <cell r="K242">
            <v>0</v>
          </cell>
          <cell r="L242">
            <v>0</v>
          </cell>
          <cell r="M242">
            <v>0</v>
          </cell>
          <cell r="N242">
            <v>0</v>
          </cell>
          <cell r="O242">
            <v>1</v>
          </cell>
          <cell r="P242">
            <v>7</v>
          </cell>
          <cell r="Q242">
            <v>0</v>
          </cell>
          <cell r="R242">
            <v>0</v>
          </cell>
          <cell r="S242">
            <v>0</v>
          </cell>
          <cell r="T242">
            <v>0</v>
          </cell>
          <cell r="U242">
            <v>4</v>
          </cell>
          <cell r="V242">
            <v>3</v>
          </cell>
          <cell r="W242">
            <v>4</v>
          </cell>
          <cell r="X242">
            <v>5</v>
          </cell>
          <cell r="Y242">
            <v>1</v>
          </cell>
          <cell r="Z242">
            <v>-0.8</v>
          </cell>
          <cell r="AA242">
            <v>3.25</v>
          </cell>
          <cell r="AB242">
            <v>5</v>
          </cell>
          <cell r="AC242">
            <v>0</v>
          </cell>
          <cell r="AD242">
            <v>0.13750000000000001</v>
          </cell>
          <cell r="AE242">
            <v>8</v>
          </cell>
          <cell r="AF242">
            <v>58.18181818181818</v>
          </cell>
          <cell r="AG242">
            <v>1.707825127659933</v>
          </cell>
          <cell r="AH242">
            <v>0.52548465466459482</v>
          </cell>
          <cell r="AI242">
            <v>0.47451534533540518</v>
          </cell>
          <cell r="AJ242" t="str">
            <v>C</v>
          </cell>
          <cell r="AK242" t="str">
            <v>NO ESENCIAL</v>
          </cell>
          <cell r="AL242">
            <v>11</v>
          </cell>
          <cell r="AM242">
            <v>50.187500000000007</v>
          </cell>
          <cell r="AN242">
            <v>30.593750000000004</v>
          </cell>
          <cell r="AO242">
            <v>22.593750000000004</v>
          </cell>
          <cell r="AP242" t="str">
            <v>NORMAL</v>
          </cell>
          <cell r="AQ242" t="str">
            <v>SI</v>
          </cell>
          <cell r="AR242">
            <v>23</v>
          </cell>
          <cell r="AS242">
            <v>1</v>
          </cell>
          <cell r="AT242">
            <v>0</v>
          </cell>
          <cell r="AU242">
            <v>0</v>
          </cell>
        </row>
        <row r="243">
          <cell r="A243" t="str">
            <v>B05XA307021</v>
          </cell>
          <cell r="B243" t="str">
            <v xml:space="preserve">SOLUCION CARDIOPLEJICA (CA 0.17 + NA6.43 + MG 3.25 + K CLORURO 1.1)MG/MLSOL. INY. X 1000 ML  ()                                                                                                                                                                     </v>
          </cell>
          <cell r="C243" t="str">
            <v>1-Medicamentos</v>
          </cell>
          <cell r="D243" t="str">
            <v>-</v>
          </cell>
          <cell r="E243" t="str">
            <v>Refrigerado</v>
          </cell>
          <cell r="F243">
            <v>0</v>
          </cell>
          <cell r="G243">
            <v>0</v>
          </cell>
          <cell r="H243">
            <v>0</v>
          </cell>
          <cell r="I243">
            <v>0</v>
          </cell>
          <cell r="J243">
            <v>0</v>
          </cell>
          <cell r="K243">
            <v>0</v>
          </cell>
          <cell r="L243">
            <v>0</v>
          </cell>
          <cell r="M243">
            <v>1</v>
          </cell>
          <cell r="N243">
            <v>4</v>
          </cell>
          <cell r="O243">
            <v>7</v>
          </cell>
          <cell r="P243">
            <v>2</v>
          </cell>
          <cell r="Q243">
            <v>2</v>
          </cell>
          <cell r="R243">
            <v>1</v>
          </cell>
          <cell r="S243">
            <v>3</v>
          </cell>
          <cell r="T243">
            <v>6</v>
          </cell>
          <cell r="U243">
            <v>3</v>
          </cell>
          <cell r="V243">
            <v>5</v>
          </cell>
          <cell r="W243">
            <v>3</v>
          </cell>
          <cell r="X243">
            <v>3</v>
          </cell>
          <cell r="Y243">
            <v>1</v>
          </cell>
          <cell r="Z243">
            <v>-0.66666666666666663</v>
          </cell>
          <cell r="AA243">
            <v>3</v>
          </cell>
          <cell r="AB243">
            <v>6</v>
          </cell>
          <cell r="AC243">
            <v>1</v>
          </cell>
          <cell r="AD243">
            <v>0.15</v>
          </cell>
          <cell r="AE243">
            <v>8</v>
          </cell>
          <cell r="AF243">
            <v>53.333333333333336</v>
          </cell>
          <cell r="AG243">
            <v>1.6329931618554521</v>
          </cell>
          <cell r="AH243">
            <v>0.54433105395181736</v>
          </cell>
          <cell r="AI243">
            <v>0.45566894604818264</v>
          </cell>
          <cell r="AJ243" t="str">
            <v>C</v>
          </cell>
          <cell r="AK243" t="str">
            <v>NO ESENCIAL</v>
          </cell>
          <cell r="AL243">
            <v>11</v>
          </cell>
          <cell r="AM243">
            <v>54.75</v>
          </cell>
          <cell r="AN243">
            <v>32.875</v>
          </cell>
          <cell r="AO243">
            <v>24.875</v>
          </cell>
          <cell r="AP243" t="str">
            <v>NORMAL</v>
          </cell>
          <cell r="AQ243" t="str">
            <v>SI</v>
          </cell>
          <cell r="AR243">
            <v>25</v>
          </cell>
          <cell r="AS243">
            <v>1</v>
          </cell>
          <cell r="AT243">
            <v>0</v>
          </cell>
          <cell r="AU243">
            <v>0</v>
          </cell>
        </row>
        <row r="244">
          <cell r="A244" t="str">
            <v>DM0001927</v>
          </cell>
          <cell r="B244" t="str">
            <v xml:space="preserve">SHUNT ARTERIOTOMIA 1.00MM 5PK 15L REF 31100                                                                                                                                                                                                                         </v>
          </cell>
          <cell r="C244" t="str">
            <v>3-Disp Medicos</v>
          </cell>
          <cell r="D244" t="str">
            <v>*Cardio</v>
          </cell>
          <cell r="E244" t="str">
            <v>3-Disp Medicos</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1</v>
          </cell>
          <cell r="W244">
            <v>5</v>
          </cell>
          <cell r="X244">
            <v>0</v>
          </cell>
          <cell r="Y244">
            <v>1</v>
          </cell>
          <cell r="Z244">
            <v>0</v>
          </cell>
          <cell r="AA244">
            <v>2.3333333333333335</v>
          </cell>
          <cell r="AB244">
            <v>5</v>
          </cell>
          <cell r="AC244">
            <v>0</v>
          </cell>
          <cell r="AD244">
            <v>0.12222222222222223</v>
          </cell>
          <cell r="AE244">
            <v>8</v>
          </cell>
          <cell r="AF244">
            <v>65.454545454545453</v>
          </cell>
          <cell r="AG244">
            <v>2.2173557826083452</v>
          </cell>
          <cell r="AH244">
            <v>0.95029533540357647</v>
          </cell>
          <cell r="AI244">
            <v>4.9704664596423531E-2</v>
          </cell>
          <cell r="AJ244" t="str">
            <v>D</v>
          </cell>
          <cell r="AK244" t="str">
            <v>NO ESENCIAL</v>
          </cell>
          <cell r="AL244">
            <v>11</v>
          </cell>
          <cell r="AM244">
            <v>44.611111111111114</v>
          </cell>
          <cell r="AN244">
            <v>27.805555555555557</v>
          </cell>
          <cell r="AO244">
            <v>19.805555555555557</v>
          </cell>
          <cell r="AP244" t="str">
            <v>NORMAL</v>
          </cell>
          <cell r="AQ244" t="str">
            <v>SI</v>
          </cell>
          <cell r="AR244">
            <v>20</v>
          </cell>
          <cell r="AS244">
            <v>1</v>
          </cell>
          <cell r="AT244">
            <v>0</v>
          </cell>
          <cell r="AU244">
            <v>0</v>
          </cell>
        </row>
        <row r="245">
          <cell r="A245" t="str">
            <v>N02AA082211</v>
          </cell>
          <cell r="B245" t="str">
            <v xml:space="preserve">DIHIDROCODEINA BITARTRATO 12.1 MG/5 ML JARABE X 120 ML(31398-2)                                                                                                                                                                                                     </v>
          </cell>
          <cell r="C245" t="str">
            <v>1-Medicamentos</v>
          </cell>
          <cell r="D245" t="str">
            <v>-</v>
          </cell>
          <cell r="E245" t="str">
            <v>1-Medicamentos</v>
          </cell>
          <cell r="F245">
            <v>1</v>
          </cell>
          <cell r="G245">
            <v>0</v>
          </cell>
          <cell r="H245">
            <v>0</v>
          </cell>
          <cell r="I245">
            <v>0</v>
          </cell>
          <cell r="J245">
            <v>0</v>
          </cell>
          <cell r="K245">
            <v>0</v>
          </cell>
          <cell r="L245">
            <v>0</v>
          </cell>
          <cell r="M245">
            <v>0</v>
          </cell>
          <cell r="N245">
            <v>0</v>
          </cell>
          <cell r="O245">
            <v>0</v>
          </cell>
          <cell r="P245">
            <v>0</v>
          </cell>
          <cell r="Q245">
            <v>0</v>
          </cell>
          <cell r="R245">
            <v>0</v>
          </cell>
          <cell r="S245">
            <v>0</v>
          </cell>
          <cell r="T245">
            <v>1</v>
          </cell>
          <cell r="U245">
            <v>5</v>
          </cell>
          <cell r="V245">
            <v>0</v>
          </cell>
          <cell r="W245">
            <v>3</v>
          </cell>
          <cell r="X245">
            <v>0</v>
          </cell>
          <cell r="Y245">
            <v>1</v>
          </cell>
          <cell r="Z245">
            <v>0</v>
          </cell>
          <cell r="AA245">
            <v>2</v>
          </cell>
          <cell r="AB245">
            <v>5</v>
          </cell>
          <cell r="AC245">
            <v>0</v>
          </cell>
          <cell r="AD245">
            <v>0.11666666666666667</v>
          </cell>
          <cell r="AE245">
            <v>8</v>
          </cell>
          <cell r="AF245">
            <v>68.571428571428569</v>
          </cell>
          <cell r="AG245">
            <v>1.4142135623730951</v>
          </cell>
          <cell r="AH245">
            <v>0.70710678118654757</v>
          </cell>
          <cell r="AI245">
            <v>0.29289321881345243</v>
          </cell>
          <cell r="AJ245" t="str">
            <v>C</v>
          </cell>
          <cell r="AK245" t="str">
            <v>NO ESENCIAL</v>
          </cell>
          <cell r="AL245">
            <v>10</v>
          </cell>
          <cell r="AM245">
            <v>42.583333333333336</v>
          </cell>
          <cell r="AN245">
            <v>26.291666666666668</v>
          </cell>
          <cell r="AO245">
            <v>18.291666666666668</v>
          </cell>
          <cell r="AP245" t="str">
            <v>NORMAL</v>
          </cell>
          <cell r="AQ245" t="str">
            <v>SI</v>
          </cell>
          <cell r="AR245">
            <v>19</v>
          </cell>
          <cell r="AS245">
            <v>1</v>
          </cell>
          <cell r="AT245">
            <v>0</v>
          </cell>
          <cell r="AU245">
            <v>0</v>
          </cell>
        </row>
        <row r="246">
          <cell r="A246" t="str">
            <v>DM0001923</v>
          </cell>
          <cell r="B246" t="str">
            <v xml:space="preserve">CATETER VENTRICULAR SILICONA 16FR ESTILET REF VT-57316                                                                                                                                                                                                              </v>
          </cell>
          <cell r="C246" t="str">
            <v>3-Disp Medicos</v>
          </cell>
          <cell r="D246" t="str">
            <v>*Cardio</v>
          </cell>
          <cell r="E246" t="str">
            <v>3-Disp Medicos</v>
          </cell>
          <cell r="F246">
            <v>2</v>
          </cell>
          <cell r="G246">
            <v>0</v>
          </cell>
          <cell r="H246">
            <v>1</v>
          </cell>
          <cell r="I246">
            <v>2</v>
          </cell>
          <cell r="J246">
            <v>1</v>
          </cell>
          <cell r="K246">
            <v>1</v>
          </cell>
          <cell r="L246">
            <v>1</v>
          </cell>
          <cell r="M246">
            <v>2</v>
          </cell>
          <cell r="N246">
            <v>0</v>
          </cell>
          <cell r="O246">
            <v>0</v>
          </cell>
          <cell r="P246">
            <v>2</v>
          </cell>
          <cell r="Q246">
            <v>1</v>
          </cell>
          <cell r="R246">
            <v>1</v>
          </cell>
          <cell r="S246">
            <v>1</v>
          </cell>
          <cell r="T246">
            <v>0</v>
          </cell>
          <cell r="U246">
            <v>2</v>
          </cell>
          <cell r="V246">
            <v>0</v>
          </cell>
          <cell r="W246">
            <v>3</v>
          </cell>
          <cell r="X246">
            <v>0</v>
          </cell>
          <cell r="Y246" t="str">
            <v>0</v>
          </cell>
          <cell r="Z246">
            <v>0</v>
          </cell>
          <cell r="AA246">
            <v>3</v>
          </cell>
          <cell r="AB246">
            <v>3</v>
          </cell>
          <cell r="AC246">
            <v>0</v>
          </cell>
          <cell r="AD246">
            <v>0.1</v>
          </cell>
          <cell r="AE246">
            <v>8</v>
          </cell>
          <cell r="AF246">
            <v>80</v>
          </cell>
          <cell r="AG246">
            <v>1.7320508075688772</v>
          </cell>
          <cell r="AH246">
            <v>0.57735026918962573</v>
          </cell>
          <cell r="AI246">
            <v>0.42264973081037427</v>
          </cell>
          <cell r="AJ246" t="str">
            <v>C</v>
          </cell>
          <cell r="AK246" t="str">
            <v>NO ESENCIAL</v>
          </cell>
          <cell r="AL246">
            <v>1</v>
          </cell>
          <cell r="AM246">
            <v>36.5</v>
          </cell>
          <cell r="AN246">
            <v>18.75</v>
          </cell>
          <cell r="AO246">
            <v>10.75</v>
          </cell>
          <cell r="AP246" t="str">
            <v>NORMAL</v>
          </cell>
          <cell r="AQ246" t="str">
            <v>SI</v>
          </cell>
          <cell r="AR246">
            <v>11</v>
          </cell>
          <cell r="AS246">
            <v>1</v>
          </cell>
          <cell r="AT246">
            <v>0</v>
          </cell>
          <cell r="AU246">
            <v>0</v>
          </cell>
        </row>
        <row r="247">
          <cell r="A247" t="str">
            <v>A0000062</v>
          </cell>
          <cell r="B247" t="str">
            <v xml:space="preserve">SONDA NASOGASTRICA ENTERAL SILICONADA  NO. 16                                                                                                                                                                                                                       </v>
          </cell>
          <cell r="C247" t="str">
            <v>3-Disp Medicos</v>
          </cell>
          <cell r="D247" t="str">
            <v>-</v>
          </cell>
          <cell r="E247" t="str">
            <v>3-Disp Medicos</v>
          </cell>
          <cell r="F247">
            <v>0</v>
          </cell>
          <cell r="G247">
            <v>3</v>
          </cell>
          <cell r="H247">
            <v>9</v>
          </cell>
          <cell r="I247">
            <v>6</v>
          </cell>
          <cell r="J247">
            <v>7</v>
          </cell>
          <cell r="K247">
            <v>3</v>
          </cell>
          <cell r="L247">
            <v>7</v>
          </cell>
          <cell r="M247">
            <v>10</v>
          </cell>
          <cell r="N247">
            <v>10</v>
          </cell>
          <cell r="O247">
            <v>0</v>
          </cell>
          <cell r="P247">
            <v>0</v>
          </cell>
          <cell r="Q247">
            <v>0</v>
          </cell>
          <cell r="R247">
            <v>0</v>
          </cell>
          <cell r="S247">
            <v>1</v>
          </cell>
          <cell r="T247">
            <v>4</v>
          </cell>
          <cell r="U247">
            <v>1</v>
          </cell>
          <cell r="V247">
            <v>3</v>
          </cell>
          <cell r="W247">
            <v>1</v>
          </cell>
          <cell r="X247">
            <v>1</v>
          </cell>
          <cell r="Y247" t="str">
            <v>0</v>
          </cell>
          <cell r="Z247">
            <v>-1</v>
          </cell>
          <cell r="AA247">
            <v>1.6666666666666667</v>
          </cell>
          <cell r="AB247">
            <v>4</v>
          </cell>
          <cell r="AC247">
            <v>1</v>
          </cell>
          <cell r="AD247">
            <v>9.4444444444444456E-2</v>
          </cell>
          <cell r="AE247">
            <v>8</v>
          </cell>
          <cell r="AF247">
            <v>84.70588235294116</v>
          </cell>
          <cell r="AG247">
            <v>1.1547005383792515</v>
          </cell>
          <cell r="AH247">
            <v>0.69282032302755081</v>
          </cell>
          <cell r="AI247">
            <v>0.30717967697244919</v>
          </cell>
          <cell r="AJ247" t="str">
            <v>C</v>
          </cell>
          <cell r="AK247" t="str">
            <v>NO ESENCIAL</v>
          </cell>
          <cell r="AL247">
            <v>1</v>
          </cell>
          <cell r="AM247">
            <v>34.472222222222229</v>
          </cell>
          <cell r="AN247">
            <v>17.736111111111114</v>
          </cell>
          <cell r="AO247">
            <v>9.7361111111111143</v>
          </cell>
          <cell r="AP247" t="str">
            <v>NORMAL</v>
          </cell>
          <cell r="AQ247" t="str">
            <v>SI</v>
          </cell>
          <cell r="AR247">
            <v>10</v>
          </cell>
          <cell r="AS247">
            <v>1</v>
          </cell>
          <cell r="AT247">
            <v>0</v>
          </cell>
          <cell r="AU247">
            <v>0</v>
          </cell>
        </row>
        <row r="248">
          <cell r="A248" t="str">
            <v>L02BX027221</v>
          </cell>
          <cell r="B248" t="str">
            <v xml:space="preserve">DEGARELIX 120 MG POLVO PARA INYECCION (20062725-2)                                                                                                                                                                                                                  </v>
          </cell>
          <cell r="C248" t="str">
            <v>1-Medicamentos</v>
          </cell>
          <cell r="D248" t="str">
            <v>Oncológico</v>
          </cell>
          <cell r="E248" t="str">
            <v>Oncológico</v>
          </cell>
          <cell r="F248">
            <v>0</v>
          </cell>
          <cell r="G248">
            <v>2</v>
          </cell>
          <cell r="H248">
            <v>0</v>
          </cell>
          <cell r="I248">
            <v>0</v>
          </cell>
          <cell r="J248">
            <v>2</v>
          </cell>
          <cell r="K248">
            <v>2</v>
          </cell>
          <cell r="L248">
            <v>0</v>
          </cell>
          <cell r="M248">
            <v>0</v>
          </cell>
          <cell r="N248">
            <v>2</v>
          </cell>
          <cell r="O248">
            <v>0</v>
          </cell>
          <cell r="P248">
            <v>0</v>
          </cell>
          <cell r="Q248">
            <v>0</v>
          </cell>
          <cell r="R248">
            <v>0</v>
          </cell>
          <cell r="S248">
            <v>2</v>
          </cell>
          <cell r="T248">
            <v>0</v>
          </cell>
          <cell r="U248">
            <v>2</v>
          </cell>
          <cell r="V248">
            <v>3</v>
          </cell>
          <cell r="W248">
            <v>2</v>
          </cell>
          <cell r="X248">
            <v>0</v>
          </cell>
          <cell r="Y248" t="str">
            <v>0</v>
          </cell>
          <cell r="Z248">
            <v>0</v>
          </cell>
          <cell r="AA248">
            <v>2.5</v>
          </cell>
          <cell r="AB248">
            <v>3</v>
          </cell>
          <cell r="AC248">
            <v>0</v>
          </cell>
          <cell r="AD248">
            <v>9.166666666666666E-2</v>
          </cell>
          <cell r="AE248">
            <v>8</v>
          </cell>
          <cell r="AF248">
            <v>87.27272727272728</v>
          </cell>
          <cell r="AG248">
            <v>1.5275252316519465</v>
          </cell>
          <cell r="AH248">
            <v>0.61101009266077866</v>
          </cell>
          <cell r="AI248">
            <v>0.38898990733922134</v>
          </cell>
          <cell r="AJ248" t="str">
            <v>C</v>
          </cell>
          <cell r="AK248" t="str">
            <v>NO ESENCIAL</v>
          </cell>
          <cell r="AL248">
            <v>1</v>
          </cell>
          <cell r="AM248">
            <v>33.458333333333329</v>
          </cell>
          <cell r="AN248">
            <v>17.229166666666664</v>
          </cell>
          <cell r="AO248">
            <v>9.2291666666666643</v>
          </cell>
          <cell r="AP248" t="str">
            <v>NORMAL</v>
          </cell>
          <cell r="AQ248" t="str">
            <v>SI</v>
          </cell>
          <cell r="AR248">
            <v>10</v>
          </cell>
          <cell r="AS248">
            <v>1</v>
          </cell>
          <cell r="AT248">
            <v>0</v>
          </cell>
          <cell r="AU248">
            <v>0</v>
          </cell>
        </row>
        <row r="249">
          <cell r="A249" t="str">
            <v>DM0003727</v>
          </cell>
          <cell r="B249" t="str">
            <v xml:space="preserve">CANULA DE TRAQUEOSTOMIA  7.0, DOBLE CAMISA, FENESTRADA, SIN BALÓN                                                                                                                                                                                                   </v>
          </cell>
          <cell r="C249" t="str">
            <v>3-Disp Medicos</v>
          </cell>
          <cell r="D249" t="str">
            <v>-</v>
          </cell>
          <cell r="E249" t="str">
            <v>3-Disp Medicos</v>
          </cell>
          <cell r="F249">
            <v>0</v>
          </cell>
          <cell r="G249">
            <v>0</v>
          </cell>
          <cell r="H249">
            <v>3</v>
          </cell>
          <cell r="I249">
            <v>2</v>
          </cell>
          <cell r="J249">
            <v>1</v>
          </cell>
          <cell r="K249">
            <v>0</v>
          </cell>
          <cell r="L249">
            <v>0</v>
          </cell>
          <cell r="M249">
            <v>0</v>
          </cell>
          <cell r="N249">
            <v>0</v>
          </cell>
          <cell r="O249">
            <v>0</v>
          </cell>
          <cell r="P249">
            <v>0</v>
          </cell>
          <cell r="Q249">
            <v>0</v>
          </cell>
          <cell r="R249">
            <v>0</v>
          </cell>
          <cell r="S249">
            <v>1</v>
          </cell>
          <cell r="T249">
            <v>1</v>
          </cell>
          <cell r="U249">
            <v>0</v>
          </cell>
          <cell r="V249">
            <v>3</v>
          </cell>
          <cell r="W249">
            <v>1</v>
          </cell>
          <cell r="X249">
            <v>2</v>
          </cell>
          <cell r="Y249" t="str">
            <v>0</v>
          </cell>
          <cell r="Z249">
            <v>-1</v>
          </cell>
          <cell r="AA249">
            <v>2</v>
          </cell>
          <cell r="AB249">
            <v>3</v>
          </cell>
          <cell r="AC249">
            <v>0</v>
          </cell>
          <cell r="AD249">
            <v>8.3333333333333329E-2</v>
          </cell>
          <cell r="AE249">
            <v>8</v>
          </cell>
          <cell r="AF249">
            <v>96</v>
          </cell>
          <cell r="AG249">
            <v>1</v>
          </cell>
          <cell r="AH249">
            <v>0.5</v>
          </cell>
          <cell r="AI249">
            <v>0.5</v>
          </cell>
          <cell r="AJ249" t="str">
            <v>B</v>
          </cell>
          <cell r="AK249" t="str">
            <v>ESENCIAL</v>
          </cell>
          <cell r="AL249">
            <v>1</v>
          </cell>
          <cell r="AM249">
            <v>30.416666666666664</v>
          </cell>
          <cell r="AN249">
            <v>15.708333333333332</v>
          </cell>
          <cell r="AO249">
            <v>7.7083333333333321</v>
          </cell>
          <cell r="AP249" t="str">
            <v>NORMAL</v>
          </cell>
          <cell r="AQ249" t="str">
            <v>SI</v>
          </cell>
          <cell r="AR249">
            <v>8</v>
          </cell>
          <cell r="AS249">
            <v>1</v>
          </cell>
          <cell r="AT249">
            <v>0</v>
          </cell>
          <cell r="AU249">
            <v>0</v>
          </cell>
        </row>
        <row r="250">
          <cell r="A250" t="str">
            <v>DM0000573</v>
          </cell>
          <cell r="B250" t="str">
            <v xml:space="preserve">CATETER EMBOLECTOMIA ARTERIAL NO.4 LARGO (80CM)                                                                                                                                                                                                                     </v>
          </cell>
          <cell r="C250" t="str">
            <v>3-Disp Medicos</v>
          </cell>
          <cell r="D250" t="str">
            <v>-</v>
          </cell>
          <cell r="E250" t="str">
            <v>3-Disp Medicos</v>
          </cell>
          <cell r="F250">
            <v>0</v>
          </cell>
          <cell r="G250">
            <v>1</v>
          </cell>
          <cell r="H250">
            <v>0</v>
          </cell>
          <cell r="I250">
            <v>0</v>
          </cell>
          <cell r="J250">
            <v>2</v>
          </cell>
          <cell r="K250">
            <v>2</v>
          </cell>
          <cell r="L250">
            <v>1</v>
          </cell>
          <cell r="M250">
            <v>0</v>
          </cell>
          <cell r="N250">
            <v>0</v>
          </cell>
          <cell r="O250">
            <v>2</v>
          </cell>
          <cell r="P250">
            <v>2</v>
          </cell>
          <cell r="Q250">
            <v>3</v>
          </cell>
          <cell r="R250">
            <v>3</v>
          </cell>
          <cell r="S250">
            <v>2</v>
          </cell>
          <cell r="T250">
            <v>0</v>
          </cell>
          <cell r="U250">
            <v>2</v>
          </cell>
          <cell r="V250">
            <v>2</v>
          </cell>
          <cell r="W250">
            <v>0</v>
          </cell>
          <cell r="X250">
            <v>2</v>
          </cell>
          <cell r="Y250" t="str">
            <v>0</v>
          </cell>
          <cell r="Z250">
            <v>-1</v>
          </cell>
          <cell r="AA250">
            <v>2</v>
          </cell>
          <cell r="AB250">
            <v>2</v>
          </cell>
          <cell r="AC250">
            <v>0</v>
          </cell>
          <cell r="AD250">
            <v>6.6666666666666666E-2</v>
          </cell>
          <cell r="AE250">
            <v>8</v>
          </cell>
          <cell r="AF250">
            <v>120</v>
          </cell>
          <cell r="AG250">
            <v>1.1547005383792517</v>
          </cell>
          <cell r="AH250">
            <v>0.57735026918962584</v>
          </cell>
          <cell r="AI250">
            <v>0.42264973081037416</v>
          </cell>
          <cell r="AJ250" t="str">
            <v>C</v>
          </cell>
          <cell r="AK250" t="str">
            <v>NO ESENCIAL</v>
          </cell>
          <cell r="AL250">
            <v>1</v>
          </cell>
          <cell r="AM250">
            <v>24.333333333333332</v>
          </cell>
          <cell r="AN250">
            <v>12.666666666666666</v>
          </cell>
          <cell r="AO250">
            <v>4.6666666666666661</v>
          </cell>
          <cell r="AP250" t="str">
            <v>NORMAL</v>
          </cell>
          <cell r="AQ250" t="str">
            <v>SI</v>
          </cell>
          <cell r="AR250">
            <v>5</v>
          </cell>
          <cell r="AS250">
            <v>1</v>
          </cell>
          <cell r="AT250">
            <v>0</v>
          </cell>
          <cell r="AU250">
            <v>0</v>
          </cell>
        </row>
        <row r="251">
          <cell r="A251" t="str">
            <v>DM0000799</v>
          </cell>
          <cell r="B251" t="str">
            <v xml:space="preserve">AGUJA CENTESIS 4 FR X 10 CM                                                                                                                                                                                                                                         </v>
          </cell>
          <cell r="C251" t="str">
            <v>3-Disp Medicos</v>
          </cell>
          <cell r="D251" t="str">
            <v>-</v>
          </cell>
          <cell r="E251" t="str">
            <v>3-Disp Medicos</v>
          </cell>
          <cell r="F251">
            <v>2</v>
          </cell>
          <cell r="G251">
            <v>5</v>
          </cell>
          <cell r="H251">
            <v>0</v>
          </cell>
          <cell r="I251">
            <v>0</v>
          </cell>
          <cell r="J251">
            <v>0</v>
          </cell>
          <cell r="K251">
            <v>0</v>
          </cell>
          <cell r="L251">
            <v>0</v>
          </cell>
          <cell r="M251">
            <v>0</v>
          </cell>
          <cell r="N251">
            <v>0</v>
          </cell>
          <cell r="O251">
            <v>0</v>
          </cell>
          <cell r="P251">
            <v>1</v>
          </cell>
          <cell r="Q251">
            <v>0</v>
          </cell>
          <cell r="R251">
            <v>0</v>
          </cell>
          <cell r="S251">
            <v>0</v>
          </cell>
          <cell r="T251">
            <v>1</v>
          </cell>
          <cell r="U251">
            <v>0</v>
          </cell>
          <cell r="V251">
            <v>0</v>
          </cell>
          <cell r="W251">
            <v>1</v>
          </cell>
          <cell r="X251">
            <v>2</v>
          </cell>
          <cell r="Y251">
            <v>1</v>
          </cell>
          <cell r="Z251">
            <v>-0.5</v>
          </cell>
          <cell r="AA251">
            <v>1.3333333333333333</v>
          </cell>
          <cell r="AB251">
            <v>2</v>
          </cell>
          <cell r="AC251">
            <v>0</v>
          </cell>
          <cell r="AD251">
            <v>5.5555555555555552E-2</v>
          </cell>
          <cell r="AE251">
            <v>8</v>
          </cell>
          <cell r="AF251">
            <v>144</v>
          </cell>
          <cell r="AG251">
            <v>0.81649658092772603</v>
          </cell>
          <cell r="AH251">
            <v>0.61237243569579458</v>
          </cell>
          <cell r="AI251">
            <v>0.38762756430420542</v>
          </cell>
          <cell r="AJ251" t="str">
            <v>C</v>
          </cell>
          <cell r="AK251" t="str">
            <v>NO ESENCIAL</v>
          </cell>
          <cell r="AL251">
            <v>10</v>
          </cell>
          <cell r="AM251">
            <v>20.277777777777775</v>
          </cell>
          <cell r="AN251">
            <v>15.138888888888888</v>
          </cell>
          <cell r="AO251">
            <v>7.1388888888888875</v>
          </cell>
          <cell r="AP251" t="str">
            <v>NORMAL</v>
          </cell>
          <cell r="AQ251" t="str">
            <v>SI</v>
          </cell>
          <cell r="AR251">
            <v>8</v>
          </cell>
          <cell r="AS251">
            <v>1</v>
          </cell>
          <cell r="AT251">
            <v>0</v>
          </cell>
          <cell r="AU251">
            <v>0</v>
          </cell>
        </row>
        <row r="252">
          <cell r="A252" t="str">
            <v>DM0000918</v>
          </cell>
          <cell r="B252" t="str">
            <v xml:space="preserve">CAMISA URETERAL NAVIGATOR 11/13FR                                                                                                                                                                                                                                   </v>
          </cell>
          <cell r="C252" t="str">
            <v>3-Disp Medicos</v>
          </cell>
          <cell r="D252" t="str">
            <v>-</v>
          </cell>
          <cell r="E252" t="str">
            <v>3-Disp Medicos</v>
          </cell>
          <cell r="F252">
            <v>1</v>
          </cell>
          <cell r="G252">
            <v>3</v>
          </cell>
          <cell r="H252">
            <v>2</v>
          </cell>
          <cell r="I252">
            <v>2</v>
          </cell>
          <cell r="J252">
            <v>0</v>
          </cell>
          <cell r="K252">
            <v>0</v>
          </cell>
          <cell r="L252">
            <v>0</v>
          </cell>
          <cell r="M252">
            <v>2</v>
          </cell>
          <cell r="N252">
            <v>5</v>
          </cell>
          <cell r="O252">
            <v>0</v>
          </cell>
          <cell r="P252">
            <v>0</v>
          </cell>
          <cell r="Q252">
            <v>2</v>
          </cell>
          <cell r="R252">
            <v>4</v>
          </cell>
          <cell r="S252">
            <v>4</v>
          </cell>
          <cell r="T252">
            <v>0</v>
          </cell>
          <cell r="U252">
            <v>1</v>
          </cell>
          <cell r="V252">
            <v>1</v>
          </cell>
          <cell r="W252">
            <v>2</v>
          </cell>
          <cell r="X252">
            <v>1</v>
          </cell>
          <cell r="Y252">
            <v>1</v>
          </cell>
          <cell r="Z252">
            <v>0</v>
          </cell>
          <cell r="AA252">
            <v>1.25</v>
          </cell>
          <cell r="AB252">
            <v>2</v>
          </cell>
          <cell r="AC252">
            <v>0</v>
          </cell>
          <cell r="AD252">
            <v>5.4166666666666669E-2</v>
          </cell>
          <cell r="AE252">
            <v>8</v>
          </cell>
          <cell r="AF252">
            <v>147.69230769230768</v>
          </cell>
          <cell r="AG252">
            <v>0.5</v>
          </cell>
          <cell r="AH252">
            <v>0.4</v>
          </cell>
          <cell r="AI252">
            <v>0.6</v>
          </cell>
          <cell r="AJ252" t="str">
            <v>B</v>
          </cell>
          <cell r="AK252" t="str">
            <v>ESENCIAL</v>
          </cell>
          <cell r="AL252">
            <v>10</v>
          </cell>
          <cell r="AM252">
            <v>19.770833333333336</v>
          </cell>
          <cell r="AN252">
            <v>14.885416666666668</v>
          </cell>
          <cell r="AO252">
            <v>6.8854166666666679</v>
          </cell>
          <cell r="AP252" t="str">
            <v>NORMAL</v>
          </cell>
          <cell r="AQ252" t="str">
            <v>SI</v>
          </cell>
          <cell r="AR252">
            <v>7</v>
          </cell>
          <cell r="AS252">
            <v>1</v>
          </cell>
          <cell r="AT252">
            <v>0</v>
          </cell>
          <cell r="AU252">
            <v>0</v>
          </cell>
        </row>
        <row r="253">
          <cell r="A253" t="str">
            <v>DM0000443</v>
          </cell>
          <cell r="B253" t="str">
            <v xml:space="preserve">AGUJA BIOPSIA DE TEJIDO BLANDO (CHIBA) 20G X 200 MM                                                                                                                                                                                                                 </v>
          </cell>
          <cell r="C253" t="str">
            <v>3-Disp Medicos</v>
          </cell>
          <cell r="D253" t="str">
            <v>-</v>
          </cell>
          <cell r="E253" t="str">
            <v>3-Disp Medicos</v>
          </cell>
          <cell r="F253">
            <v>4</v>
          </cell>
          <cell r="G253">
            <v>1</v>
          </cell>
          <cell r="H253">
            <v>4</v>
          </cell>
          <cell r="I253">
            <v>0</v>
          </cell>
          <cell r="J253">
            <v>1</v>
          </cell>
          <cell r="K253">
            <v>5</v>
          </cell>
          <cell r="L253">
            <v>3</v>
          </cell>
          <cell r="M253">
            <v>1</v>
          </cell>
          <cell r="N253">
            <v>0</v>
          </cell>
          <cell r="O253">
            <v>1</v>
          </cell>
          <cell r="P253">
            <v>0</v>
          </cell>
          <cell r="Q253">
            <v>0</v>
          </cell>
          <cell r="R253">
            <v>3</v>
          </cell>
          <cell r="S253">
            <v>0</v>
          </cell>
          <cell r="T253">
            <v>2</v>
          </cell>
          <cell r="U253">
            <v>0</v>
          </cell>
          <cell r="V253">
            <v>0</v>
          </cell>
          <cell r="W253">
            <v>0</v>
          </cell>
          <cell r="X253">
            <v>0</v>
          </cell>
          <cell r="Y253">
            <v>1</v>
          </cell>
          <cell r="Z253">
            <v>0</v>
          </cell>
          <cell r="AA253">
            <v>1</v>
          </cell>
          <cell r="AB253">
            <v>2</v>
          </cell>
          <cell r="AC253">
            <v>0</v>
          </cell>
          <cell r="AD253">
            <v>0.05</v>
          </cell>
          <cell r="AE253">
            <v>8</v>
          </cell>
          <cell r="AF253">
            <v>160</v>
          </cell>
          <cell r="AG253">
            <v>0.5</v>
          </cell>
          <cell r="AH253">
            <v>0.5</v>
          </cell>
          <cell r="AI253">
            <v>0.5</v>
          </cell>
          <cell r="AJ253" t="str">
            <v>B</v>
          </cell>
          <cell r="AK253" t="str">
            <v>ESENCIAL</v>
          </cell>
          <cell r="AL253">
            <v>10</v>
          </cell>
          <cell r="AM253">
            <v>18.25</v>
          </cell>
          <cell r="AN253">
            <v>14.125</v>
          </cell>
          <cell r="AO253">
            <v>6.125</v>
          </cell>
          <cell r="AP253" t="str">
            <v>NORMAL</v>
          </cell>
          <cell r="AQ253" t="str">
            <v>SI</v>
          </cell>
          <cell r="AR253">
            <v>7</v>
          </cell>
          <cell r="AS253">
            <v>1</v>
          </cell>
          <cell r="AT253">
            <v>0</v>
          </cell>
          <cell r="AU253">
            <v>0</v>
          </cell>
        </row>
        <row r="254">
          <cell r="A254" t="str">
            <v>A0000030</v>
          </cell>
          <cell r="B254" t="str">
            <v xml:space="preserve">STENT BILIAR 10F X 10CM                                                                                                                                                                                                                                             </v>
          </cell>
          <cell r="C254" t="str">
            <v>3-Disp Medicos</v>
          </cell>
          <cell r="D254" t="str">
            <v>-</v>
          </cell>
          <cell r="E254" t="str">
            <v>3-Disp Medicos</v>
          </cell>
          <cell r="F254">
            <v>2</v>
          </cell>
          <cell r="G254">
            <v>0</v>
          </cell>
          <cell r="H254">
            <v>3</v>
          </cell>
          <cell r="I254">
            <v>0</v>
          </cell>
          <cell r="J254">
            <v>0</v>
          </cell>
          <cell r="K254">
            <v>1</v>
          </cell>
          <cell r="L254">
            <v>3</v>
          </cell>
          <cell r="M254">
            <v>3</v>
          </cell>
          <cell r="N254">
            <v>0</v>
          </cell>
          <cell r="O254">
            <v>1</v>
          </cell>
          <cell r="P254">
            <v>0</v>
          </cell>
          <cell r="Q254">
            <v>1</v>
          </cell>
          <cell r="R254">
            <v>5</v>
          </cell>
          <cell r="S254">
            <v>1</v>
          </cell>
          <cell r="T254">
            <v>1</v>
          </cell>
          <cell r="U254">
            <v>0</v>
          </cell>
          <cell r="V254">
            <v>1</v>
          </cell>
          <cell r="W254">
            <v>0</v>
          </cell>
          <cell r="X254">
            <v>0</v>
          </cell>
          <cell r="Y254" t="str">
            <v>0</v>
          </cell>
          <cell r="Z254">
            <v>0</v>
          </cell>
          <cell r="AA254">
            <v>1</v>
          </cell>
          <cell r="AB254">
            <v>1</v>
          </cell>
          <cell r="AC254">
            <v>0</v>
          </cell>
          <cell r="AD254">
            <v>3.3333333333333333E-2</v>
          </cell>
          <cell r="AE254">
            <v>8</v>
          </cell>
          <cell r="AF254">
            <v>240</v>
          </cell>
          <cell r="AG254">
            <v>0.57735026918962584</v>
          </cell>
          <cell r="AH254">
            <v>0.57735026918962584</v>
          </cell>
          <cell r="AI254">
            <v>0.42264973081037416</v>
          </cell>
          <cell r="AJ254" t="str">
            <v>C</v>
          </cell>
          <cell r="AK254" t="str">
            <v>NO ESENCIAL</v>
          </cell>
          <cell r="AL254">
            <v>1</v>
          </cell>
          <cell r="AM254">
            <v>12.166666666666666</v>
          </cell>
          <cell r="AN254">
            <v>6.583333333333333</v>
          </cell>
          <cell r="AO254">
            <v>0</v>
          </cell>
          <cell r="AP254" t="str">
            <v>NORMAL</v>
          </cell>
          <cell r="AQ254" t="str">
            <v>SI</v>
          </cell>
          <cell r="AR254">
            <v>0</v>
          </cell>
          <cell r="AS254">
            <v>1</v>
          </cell>
          <cell r="AT254">
            <v>0</v>
          </cell>
          <cell r="AU254">
            <v>0</v>
          </cell>
        </row>
        <row r="255">
          <cell r="A255" t="str">
            <v>DM0009063</v>
          </cell>
          <cell r="B255" t="str">
            <v xml:space="preserve">TAPON DE SUCCION MODELO FOV-DV7                                                                                                                                                                                                                                     </v>
          </cell>
          <cell r="C255" t="str">
            <v>3-Disp Medicos</v>
          </cell>
          <cell r="D255" t="str">
            <v>-</v>
          </cell>
          <cell r="E255" t="str">
            <v>3-Disp Medicos</v>
          </cell>
          <cell r="F255">
            <v>0</v>
          </cell>
          <cell r="G255">
            <v>0</v>
          </cell>
          <cell r="H255">
            <v>0</v>
          </cell>
          <cell r="I255">
            <v>0</v>
          </cell>
          <cell r="J255">
            <v>0</v>
          </cell>
          <cell r="K255">
            <v>0</v>
          </cell>
          <cell r="L255">
            <v>0</v>
          </cell>
          <cell r="M255">
            <v>0</v>
          </cell>
          <cell r="N255">
            <v>0</v>
          </cell>
          <cell r="O255">
            <v>0</v>
          </cell>
          <cell r="P255">
            <v>0</v>
          </cell>
          <cell r="Q255">
            <v>0</v>
          </cell>
          <cell r="R255">
            <v>1</v>
          </cell>
          <cell r="S255">
            <v>0</v>
          </cell>
          <cell r="T255">
            <v>0</v>
          </cell>
          <cell r="U255">
            <v>0</v>
          </cell>
          <cell r="V255">
            <v>1</v>
          </cell>
          <cell r="W255">
            <v>0</v>
          </cell>
          <cell r="X255">
            <v>1</v>
          </cell>
          <cell r="Y255" t="str">
            <v>0</v>
          </cell>
          <cell r="Z255">
            <v>-1</v>
          </cell>
          <cell r="AA255">
            <v>1</v>
          </cell>
          <cell r="AB255">
            <v>1</v>
          </cell>
          <cell r="AC255">
            <v>0</v>
          </cell>
          <cell r="AD255">
            <v>3.3333333333333333E-2</v>
          </cell>
          <cell r="AE255">
            <v>8</v>
          </cell>
          <cell r="AF255">
            <v>240</v>
          </cell>
          <cell r="AG255">
            <v>0.57735026918962584</v>
          </cell>
          <cell r="AH255">
            <v>0.57735026918962584</v>
          </cell>
          <cell r="AI255">
            <v>0.42264973081037416</v>
          </cell>
          <cell r="AJ255" t="str">
            <v>C</v>
          </cell>
          <cell r="AK255" t="str">
            <v>NO ESENCIAL</v>
          </cell>
          <cell r="AL255">
            <v>1</v>
          </cell>
          <cell r="AM255">
            <v>12.166666666666666</v>
          </cell>
          <cell r="AN255">
            <v>6.583333333333333</v>
          </cell>
          <cell r="AO255">
            <v>0</v>
          </cell>
          <cell r="AP255" t="str">
            <v>NORMAL</v>
          </cell>
          <cell r="AQ255" t="str">
            <v>SI</v>
          </cell>
          <cell r="AR255">
            <v>0</v>
          </cell>
          <cell r="AS255">
            <v>1</v>
          </cell>
          <cell r="AT255">
            <v>0</v>
          </cell>
          <cell r="AU255">
            <v>0</v>
          </cell>
        </row>
        <row r="256">
          <cell r="A256" t="str">
            <v>A0000066</v>
          </cell>
          <cell r="B256" t="str">
            <v xml:space="preserve">SISTEMA OTSC CLIP OVESCO 12/6T (220 CM) OVE10031                                                                                                                                                                                                                    </v>
          </cell>
          <cell r="C256" t="str">
            <v>3-Disp Medicos</v>
          </cell>
          <cell r="D256" t="str">
            <v>-</v>
          </cell>
          <cell r="E256" t="str">
            <v>3-Disp Medicos</v>
          </cell>
          <cell r="F256">
            <v>0</v>
          </cell>
          <cell r="G256">
            <v>0</v>
          </cell>
          <cell r="H256">
            <v>0</v>
          </cell>
          <cell r="I256">
            <v>1</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t="str">
            <v>0</v>
          </cell>
          <cell r="Z256">
            <v>0</v>
          </cell>
          <cell r="AA256">
            <v>0</v>
          </cell>
          <cell r="AB256">
            <v>0</v>
          </cell>
          <cell r="AC256">
            <v>0</v>
          </cell>
          <cell r="AD256">
            <v>0</v>
          </cell>
          <cell r="AE256">
            <v>1</v>
          </cell>
          <cell r="AF256">
            <v>0</v>
          </cell>
          <cell r="AG256">
            <v>0</v>
          </cell>
          <cell r="AH256">
            <v>1</v>
          </cell>
          <cell r="AI256">
            <v>0</v>
          </cell>
          <cell r="AJ256" t="str">
            <v>D</v>
          </cell>
          <cell r="AK256" t="str">
            <v>NO ESENCIAL</v>
          </cell>
          <cell r="AL256">
            <v>0</v>
          </cell>
          <cell r="AM256">
            <v>0</v>
          </cell>
          <cell r="AN256">
            <v>0</v>
          </cell>
          <cell r="AO256">
            <v>0</v>
          </cell>
          <cell r="AP256" t="str">
            <v>PACIENTE</v>
          </cell>
          <cell r="AQ256" t="str">
            <v>SI</v>
          </cell>
          <cell r="AR256">
            <v>0</v>
          </cell>
          <cell r="AS256">
            <v>1</v>
          </cell>
          <cell r="AT256">
            <v>21935.816800000001</v>
          </cell>
          <cell r="AU256">
            <v>0</v>
          </cell>
        </row>
        <row r="257">
          <cell r="A257" t="str">
            <v>B0000001</v>
          </cell>
          <cell r="B257" t="str">
            <v xml:space="preserve">CAUCHO PARA TORNIQUETE 15 MTRS                                                                                                                                                                                                                                      </v>
          </cell>
          <cell r="C257" t="str">
            <v>3-Disp Medicos</v>
          </cell>
          <cell r="D257" t="str">
            <v>-</v>
          </cell>
          <cell r="E257" t="str">
            <v>3-Disp Medicos</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t="str">
            <v>0</v>
          </cell>
          <cell r="Z257">
            <v>0</v>
          </cell>
          <cell r="AA257">
            <v>0</v>
          </cell>
          <cell r="AB257">
            <v>0</v>
          </cell>
          <cell r="AC257">
            <v>0</v>
          </cell>
          <cell r="AD257">
            <v>0</v>
          </cell>
          <cell r="AE257">
            <v>1</v>
          </cell>
          <cell r="AF257">
            <v>0</v>
          </cell>
          <cell r="AG257">
            <v>0</v>
          </cell>
          <cell r="AH257">
            <v>1</v>
          </cell>
          <cell r="AI257">
            <v>0</v>
          </cell>
          <cell r="AJ257" t="str">
            <v>D</v>
          </cell>
          <cell r="AK257" t="str">
            <v>NO ESENCIAL</v>
          </cell>
          <cell r="AL257">
            <v>0</v>
          </cell>
          <cell r="AM257">
            <v>0</v>
          </cell>
          <cell r="AN257">
            <v>0</v>
          </cell>
          <cell r="AO257">
            <v>0</v>
          </cell>
          <cell r="AP257" t="str">
            <v>NORMAL</v>
          </cell>
          <cell r="AQ257" t="str">
            <v>SI</v>
          </cell>
          <cell r="AR257">
            <v>0</v>
          </cell>
          <cell r="AS257">
            <v>1</v>
          </cell>
          <cell r="AT257">
            <v>83.326300000000003</v>
          </cell>
          <cell r="AU257">
            <v>0</v>
          </cell>
        </row>
        <row r="258">
          <cell r="A258" t="str">
            <v>R0000053</v>
          </cell>
          <cell r="B258" t="str">
            <v xml:space="preserve">BOQUILLA PARA EQUIPOS DE FUNCION PULMONAR                                                                                                                                                                                                                           </v>
          </cell>
          <cell r="C258" t="str">
            <v>3-Disp Medicos</v>
          </cell>
          <cell r="D258" t="str">
            <v>-</v>
          </cell>
          <cell r="E258" t="str">
            <v>3-Disp Medicos</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t="str">
            <v>0</v>
          </cell>
          <cell r="Z258">
            <v>0</v>
          </cell>
          <cell r="AA258">
            <v>0</v>
          </cell>
          <cell r="AB258">
            <v>0</v>
          </cell>
          <cell r="AC258">
            <v>0</v>
          </cell>
          <cell r="AD258">
            <v>0</v>
          </cell>
          <cell r="AE258">
            <v>1</v>
          </cell>
          <cell r="AF258">
            <v>0</v>
          </cell>
          <cell r="AG258">
            <v>0</v>
          </cell>
          <cell r="AH258">
            <v>1</v>
          </cell>
          <cell r="AI258">
            <v>0</v>
          </cell>
          <cell r="AJ258" t="str">
            <v>D</v>
          </cell>
          <cell r="AK258" t="str">
            <v>NO ESENCIAL</v>
          </cell>
          <cell r="AL258">
            <v>0</v>
          </cell>
          <cell r="AM258">
            <v>0</v>
          </cell>
          <cell r="AN258">
            <v>0</v>
          </cell>
          <cell r="AO258">
            <v>0</v>
          </cell>
          <cell r="AP258" t="str">
            <v>NORMAL</v>
          </cell>
          <cell r="AQ258" t="str">
            <v>SI</v>
          </cell>
          <cell r="AR258">
            <v>0</v>
          </cell>
          <cell r="AS258">
            <v>1</v>
          </cell>
          <cell r="AT258">
            <v>62367.442900000002</v>
          </cell>
          <cell r="AU258">
            <v>0</v>
          </cell>
        </row>
        <row r="259">
          <cell r="A259" t="str">
            <v>V03AE23Z980889</v>
          </cell>
          <cell r="B259" t="str">
            <v>CICLOSILICATO DE SODIO Y CIRCONIO 5G POLVO PARA RECONSTITUIR</v>
          </cell>
          <cell r="C259" t="str">
            <v>1-Medicamentos</v>
          </cell>
          <cell r="D259" t="str">
            <v>-</v>
          </cell>
          <cell r="E259" t="str">
            <v>1-Medicamentos</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9</v>
          </cell>
          <cell r="W259">
            <v>15</v>
          </cell>
          <cell r="X259">
            <v>0</v>
          </cell>
          <cell r="Y259" t="str">
            <v>0</v>
          </cell>
          <cell r="Z259">
            <v>0</v>
          </cell>
          <cell r="AA259">
            <v>12</v>
          </cell>
          <cell r="AB259">
            <v>15</v>
          </cell>
          <cell r="AC259">
            <v>0</v>
          </cell>
          <cell r="AD259">
            <v>0.45</v>
          </cell>
          <cell r="AE259">
            <v>9</v>
          </cell>
          <cell r="AF259">
            <v>20</v>
          </cell>
          <cell r="AG259">
            <v>7.5498344352707498</v>
          </cell>
          <cell r="AH259">
            <v>0.62915286960589578</v>
          </cell>
          <cell r="AI259">
            <v>0.37084713039410422</v>
          </cell>
          <cell r="AJ259" t="str">
            <v>C</v>
          </cell>
          <cell r="AK259" t="str">
            <v>NO ESENCIAL</v>
          </cell>
          <cell r="AL259">
            <v>2</v>
          </cell>
          <cell r="AM259">
            <v>164.25</v>
          </cell>
          <cell r="AN259">
            <v>83.125</v>
          </cell>
          <cell r="AO259">
            <v>74.125</v>
          </cell>
          <cell r="AP259" t="str">
            <v xml:space="preserve">PACIENTE </v>
          </cell>
          <cell r="AQ259" t="str">
            <v>SI</v>
          </cell>
          <cell r="AR259">
            <v>75</v>
          </cell>
          <cell r="AS259">
            <v>1</v>
          </cell>
          <cell r="AT259">
            <v>0</v>
          </cell>
          <cell r="AU259">
            <v>0</v>
          </cell>
        </row>
        <row r="260">
          <cell r="A260" t="str">
            <v>CA5EB07991100</v>
          </cell>
          <cell r="B260" t="str">
            <v xml:space="preserve">CATETER EPIDURAL PERISAFE                                                                                                                                                                                                                                           </v>
          </cell>
          <cell r="C260" t="str">
            <v>3-Disp Medicos</v>
          </cell>
          <cell r="D260" t="str">
            <v>-</v>
          </cell>
          <cell r="E260" t="str">
            <v>3-Disp Medicos</v>
          </cell>
          <cell r="F260">
            <v>5</v>
          </cell>
          <cell r="G260">
            <v>4</v>
          </cell>
          <cell r="H260">
            <v>6</v>
          </cell>
          <cell r="I260">
            <v>10</v>
          </cell>
          <cell r="J260">
            <v>13</v>
          </cell>
          <cell r="K260">
            <v>6</v>
          </cell>
          <cell r="L260">
            <v>8</v>
          </cell>
          <cell r="M260">
            <v>8</v>
          </cell>
          <cell r="N260">
            <v>4</v>
          </cell>
          <cell r="O260">
            <v>1</v>
          </cell>
          <cell r="P260">
            <v>1</v>
          </cell>
          <cell r="Q260">
            <v>1</v>
          </cell>
          <cell r="R260">
            <v>1</v>
          </cell>
          <cell r="S260">
            <v>2</v>
          </cell>
          <cell r="T260">
            <v>4</v>
          </cell>
          <cell r="U260">
            <v>6</v>
          </cell>
          <cell r="V260">
            <v>8</v>
          </cell>
          <cell r="W260">
            <v>8</v>
          </cell>
          <cell r="X260">
            <v>3</v>
          </cell>
          <cell r="Y260">
            <v>6</v>
          </cell>
          <cell r="Z260">
            <v>1</v>
          </cell>
          <cell r="AA260">
            <v>6.25</v>
          </cell>
          <cell r="AB260">
            <v>8</v>
          </cell>
          <cell r="AC260">
            <v>3</v>
          </cell>
          <cell r="AD260">
            <v>0.23749999999999999</v>
          </cell>
          <cell r="AE260">
            <v>9</v>
          </cell>
          <cell r="AF260">
            <v>37.894736842105267</v>
          </cell>
          <cell r="AG260">
            <v>2.3629078131263039</v>
          </cell>
          <cell r="AH260">
            <v>0.37806525010020864</v>
          </cell>
          <cell r="AI260">
            <v>0.62193474989979136</v>
          </cell>
          <cell r="AJ260" t="str">
            <v>B</v>
          </cell>
          <cell r="AK260" t="str">
            <v>ESENCIAL</v>
          </cell>
          <cell r="AL260">
            <v>94</v>
          </cell>
          <cell r="AM260">
            <v>86.6875</v>
          </cell>
          <cell r="AN260">
            <v>90.34375</v>
          </cell>
          <cell r="AO260">
            <v>81.34375</v>
          </cell>
          <cell r="AP260" t="str">
            <v>NORMAL</v>
          </cell>
          <cell r="AQ260" t="str">
            <v>SI</v>
          </cell>
          <cell r="AR260">
            <v>82</v>
          </cell>
          <cell r="AS260">
            <v>1</v>
          </cell>
          <cell r="AT260">
            <v>2704870</v>
          </cell>
          <cell r="AU260">
            <v>221799340</v>
          </cell>
        </row>
        <row r="261">
          <cell r="A261" t="str">
            <v>DM0003659</v>
          </cell>
          <cell r="B261" t="str">
            <v xml:space="preserve">CATETER PARA ANGIOGRAFIA 5F SIMMONS 2 DE 0.035"*100 CM  </v>
          </cell>
          <cell r="C261" t="str">
            <v>3-Disp Medicos</v>
          </cell>
          <cell r="D261" t="str">
            <v>-</v>
          </cell>
          <cell r="E261" t="str">
            <v>3-Disp Medicos</v>
          </cell>
          <cell r="F261">
            <v>12</v>
          </cell>
          <cell r="G261">
            <v>12</v>
          </cell>
          <cell r="H261">
            <v>3</v>
          </cell>
          <cell r="I261">
            <v>5</v>
          </cell>
          <cell r="J261">
            <v>0</v>
          </cell>
          <cell r="K261">
            <v>3</v>
          </cell>
          <cell r="L261">
            <v>12</v>
          </cell>
          <cell r="M261">
            <v>10</v>
          </cell>
          <cell r="N261">
            <v>0</v>
          </cell>
          <cell r="O261">
            <v>0</v>
          </cell>
          <cell r="P261">
            <v>0</v>
          </cell>
          <cell r="Q261">
            <v>0</v>
          </cell>
          <cell r="R261">
            <v>0</v>
          </cell>
          <cell r="S261">
            <v>0</v>
          </cell>
          <cell r="T261">
            <v>0</v>
          </cell>
          <cell r="U261">
            <v>0</v>
          </cell>
          <cell r="V261">
            <v>0</v>
          </cell>
          <cell r="W261">
            <v>8</v>
          </cell>
          <cell r="X261">
            <v>5</v>
          </cell>
          <cell r="Y261">
            <v>5</v>
          </cell>
          <cell r="Z261">
            <v>0</v>
          </cell>
          <cell r="AA261">
            <v>6</v>
          </cell>
          <cell r="AB261">
            <v>8</v>
          </cell>
          <cell r="AC261">
            <v>0</v>
          </cell>
          <cell r="AD261">
            <v>0.23333333333333334</v>
          </cell>
          <cell r="AE261">
            <v>9</v>
          </cell>
          <cell r="AF261">
            <v>38.571428571428569</v>
          </cell>
          <cell r="AG261">
            <v>3.3166247903553998</v>
          </cell>
          <cell r="AH261">
            <v>0.5527707983925666</v>
          </cell>
          <cell r="AI261">
            <v>0.4472292016074334</v>
          </cell>
          <cell r="AJ261" t="str">
            <v>C</v>
          </cell>
          <cell r="AK261" t="str">
            <v>NO ESENCIAL</v>
          </cell>
          <cell r="AL261">
            <v>50</v>
          </cell>
          <cell r="AM261">
            <v>85.166666666666671</v>
          </cell>
          <cell r="AN261">
            <v>67.583333333333343</v>
          </cell>
          <cell r="AO261">
            <v>58.583333333333343</v>
          </cell>
          <cell r="AP261" t="str">
            <v>NORMAL</v>
          </cell>
          <cell r="AQ261" t="str">
            <v>SI</v>
          </cell>
          <cell r="AR261">
            <v>59</v>
          </cell>
          <cell r="AS261">
            <v>1</v>
          </cell>
          <cell r="AT261">
            <v>422.9</v>
          </cell>
          <cell r="AU261">
            <v>24951.1</v>
          </cell>
        </row>
        <row r="262">
          <cell r="A262" t="str">
            <v>DM0001956</v>
          </cell>
          <cell r="B262" t="str">
            <v xml:space="preserve">VISCOELASTICO INTRAOCULAR COHESIVO (HIALURONATO)                                                                                                                                                                                                                    </v>
          </cell>
          <cell r="C262" t="str">
            <v>3-Disp Medicos</v>
          </cell>
          <cell r="D262" t="str">
            <v>-</v>
          </cell>
          <cell r="E262" t="str">
            <v>Refrigerado</v>
          </cell>
          <cell r="F262">
            <v>3</v>
          </cell>
          <cell r="G262">
            <v>2</v>
          </cell>
          <cell r="H262">
            <v>2</v>
          </cell>
          <cell r="I262">
            <v>3</v>
          </cell>
          <cell r="J262">
            <v>5</v>
          </cell>
          <cell r="K262">
            <v>4</v>
          </cell>
          <cell r="L262">
            <v>0</v>
          </cell>
          <cell r="M262">
            <v>0</v>
          </cell>
          <cell r="N262">
            <v>2</v>
          </cell>
          <cell r="O262">
            <v>3</v>
          </cell>
          <cell r="P262">
            <v>2</v>
          </cell>
          <cell r="Q262">
            <v>2</v>
          </cell>
          <cell r="R262">
            <v>1</v>
          </cell>
          <cell r="S262">
            <v>3</v>
          </cell>
          <cell r="T262">
            <v>2</v>
          </cell>
          <cell r="U262">
            <v>4</v>
          </cell>
          <cell r="V262">
            <v>2</v>
          </cell>
          <cell r="W262">
            <v>8</v>
          </cell>
          <cell r="X262">
            <v>3</v>
          </cell>
          <cell r="Y262">
            <v>3</v>
          </cell>
          <cell r="Z262">
            <v>0</v>
          </cell>
          <cell r="AA262">
            <v>4</v>
          </cell>
          <cell r="AB262">
            <v>8</v>
          </cell>
          <cell r="AC262">
            <v>2</v>
          </cell>
          <cell r="AD262">
            <v>0.2</v>
          </cell>
          <cell r="AE262">
            <v>9</v>
          </cell>
          <cell r="AF262">
            <v>45</v>
          </cell>
          <cell r="AG262">
            <v>2.70801280154532</v>
          </cell>
          <cell r="AH262">
            <v>0.67700320038633</v>
          </cell>
          <cell r="AI262">
            <v>0.32299679961367</v>
          </cell>
          <cell r="AJ262" t="str">
            <v>C</v>
          </cell>
          <cell r="AK262" t="str">
            <v>NO ESENCIAL</v>
          </cell>
          <cell r="AL262">
            <v>31</v>
          </cell>
          <cell r="AM262">
            <v>73</v>
          </cell>
          <cell r="AN262">
            <v>52</v>
          </cell>
          <cell r="AO262">
            <v>43</v>
          </cell>
          <cell r="AP262" t="str">
            <v>NORMAL</v>
          </cell>
          <cell r="AQ262" t="str">
            <v>SI</v>
          </cell>
          <cell r="AR262">
            <v>43</v>
          </cell>
          <cell r="AS262">
            <v>1</v>
          </cell>
          <cell r="AT262">
            <v>1779050</v>
          </cell>
          <cell r="AU262">
            <v>76499150</v>
          </cell>
        </row>
        <row r="263">
          <cell r="A263" t="str">
            <v>M03AX017221</v>
          </cell>
          <cell r="B263" t="str">
            <v xml:space="preserve">TOXINA BOTULINICA TIPO AVIAL X 50 UI(20049561-1)                                                                                                                                                                                                                    </v>
          </cell>
          <cell r="C263" t="str">
            <v>1-Medicamentos</v>
          </cell>
          <cell r="D263" t="str">
            <v>-</v>
          </cell>
          <cell r="E263" t="str">
            <v>Refrigerado</v>
          </cell>
          <cell r="F263">
            <v>3</v>
          </cell>
          <cell r="G263">
            <v>2</v>
          </cell>
          <cell r="H263">
            <v>2</v>
          </cell>
          <cell r="I263">
            <v>2</v>
          </cell>
          <cell r="J263">
            <v>3</v>
          </cell>
          <cell r="K263">
            <v>2</v>
          </cell>
          <cell r="L263">
            <v>3</v>
          </cell>
          <cell r="M263">
            <v>0</v>
          </cell>
          <cell r="N263">
            <v>1</v>
          </cell>
          <cell r="O263">
            <v>3</v>
          </cell>
          <cell r="P263">
            <v>0</v>
          </cell>
          <cell r="Q263">
            <v>3</v>
          </cell>
          <cell r="R263">
            <v>3</v>
          </cell>
          <cell r="S263">
            <v>2</v>
          </cell>
          <cell r="T263">
            <v>1</v>
          </cell>
          <cell r="U263">
            <v>7</v>
          </cell>
          <cell r="V263">
            <v>2</v>
          </cell>
          <cell r="W263">
            <v>1</v>
          </cell>
          <cell r="X263">
            <v>1</v>
          </cell>
          <cell r="Y263" t="str">
            <v>0</v>
          </cell>
          <cell r="Z263">
            <v>-1</v>
          </cell>
          <cell r="AA263">
            <v>1.3333333333333333</v>
          </cell>
          <cell r="AB263">
            <v>7</v>
          </cell>
          <cell r="AC263">
            <v>1</v>
          </cell>
          <cell r="AD263">
            <v>0.1388888888888889</v>
          </cell>
          <cell r="AE263">
            <v>9</v>
          </cell>
          <cell r="AF263">
            <v>64.8</v>
          </cell>
          <cell r="AG263">
            <v>0.57735026918962584</v>
          </cell>
          <cell r="AH263">
            <v>0.43301270189221941</v>
          </cell>
          <cell r="AI263">
            <v>0.56698729810778059</v>
          </cell>
          <cell r="AJ263" t="str">
            <v>B</v>
          </cell>
          <cell r="AK263" t="str">
            <v>ESENCIAL</v>
          </cell>
          <cell r="AL263">
            <v>1</v>
          </cell>
          <cell r="AM263">
            <v>50.69444444444445</v>
          </cell>
          <cell r="AN263">
            <v>25.847222222222225</v>
          </cell>
          <cell r="AO263">
            <v>16.847222222222225</v>
          </cell>
          <cell r="AP263" t="str">
            <v>NORMAL</v>
          </cell>
          <cell r="AQ263" t="str">
            <v>SI</v>
          </cell>
          <cell r="AR263">
            <v>17</v>
          </cell>
          <cell r="AS263">
            <v>1</v>
          </cell>
          <cell r="AT263">
            <v>0</v>
          </cell>
          <cell r="AU263">
            <v>0</v>
          </cell>
        </row>
        <row r="264">
          <cell r="A264" t="str">
            <v>DM0000134</v>
          </cell>
          <cell r="B264" t="str">
            <v xml:space="preserve">CATETER MULTIPROPOSITO (PIGTAIL) 10 FR                                                                                                                                                                                                                              </v>
          </cell>
          <cell r="C264" t="str">
            <v>3-Disp Medicos</v>
          </cell>
          <cell r="D264" t="str">
            <v>-</v>
          </cell>
          <cell r="E264" t="str">
            <v>3-Disp Medicos</v>
          </cell>
          <cell r="F264">
            <v>1</v>
          </cell>
          <cell r="G264">
            <v>0</v>
          </cell>
          <cell r="H264">
            <v>0</v>
          </cell>
          <cell r="I264">
            <v>1</v>
          </cell>
          <cell r="J264">
            <v>0</v>
          </cell>
          <cell r="K264">
            <v>0</v>
          </cell>
          <cell r="L264">
            <v>0</v>
          </cell>
          <cell r="M264">
            <v>0</v>
          </cell>
          <cell r="N264">
            <v>0</v>
          </cell>
          <cell r="O264">
            <v>0</v>
          </cell>
          <cell r="P264">
            <v>0</v>
          </cell>
          <cell r="Q264">
            <v>0</v>
          </cell>
          <cell r="R264">
            <v>0</v>
          </cell>
          <cell r="S264">
            <v>0</v>
          </cell>
          <cell r="T264">
            <v>3</v>
          </cell>
          <cell r="U264">
            <v>2</v>
          </cell>
          <cell r="V264">
            <v>3</v>
          </cell>
          <cell r="W264">
            <v>0</v>
          </cell>
          <cell r="X264">
            <v>1</v>
          </cell>
          <cell r="Y264" t="str">
            <v>0</v>
          </cell>
          <cell r="Z264">
            <v>-1</v>
          </cell>
          <cell r="AA264">
            <v>2</v>
          </cell>
          <cell r="AB264">
            <v>3</v>
          </cell>
          <cell r="AC264">
            <v>0</v>
          </cell>
          <cell r="AD264">
            <v>8.3333333333333329E-2</v>
          </cell>
          <cell r="AE264">
            <v>9</v>
          </cell>
          <cell r="AF264">
            <v>108</v>
          </cell>
          <cell r="AG264">
            <v>1.5275252316519468</v>
          </cell>
          <cell r="AH264">
            <v>0.76376261582597338</v>
          </cell>
          <cell r="AI264">
            <v>0.23623738417402662</v>
          </cell>
          <cell r="AJ264" t="str">
            <v>C</v>
          </cell>
          <cell r="AK264" t="str">
            <v>NO ESENCIAL</v>
          </cell>
          <cell r="AL264">
            <v>1</v>
          </cell>
          <cell r="AM264">
            <v>30.416666666666664</v>
          </cell>
          <cell r="AN264">
            <v>15.708333333333332</v>
          </cell>
          <cell r="AO264">
            <v>6.7083333333333321</v>
          </cell>
          <cell r="AP264" t="str">
            <v>NORMAL</v>
          </cell>
          <cell r="AQ264" t="str">
            <v>SI</v>
          </cell>
          <cell r="AR264">
            <v>7</v>
          </cell>
          <cell r="AS264">
            <v>1</v>
          </cell>
          <cell r="AT264">
            <v>0</v>
          </cell>
          <cell r="AU264">
            <v>0</v>
          </cell>
        </row>
        <row r="265">
          <cell r="A265" t="str">
            <v>A0000016</v>
          </cell>
          <cell r="B265" t="str">
            <v xml:space="preserve">SET GASTROSTOMIA 24 FR DESECHABLE                                                                                                                                                                                                                                   </v>
          </cell>
          <cell r="C265" t="str">
            <v>3-Disp Medicos</v>
          </cell>
          <cell r="D265" t="str">
            <v>-</v>
          </cell>
          <cell r="E265" t="str">
            <v>3-Disp Medicos</v>
          </cell>
          <cell r="F265">
            <v>4</v>
          </cell>
          <cell r="G265">
            <v>3</v>
          </cell>
          <cell r="H265">
            <v>5</v>
          </cell>
          <cell r="I265">
            <v>2</v>
          </cell>
          <cell r="J265">
            <v>2</v>
          </cell>
          <cell r="K265">
            <v>1</v>
          </cell>
          <cell r="L265">
            <v>2</v>
          </cell>
          <cell r="M265">
            <v>4</v>
          </cell>
          <cell r="N265">
            <v>1</v>
          </cell>
          <cell r="O265">
            <v>4</v>
          </cell>
          <cell r="P265">
            <v>4</v>
          </cell>
          <cell r="Q265">
            <v>0</v>
          </cell>
          <cell r="R265">
            <v>1</v>
          </cell>
          <cell r="S265">
            <v>0</v>
          </cell>
          <cell r="T265">
            <v>1</v>
          </cell>
          <cell r="U265">
            <v>2</v>
          </cell>
          <cell r="V265">
            <v>2</v>
          </cell>
          <cell r="W265">
            <v>2</v>
          </cell>
          <cell r="X265">
            <v>0</v>
          </cell>
          <cell r="Y265" t="str">
            <v>0</v>
          </cell>
          <cell r="Z265">
            <v>0</v>
          </cell>
          <cell r="AA265">
            <v>2</v>
          </cell>
          <cell r="AB265">
            <v>2</v>
          </cell>
          <cell r="AC265">
            <v>0</v>
          </cell>
          <cell r="AD265">
            <v>6.6666666666666666E-2</v>
          </cell>
          <cell r="AE265">
            <v>9</v>
          </cell>
          <cell r="AF265">
            <v>135</v>
          </cell>
          <cell r="AG265">
            <v>1.1547005383792517</v>
          </cell>
          <cell r="AH265">
            <v>0.57735026918962584</v>
          </cell>
          <cell r="AI265">
            <v>0.42264973081037416</v>
          </cell>
          <cell r="AJ265" t="str">
            <v>C</v>
          </cell>
          <cell r="AK265" t="str">
            <v>NO ESENCIAL</v>
          </cell>
          <cell r="AL265">
            <v>1</v>
          </cell>
          <cell r="AM265">
            <v>24.333333333333332</v>
          </cell>
          <cell r="AN265">
            <v>12.666666666666666</v>
          </cell>
          <cell r="AO265">
            <v>3.6666666666666661</v>
          </cell>
          <cell r="AP265" t="str">
            <v>NORMAL</v>
          </cell>
          <cell r="AQ265" t="str">
            <v>SI</v>
          </cell>
          <cell r="AR265">
            <v>4</v>
          </cell>
          <cell r="AS265">
            <v>1</v>
          </cell>
          <cell r="AT265">
            <v>0</v>
          </cell>
          <cell r="AU265">
            <v>0</v>
          </cell>
        </row>
        <row r="266">
          <cell r="A266" t="str">
            <v>DM0000507</v>
          </cell>
          <cell r="B266" t="str">
            <v xml:space="preserve">CANULA DE TRAQUEOSTOMIA 8.0 CON BALON, BAJA PRESION                                                                                                                                                                                                                 </v>
          </cell>
          <cell r="C266" t="str">
            <v>3-Disp Medicos</v>
          </cell>
          <cell r="D266" t="str">
            <v>-</v>
          </cell>
          <cell r="E266" t="str">
            <v>3-Disp Medicos</v>
          </cell>
          <cell r="F266">
            <v>1</v>
          </cell>
          <cell r="G266">
            <v>2</v>
          </cell>
          <cell r="H266">
            <v>4</v>
          </cell>
          <cell r="I266">
            <v>5</v>
          </cell>
          <cell r="J266">
            <v>0</v>
          </cell>
          <cell r="K266">
            <v>0</v>
          </cell>
          <cell r="L266">
            <v>6</v>
          </cell>
          <cell r="M266">
            <v>2</v>
          </cell>
          <cell r="N266">
            <v>0</v>
          </cell>
          <cell r="O266">
            <v>2</v>
          </cell>
          <cell r="P266">
            <v>2</v>
          </cell>
          <cell r="Q266">
            <v>0</v>
          </cell>
          <cell r="R266">
            <v>2</v>
          </cell>
          <cell r="S266">
            <v>0</v>
          </cell>
          <cell r="T266">
            <v>0</v>
          </cell>
          <cell r="U266">
            <v>0</v>
          </cell>
          <cell r="V266">
            <v>2</v>
          </cell>
          <cell r="W266">
            <v>0</v>
          </cell>
          <cell r="X266">
            <v>1</v>
          </cell>
          <cell r="Y266" t="str">
            <v>0</v>
          </cell>
          <cell r="Z266">
            <v>-1</v>
          </cell>
          <cell r="AA266">
            <v>1.5</v>
          </cell>
          <cell r="AB266">
            <v>2</v>
          </cell>
          <cell r="AC266">
            <v>0</v>
          </cell>
          <cell r="AD266">
            <v>5.8333333333333334E-2</v>
          </cell>
          <cell r="AE266">
            <v>9</v>
          </cell>
          <cell r="AF266">
            <v>154.28571428571428</v>
          </cell>
          <cell r="AG266">
            <v>1</v>
          </cell>
          <cell r="AH266">
            <v>0.66666666666666663</v>
          </cell>
          <cell r="AI266">
            <v>0.33333333333333337</v>
          </cell>
          <cell r="AJ266" t="str">
            <v>C</v>
          </cell>
          <cell r="AK266" t="str">
            <v>NO ESENCIAL</v>
          </cell>
          <cell r="AL266">
            <v>1</v>
          </cell>
          <cell r="AM266">
            <v>21.291666666666668</v>
          </cell>
          <cell r="AN266">
            <v>11.145833333333334</v>
          </cell>
          <cell r="AO266">
            <v>2.1458333333333339</v>
          </cell>
          <cell r="AP266" t="str">
            <v>NORMAL</v>
          </cell>
          <cell r="AQ266" t="str">
            <v>SI</v>
          </cell>
          <cell r="AR266">
            <v>3</v>
          </cell>
          <cell r="AS266">
            <v>1</v>
          </cell>
          <cell r="AT266">
            <v>0</v>
          </cell>
          <cell r="AU266">
            <v>0</v>
          </cell>
        </row>
        <row r="267">
          <cell r="A267" t="str">
            <v>DM0001904</v>
          </cell>
          <cell r="B267" t="str">
            <v xml:space="preserve">POSICIONADOR CARDIACO STARFISH   EVO 26 L REF HP3000                                                                                                                                                                                                                </v>
          </cell>
          <cell r="C267" t="str">
            <v>3-Disp Medicos</v>
          </cell>
          <cell r="D267" t="str">
            <v>*Cardio</v>
          </cell>
          <cell r="E267" t="str">
            <v>3-Disp Medicos</v>
          </cell>
          <cell r="F267">
            <v>0</v>
          </cell>
          <cell r="G267">
            <v>0</v>
          </cell>
          <cell r="H267">
            <v>0</v>
          </cell>
          <cell r="I267">
            <v>0</v>
          </cell>
          <cell r="J267">
            <v>0</v>
          </cell>
          <cell r="K267">
            <v>1</v>
          </cell>
          <cell r="L267">
            <v>1</v>
          </cell>
          <cell r="M267">
            <v>1</v>
          </cell>
          <cell r="N267">
            <v>0</v>
          </cell>
          <cell r="O267">
            <v>1</v>
          </cell>
          <cell r="P267">
            <v>1</v>
          </cell>
          <cell r="Q267">
            <v>0</v>
          </cell>
          <cell r="R267">
            <v>0</v>
          </cell>
          <cell r="S267">
            <v>0</v>
          </cell>
          <cell r="T267">
            <v>1</v>
          </cell>
          <cell r="U267">
            <v>2</v>
          </cell>
          <cell r="V267">
            <v>0</v>
          </cell>
          <cell r="W267">
            <v>0</v>
          </cell>
          <cell r="X267">
            <v>1</v>
          </cell>
          <cell r="Y267">
            <v>1</v>
          </cell>
          <cell r="Z267">
            <v>0</v>
          </cell>
          <cell r="AA267">
            <v>1</v>
          </cell>
          <cell r="AB267">
            <v>2</v>
          </cell>
          <cell r="AC267">
            <v>0</v>
          </cell>
          <cell r="AD267">
            <v>0.05</v>
          </cell>
          <cell r="AE267">
            <v>9</v>
          </cell>
          <cell r="AF267">
            <v>180</v>
          </cell>
          <cell r="AG267">
            <v>0.57735026918962573</v>
          </cell>
          <cell r="AH267">
            <v>0.57735026918962573</v>
          </cell>
          <cell r="AI267">
            <v>0.42264973081037427</v>
          </cell>
          <cell r="AJ267" t="str">
            <v>C</v>
          </cell>
          <cell r="AK267" t="str">
            <v>NO ESENCIAL</v>
          </cell>
          <cell r="AL267">
            <v>10</v>
          </cell>
          <cell r="AM267">
            <v>18.25</v>
          </cell>
          <cell r="AN267">
            <v>14.125</v>
          </cell>
          <cell r="AO267">
            <v>5.125</v>
          </cell>
          <cell r="AP267" t="str">
            <v>PACIENTE</v>
          </cell>
          <cell r="AQ267" t="str">
            <v>SI</v>
          </cell>
          <cell r="AR267">
            <v>6</v>
          </cell>
          <cell r="AS267">
            <v>1</v>
          </cell>
          <cell r="AT267">
            <v>0</v>
          </cell>
          <cell r="AU267">
            <v>0</v>
          </cell>
        </row>
        <row r="268">
          <cell r="A268" t="str">
            <v>DM0000898</v>
          </cell>
          <cell r="B268" t="str">
            <v xml:space="preserve">KIT  INTRODUCTOR FEMORAL   11 FR X  10 - 11CM                                                                                                                                                                                                                       </v>
          </cell>
          <cell r="C268" t="str">
            <v>3-Disp Medicos</v>
          </cell>
          <cell r="D268" t="str">
            <v>-</v>
          </cell>
          <cell r="E268" t="str">
            <v>3-Disp Medicos</v>
          </cell>
          <cell r="F268">
            <v>0</v>
          </cell>
          <cell r="G268">
            <v>0</v>
          </cell>
          <cell r="H268">
            <v>0</v>
          </cell>
          <cell r="I268">
            <v>1</v>
          </cell>
          <cell r="J268">
            <v>0</v>
          </cell>
          <cell r="K268">
            <v>2</v>
          </cell>
          <cell r="L268">
            <v>1</v>
          </cell>
          <cell r="M268">
            <v>0</v>
          </cell>
          <cell r="N268">
            <v>0</v>
          </cell>
          <cell r="O268">
            <v>0</v>
          </cell>
          <cell r="P268">
            <v>0</v>
          </cell>
          <cell r="Q268">
            <v>0</v>
          </cell>
          <cell r="R268">
            <v>0</v>
          </cell>
          <cell r="S268">
            <v>0</v>
          </cell>
          <cell r="T268">
            <v>0</v>
          </cell>
          <cell r="U268">
            <v>1</v>
          </cell>
          <cell r="V268">
            <v>1</v>
          </cell>
          <cell r="W268">
            <v>0</v>
          </cell>
          <cell r="X268">
            <v>1</v>
          </cell>
          <cell r="Y268" t="str">
            <v>0</v>
          </cell>
          <cell r="Z268">
            <v>-1</v>
          </cell>
          <cell r="AA268">
            <v>1</v>
          </cell>
          <cell r="AB268">
            <v>1</v>
          </cell>
          <cell r="AC268">
            <v>0</v>
          </cell>
          <cell r="AD268">
            <v>3.3333333333333333E-2</v>
          </cell>
          <cell r="AE268">
            <v>9</v>
          </cell>
          <cell r="AF268">
            <v>270</v>
          </cell>
          <cell r="AG268">
            <v>0.57735026918962584</v>
          </cell>
          <cell r="AH268">
            <v>0.57735026918962584</v>
          </cell>
          <cell r="AI268">
            <v>0.42264973081037416</v>
          </cell>
          <cell r="AJ268" t="str">
            <v>C</v>
          </cell>
          <cell r="AK268" t="str">
            <v>NO ESENCIAL</v>
          </cell>
          <cell r="AL268">
            <v>1</v>
          </cell>
          <cell r="AM268">
            <v>12.166666666666666</v>
          </cell>
          <cell r="AN268">
            <v>6.583333333333333</v>
          </cell>
          <cell r="AO268">
            <v>0</v>
          </cell>
          <cell r="AP268" t="str">
            <v>NORMAL</v>
          </cell>
          <cell r="AQ268" t="str">
            <v>SI</v>
          </cell>
          <cell r="AR268">
            <v>0</v>
          </cell>
          <cell r="AS268">
            <v>1</v>
          </cell>
          <cell r="AT268">
            <v>0</v>
          </cell>
          <cell r="AU268">
            <v>0</v>
          </cell>
        </row>
        <row r="269">
          <cell r="A269" t="str">
            <v>N03AE012011</v>
          </cell>
          <cell r="B269" t="str">
            <v xml:space="preserve">CLONAZEPAM 2.5 MG/ML SOLUCION ORAL X 30 ML (19920065-2)  </v>
          </cell>
          <cell r="C269" t="str">
            <v>1-Medicamentos</v>
          </cell>
          <cell r="D269" t="str">
            <v>-</v>
          </cell>
          <cell r="E269" t="str">
            <v>Control especial</v>
          </cell>
          <cell r="F269">
            <v>0</v>
          </cell>
          <cell r="G269">
            <v>3</v>
          </cell>
          <cell r="H269">
            <v>1</v>
          </cell>
          <cell r="I269">
            <v>0</v>
          </cell>
          <cell r="J269">
            <v>0</v>
          </cell>
          <cell r="K269">
            <v>2</v>
          </cell>
          <cell r="L269">
            <v>3</v>
          </cell>
          <cell r="M269">
            <v>1</v>
          </cell>
          <cell r="N269">
            <v>0</v>
          </cell>
          <cell r="O269">
            <v>2</v>
          </cell>
          <cell r="P269">
            <v>0</v>
          </cell>
          <cell r="Q269">
            <v>0</v>
          </cell>
          <cell r="R269">
            <v>0</v>
          </cell>
          <cell r="S269">
            <v>1</v>
          </cell>
          <cell r="T269">
            <v>0</v>
          </cell>
          <cell r="U269">
            <v>0</v>
          </cell>
          <cell r="V269">
            <v>0</v>
          </cell>
          <cell r="W269">
            <v>0</v>
          </cell>
          <cell r="X269">
            <v>0</v>
          </cell>
          <cell r="Y269" t="str">
            <v>0</v>
          </cell>
          <cell r="Z269">
            <v>0</v>
          </cell>
          <cell r="AA269">
            <v>0</v>
          </cell>
          <cell r="AB269">
            <v>0</v>
          </cell>
          <cell r="AC269">
            <v>0</v>
          </cell>
          <cell r="AD269">
            <v>0</v>
          </cell>
          <cell r="AE269">
            <v>1</v>
          </cell>
          <cell r="AF269">
            <v>0</v>
          </cell>
          <cell r="AG269">
            <v>0</v>
          </cell>
          <cell r="AH269">
            <v>1</v>
          </cell>
          <cell r="AI269">
            <v>0</v>
          </cell>
          <cell r="AJ269" t="str">
            <v>D</v>
          </cell>
          <cell r="AK269" t="str">
            <v>NO ESENCIAL</v>
          </cell>
          <cell r="AL269">
            <v>0</v>
          </cell>
          <cell r="AM269">
            <v>0</v>
          </cell>
          <cell r="AN269">
            <v>0</v>
          </cell>
          <cell r="AO269">
            <v>0</v>
          </cell>
          <cell r="AP269" t="str">
            <v>NORMAL</v>
          </cell>
          <cell r="AQ269" t="str">
            <v>SI</v>
          </cell>
          <cell r="AR269">
            <v>0</v>
          </cell>
          <cell r="AS269">
            <v>1</v>
          </cell>
          <cell r="AT269">
            <v>10633.9329</v>
          </cell>
          <cell r="AU269">
            <v>0</v>
          </cell>
        </row>
        <row r="270">
          <cell r="A270" t="str">
            <v>L01BA047221</v>
          </cell>
          <cell r="B270" t="str">
            <v xml:space="preserve">PEMETREXED 100 MG POLVO PARA INYECCION(20055299-1)                                                                                                                                                                                                                  </v>
          </cell>
          <cell r="C270" t="str">
            <v>1-Medicamentos</v>
          </cell>
          <cell r="D270" t="str">
            <v>Oncológico</v>
          </cell>
          <cell r="E270" t="str">
            <v>Oncológico</v>
          </cell>
          <cell r="F270">
            <v>9</v>
          </cell>
          <cell r="G270">
            <v>0</v>
          </cell>
          <cell r="H270">
            <v>0</v>
          </cell>
          <cell r="I270">
            <v>0</v>
          </cell>
          <cell r="J270">
            <v>2</v>
          </cell>
          <cell r="K270">
            <v>0</v>
          </cell>
          <cell r="L270">
            <v>0</v>
          </cell>
          <cell r="M270">
            <v>5</v>
          </cell>
          <cell r="N270">
            <v>0</v>
          </cell>
          <cell r="O270">
            <v>0</v>
          </cell>
          <cell r="P270">
            <v>1</v>
          </cell>
          <cell r="Q270">
            <v>0</v>
          </cell>
          <cell r="R270">
            <v>0</v>
          </cell>
          <cell r="S270">
            <v>0</v>
          </cell>
          <cell r="T270">
            <v>0</v>
          </cell>
          <cell r="U270">
            <v>0</v>
          </cell>
          <cell r="V270">
            <v>0</v>
          </cell>
          <cell r="W270">
            <v>0</v>
          </cell>
          <cell r="X270">
            <v>0</v>
          </cell>
          <cell r="Y270" t="str">
            <v>0</v>
          </cell>
          <cell r="Z270">
            <v>0</v>
          </cell>
          <cell r="AA270">
            <v>0</v>
          </cell>
          <cell r="AB270">
            <v>0</v>
          </cell>
          <cell r="AC270">
            <v>0</v>
          </cell>
          <cell r="AD270">
            <v>0</v>
          </cell>
          <cell r="AE270">
            <v>1</v>
          </cell>
          <cell r="AF270">
            <v>0</v>
          </cell>
          <cell r="AG270">
            <v>0</v>
          </cell>
          <cell r="AH270">
            <v>1</v>
          </cell>
          <cell r="AI270">
            <v>0</v>
          </cell>
          <cell r="AJ270" t="str">
            <v>D</v>
          </cell>
          <cell r="AK270" t="str">
            <v>NO ESENCIAL</v>
          </cell>
          <cell r="AL270">
            <v>0</v>
          </cell>
          <cell r="AM270">
            <v>0</v>
          </cell>
          <cell r="AN270">
            <v>0</v>
          </cell>
          <cell r="AO270">
            <v>0</v>
          </cell>
          <cell r="AP270" t="str">
            <v>NORMAL</v>
          </cell>
          <cell r="AQ270" t="str">
            <v>SI</v>
          </cell>
          <cell r="AR270">
            <v>0</v>
          </cell>
          <cell r="AS270">
            <v>1</v>
          </cell>
          <cell r="AT270">
            <v>102323</v>
          </cell>
          <cell r="AU270">
            <v>0</v>
          </cell>
        </row>
        <row r="271">
          <cell r="A271" t="str">
            <v>L01XC137011</v>
          </cell>
          <cell r="B271" t="str">
            <v xml:space="preserve">PERTUZUMAB 30MG/ML SOLUCION INYECTABLE X 420 MG (20060320-1)                                                                                                                                                                                                        </v>
          </cell>
          <cell r="C271" t="str">
            <v>1-Medicamentos</v>
          </cell>
          <cell r="D271" t="str">
            <v>Oncológico</v>
          </cell>
          <cell r="E271" t="str">
            <v>Refrigerado</v>
          </cell>
          <cell r="F271">
            <v>3</v>
          </cell>
          <cell r="G271">
            <v>4</v>
          </cell>
          <cell r="H271">
            <v>4</v>
          </cell>
          <cell r="I271">
            <v>1</v>
          </cell>
          <cell r="J271">
            <v>1</v>
          </cell>
          <cell r="K271">
            <v>2</v>
          </cell>
          <cell r="L271">
            <v>1</v>
          </cell>
          <cell r="M271">
            <v>1</v>
          </cell>
          <cell r="N271">
            <v>0</v>
          </cell>
          <cell r="O271">
            <v>0</v>
          </cell>
          <cell r="P271">
            <v>0</v>
          </cell>
          <cell r="Q271">
            <v>0</v>
          </cell>
          <cell r="R271">
            <v>0</v>
          </cell>
          <cell r="S271">
            <v>0</v>
          </cell>
          <cell r="T271">
            <v>0</v>
          </cell>
          <cell r="U271">
            <v>0</v>
          </cell>
          <cell r="V271">
            <v>0</v>
          </cell>
          <cell r="W271">
            <v>0</v>
          </cell>
          <cell r="X271">
            <v>0</v>
          </cell>
          <cell r="Y271" t="str">
            <v>0</v>
          </cell>
          <cell r="Z271">
            <v>0</v>
          </cell>
          <cell r="AA271">
            <v>0</v>
          </cell>
          <cell r="AB271">
            <v>0</v>
          </cell>
          <cell r="AC271">
            <v>0</v>
          </cell>
          <cell r="AD271">
            <v>0</v>
          </cell>
          <cell r="AE271">
            <v>1</v>
          </cell>
          <cell r="AF271">
            <v>0</v>
          </cell>
          <cell r="AG271">
            <v>0</v>
          </cell>
          <cell r="AH271">
            <v>1</v>
          </cell>
          <cell r="AI271">
            <v>0</v>
          </cell>
          <cell r="AJ271" t="str">
            <v>D</v>
          </cell>
          <cell r="AK271" t="str">
            <v>NO ESENCIAL</v>
          </cell>
          <cell r="AL271">
            <v>0</v>
          </cell>
          <cell r="AM271">
            <v>0</v>
          </cell>
          <cell r="AN271">
            <v>0</v>
          </cell>
          <cell r="AO271">
            <v>0</v>
          </cell>
          <cell r="AP271" t="str">
            <v>PACIENTE</v>
          </cell>
          <cell r="AQ271" t="str">
            <v>SI</v>
          </cell>
          <cell r="AR271">
            <v>0</v>
          </cell>
          <cell r="AS271">
            <v>1</v>
          </cell>
          <cell r="AT271">
            <v>1534.7997</v>
          </cell>
          <cell r="AU271">
            <v>0</v>
          </cell>
        </row>
        <row r="272">
          <cell r="A272" t="str">
            <v>H01CB027012</v>
          </cell>
          <cell r="B272" t="str">
            <v xml:space="preserve">OCTREOTIDE 20 MG POLVO PARA INYECCION (MICROESFERAS)(228254-1)                                                                                                                                                                                                      </v>
          </cell>
          <cell r="C272" t="str">
            <v>1-Medicamentos</v>
          </cell>
          <cell r="D272" t="str">
            <v>-</v>
          </cell>
          <cell r="E272" t="str">
            <v>Refrigerado</v>
          </cell>
          <cell r="F272">
            <v>0</v>
          </cell>
          <cell r="G272">
            <v>0</v>
          </cell>
          <cell r="H272">
            <v>0</v>
          </cell>
          <cell r="I272">
            <v>0</v>
          </cell>
          <cell r="J272">
            <v>0</v>
          </cell>
          <cell r="K272">
            <v>0</v>
          </cell>
          <cell r="L272">
            <v>2</v>
          </cell>
          <cell r="M272">
            <v>0</v>
          </cell>
          <cell r="N272">
            <v>0</v>
          </cell>
          <cell r="O272">
            <v>0</v>
          </cell>
          <cell r="P272">
            <v>0</v>
          </cell>
          <cell r="Q272">
            <v>0</v>
          </cell>
          <cell r="R272">
            <v>0</v>
          </cell>
          <cell r="S272">
            <v>0</v>
          </cell>
          <cell r="T272">
            <v>0</v>
          </cell>
          <cell r="U272">
            <v>0</v>
          </cell>
          <cell r="V272">
            <v>0</v>
          </cell>
          <cell r="W272">
            <v>0</v>
          </cell>
          <cell r="X272">
            <v>0</v>
          </cell>
          <cell r="Y272" t="str">
            <v>0</v>
          </cell>
          <cell r="Z272">
            <v>0</v>
          </cell>
          <cell r="AA272">
            <v>0</v>
          </cell>
          <cell r="AB272">
            <v>0</v>
          </cell>
          <cell r="AC272">
            <v>0</v>
          </cell>
          <cell r="AD272">
            <v>0</v>
          </cell>
          <cell r="AE272">
            <v>1</v>
          </cell>
          <cell r="AF272">
            <v>0</v>
          </cell>
          <cell r="AG272">
            <v>0</v>
          </cell>
          <cell r="AH272">
            <v>1</v>
          </cell>
          <cell r="AI272">
            <v>0</v>
          </cell>
          <cell r="AJ272" t="str">
            <v>D</v>
          </cell>
          <cell r="AK272" t="str">
            <v>NO ESENCIAL</v>
          </cell>
          <cell r="AL272">
            <v>0</v>
          </cell>
          <cell r="AM272">
            <v>0</v>
          </cell>
          <cell r="AN272">
            <v>0</v>
          </cell>
          <cell r="AO272">
            <v>0</v>
          </cell>
          <cell r="AP272" t="str">
            <v>PACIENTE</v>
          </cell>
          <cell r="AQ272" t="str">
            <v>SI</v>
          </cell>
          <cell r="AR272">
            <v>0</v>
          </cell>
          <cell r="AS272">
            <v>1</v>
          </cell>
          <cell r="AT272">
            <v>51975.095999999998</v>
          </cell>
          <cell r="AU272">
            <v>0</v>
          </cell>
        </row>
        <row r="273">
          <cell r="A273" t="str">
            <v>DM0000470</v>
          </cell>
          <cell r="B273" t="str">
            <v xml:space="preserve">SONDA FOLEY DOS VIAS 14FR SILICONADA                                                                                                                                                                                                                                </v>
          </cell>
          <cell r="C273" t="str">
            <v>3-Disp Medicos</v>
          </cell>
          <cell r="D273" t="str">
            <v>-</v>
          </cell>
          <cell r="E273" t="str">
            <v>3-Disp Medicos</v>
          </cell>
          <cell r="F273">
            <v>1</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t="str">
            <v>0</v>
          </cell>
          <cell r="Z273">
            <v>0</v>
          </cell>
          <cell r="AA273">
            <v>0</v>
          </cell>
          <cell r="AB273">
            <v>0</v>
          </cell>
          <cell r="AC273">
            <v>0</v>
          </cell>
          <cell r="AD273">
            <v>0</v>
          </cell>
          <cell r="AE273">
            <v>2</v>
          </cell>
          <cell r="AF273">
            <v>0</v>
          </cell>
          <cell r="AG273">
            <v>0</v>
          </cell>
          <cell r="AH273">
            <v>1</v>
          </cell>
          <cell r="AI273">
            <v>0</v>
          </cell>
          <cell r="AJ273" t="str">
            <v>D</v>
          </cell>
          <cell r="AK273" t="str">
            <v>NO ESENCIAL</v>
          </cell>
          <cell r="AL273">
            <v>0</v>
          </cell>
          <cell r="AM273">
            <v>0</v>
          </cell>
          <cell r="AN273">
            <v>0</v>
          </cell>
          <cell r="AO273">
            <v>0</v>
          </cell>
          <cell r="AP273" t="str">
            <v>NORMAL</v>
          </cell>
          <cell r="AQ273" t="str">
            <v>SI</v>
          </cell>
          <cell r="AR273">
            <v>0</v>
          </cell>
          <cell r="AS273">
            <v>1</v>
          </cell>
          <cell r="AT273">
            <v>41808.064700000003</v>
          </cell>
          <cell r="AU273">
            <v>0</v>
          </cell>
        </row>
        <row r="274">
          <cell r="A274" t="str">
            <v>D07AC013221</v>
          </cell>
          <cell r="B274" t="str">
            <v xml:space="preserve">BETAMETASONA 0.1% CREMA X 20 G  (19999832-2) </v>
          </cell>
          <cell r="C274" t="str">
            <v>1-Medicamentos</v>
          </cell>
          <cell r="D274" t="str">
            <v>-</v>
          </cell>
          <cell r="E274" t="str">
            <v>1-Medicamentos</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t="str">
            <v>0</v>
          </cell>
          <cell r="Z274">
            <v>0</v>
          </cell>
          <cell r="AA274">
            <v>0</v>
          </cell>
          <cell r="AB274">
            <v>0</v>
          </cell>
          <cell r="AC274">
            <v>0</v>
          </cell>
          <cell r="AD274">
            <v>0</v>
          </cell>
          <cell r="AE274">
            <v>2</v>
          </cell>
          <cell r="AF274">
            <v>0</v>
          </cell>
          <cell r="AG274">
            <v>0</v>
          </cell>
          <cell r="AH274">
            <v>1</v>
          </cell>
          <cell r="AI274">
            <v>0</v>
          </cell>
          <cell r="AJ274" t="str">
            <v>D</v>
          </cell>
          <cell r="AK274" t="str">
            <v>NO ESENCIAL</v>
          </cell>
          <cell r="AL274">
            <v>0</v>
          </cell>
          <cell r="AM274">
            <v>0</v>
          </cell>
          <cell r="AN274">
            <v>0</v>
          </cell>
          <cell r="AO274">
            <v>0</v>
          </cell>
          <cell r="AP274" t="str">
            <v>NORMAL</v>
          </cell>
          <cell r="AQ274" t="str">
            <v>SI</v>
          </cell>
          <cell r="AR274">
            <v>0</v>
          </cell>
          <cell r="AS274">
            <v>1</v>
          </cell>
          <cell r="AT274">
            <v>281435</v>
          </cell>
          <cell r="AU274">
            <v>0</v>
          </cell>
        </row>
        <row r="275">
          <cell r="A275" t="str">
            <v>V03AF022705</v>
          </cell>
          <cell r="B275" t="str">
            <v xml:space="preserve">DEXRAZOXANE CLORHIDRATO (EQUIVALENTE A 500MG DE DEXRAZOXANE BASE)                                                                                                                                                                                                   </v>
          </cell>
          <cell r="C275" t="str">
            <v>1-Medicamentos</v>
          </cell>
          <cell r="D275" t="str">
            <v>-</v>
          </cell>
          <cell r="E275" t="str">
            <v>1-Medicamentos</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t="str">
            <v>0</v>
          </cell>
          <cell r="Z275">
            <v>0</v>
          </cell>
          <cell r="AA275">
            <v>0</v>
          </cell>
          <cell r="AB275">
            <v>0</v>
          </cell>
          <cell r="AC275">
            <v>0</v>
          </cell>
          <cell r="AD275">
            <v>0</v>
          </cell>
          <cell r="AE275">
            <v>2</v>
          </cell>
          <cell r="AF275">
            <v>0</v>
          </cell>
          <cell r="AG275">
            <v>0</v>
          </cell>
          <cell r="AH275">
            <v>1</v>
          </cell>
          <cell r="AI275">
            <v>0</v>
          </cell>
          <cell r="AJ275" t="str">
            <v>D</v>
          </cell>
          <cell r="AK275" t="str">
            <v>NO ESENCIAL</v>
          </cell>
          <cell r="AL275">
            <v>0</v>
          </cell>
          <cell r="AM275">
            <v>0</v>
          </cell>
          <cell r="AN275">
            <v>0</v>
          </cell>
          <cell r="AO275">
            <v>0</v>
          </cell>
          <cell r="AP275" t="str">
            <v>NORMAL</v>
          </cell>
          <cell r="AQ275" t="str">
            <v>SI</v>
          </cell>
          <cell r="AR275">
            <v>0</v>
          </cell>
          <cell r="AS275">
            <v>1</v>
          </cell>
          <cell r="AT275">
            <v>23205</v>
          </cell>
          <cell r="AU275">
            <v>0</v>
          </cell>
        </row>
        <row r="276">
          <cell r="A276" t="str">
            <v>DM0004043</v>
          </cell>
          <cell r="B276" t="str">
            <v xml:space="preserve">STEN BILIAR PARCIALMENTE CUBIERTO 10MM X 60MM REF M00570730                                                                                                                                                                                                         </v>
          </cell>
          <cell r="C276" t="str">
            <v>3-Disp Medicos</v>
          </cell>
          <cell r="D276" t="str">
            <v>-</v>
          </cell>
          <cell r="E276" t="str">
            <v>3-Disp Medicos</v>
          </cell>
          <cell r="F276">
            <v>0</v>
          </cell>
          <cell r="G276">
            <v>0</v>
          </cell>
          <cell r="H276">
            <v>0</v>
          </cell>
          <cell r="I276">
            <v>0</v>
          </cell>
          <cell r="J276">
            <v>1</v>
          </cell>
          <cell r="K276">
            <v>0</v>
          </cell>
          <cell r="L276">
            <v>1</v>
          </cell>
          <cell r="M276">
            <v>1</v>
          </cell>
          <cell r="N276">
            <v>1</v>
          </cell>
          <cell r="O276">
            <v>0</v>
          </cell>
          <cell r="P276">
            <v>0</v>
          </cell>
          <cell r="Q276">
            <v>0</v>
          </cell>
          <cell r="R276">
            <v>0</v>
          </cell>
          <cell r="S276">
            <v>0</v>
          </cell>
          <cell r="T276">
            <v>0</v>
          </cell>
          <cell r="U276">
            <v>0</v>
          </cell>
          <cell r="V276">
            <v>0</v>
          </cell>
          <cell r="W276">
            <v>0</v>
          </cell>
          <cell r="X276">
            <v>0</v>
          </cell>
          <cell r="Y276" t="str">
            <v>0</v>
          </cell>
          <cell r="Z276">
            <v>0</v>
          </cell>
          <cell r="AA276">
            <v>0</v>
          </cell>
          <cell r="AB276">
            <v>0</v>
          </cell>
          <cell r="AC276">
            <v>0</v>
          </cell>
          <cell r="AD276">
            <v>0</v>
          </cell>
          <cell r="AE276">
            <v>2</v>
          </cell>
          <cell r="AF276">
            <v>0</v>
          </cell>
          <cell r="AG276">
            <v>0</v>
          </cell>
          <cell r="AH276">
            <v>1</v>
          </cell>
          <cell r="AI276">
            <v>0</v>
          </cell>
          <cell r="AJ276" t="str">
            <v>D</v>
          </cell>
          <cell r="AK276" t="str">
            <v>NO ESENCIAL</v>
          </cell>
          <cell r="AL276">
            <v>0</v>
          </cell>
          <cell r="AM276">
            <v>0</v>
          </cell>
          <cell r="AN276">
            <v>0</v>
          </cell>
          <cell r="AO276">
            <v>0</v>
          </cell>
          <cell r="AP276" t="str">
            <v>PACIENTE</v>
          </cell>
          <cell r="AQ276" t="str">
            <v>SI</v>
          </cell>
          <cell r="AR276">
            <v>0</v>
          </cell>
          <cell r="AS276">
            <v>1</v>
          </cell>
          <cell r="AT276">
            <v>130.05719999999999</v>
          </cell>
          <cell r="AU276">
            <v>0</v>
          </cell>
        </row>
        <row r="277">
          <cell r="A277" t="str">
            <v>DM0003896</v>
          </cell>
          <cell r="B277" t="str">
            <v xml:space="preserve">CANULA ARTERIAL FEMORAL 21FR                                                                                                                                                                                                                                        </v>
          </cell>
          <cell r="C277" t="str">
            <v>3-Disp Medicos</v>
          </cell>
          <cell r="D277" t="str">
            <v>-</v>
          </cell>
          <cell r="E277" t="str">
            <v>3-Disp Medicos</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t="str">
            <v>0</v>
          </cell>
          <cell r="Z277">
            <v>0</v>
          </cell>
          <cell r="AA277">
            <v>0</v>
          </cell>
          <cell r="AB277">
            <v>0</v>
          </cell>
          <cell r="AC277">
            <v>0</v>
          </cell>
          <cell r="AD277">
            <v>0</v>
          </cell>
          <cell r="AE277">
            <v>2</v>
          </cell>
          <cell r="AF277">
            <v>0</v>
          </cell>
          <cell r="AG277">
            <v>0</v>
          </cell>
          <cell r="AH277">
            <v>1</v>
          </cell>
          <cell r="AI277">
            <v>0</v>
          </cell>
          <cell r="AJ277" t="str">
            <v>D</v>
          </cell>
          <cell r="AK277" t="str">
            <v>NO ESENCIAL</v>
          </cell>
          <cell r="AL277">
            <v>0</v>
          </cell>
          <cell r="AM277">
            <v>0</v>
          </cell>
          <cell r="AN277">
            <v>0</v>
          </cell>
          <cell r="AO277">
            <v>0</v>
          </cell>
          <cell r="AP277" t="str">
            <v>PACIENTE</v>
          </cell>
          <cell r="AQ277" t="str">
            <v>SI</v>
          </cell>
          <cell r="AR277">
            <v>0</v>
          </cell>
          <cell r="AS277">
            <v>1</v>
          </cell>
          <cell r="AT277">
            <v>1519000</v>
          </cell>
          <cell r="AU277">
            <v>0</v>
          </cell>
        </row>
        <row r="278">
          <cell r="A278" t="str">
            <v>DM0003898</v>
          </cell>
          <cell r="B278" t="str">
            <v xml:space="preserve">CANULA FEMORAL VENOSA 23FR                                                                                                                                                                                                                                          </v>
          </cell>
          <cell r="C278" t="str">
            <v>3-Disp Medicos</v>
          </cell>
          <cell r="D278" t="str">
            <v>-</v>
          </cell>
          <cell r="E278" t="str">
            <v>3-Disp Medicos</v>
          </cell>
          <cell r="F278">
            <v>0</v>
          </cell>
          <cell r="G278">
            <v>0</v>
          </cell>
          <cell r="H278">
            <v>0</v>
          </cell>
          <cell r="I278">
            <v>0</v>
          </cell>
          <cell r="J278">
            <v>0</v>
          </cell>
          <cell r="K278">
            <v>0</v>
          </cell>
          <cell r="L278">
            <v>0</v>
          </cell>
          <cell r="M278">
            <v>0</v>
          </cell>
          <cell r="N278">
            <v>0</v>
          </cell>
          <cell r="O278">
            <v>0</v>
          </cell>
          <cell r="P278">
            <v>0</v>
          </cell>
          <cell r="Q278">
            <v>0</v>
          </cell>
          <cell r="R278">
            <v>1</v>
          </cell>
          <cell r="S278">
            <v>0</v>
          </cell>
          <cell r="T278">
            <v>0</v>
          </cell>
          <cell r="U278">
            <v>0</v>
          </cell>
          <cell r="V278">
            <v>0</v>
          </cell>
          <cell r="W278">
            <v>0</v>
          </cell>
          <cell r="X278">
            <v>0</v>
          </cell>
          <cell r="Y278" t="str">
            <v>0</v>
          </cell>
          <cell r="Z278">
            <v>0</v>
          </cell>
          <cell r="AA278">
            <v>0</v>
          </cell>
          <cell r="AB278">
            <v>0</v>
          </cell>
          <cell r="AC278">
            <v>0</v>
          </cell>
          <cell r="AD278">
            <v>0</v>
          </cell>
          <cell r="AE278">
            <v>2</v>
          </cell>
          <cell r="AF278">
            <v>0</v>
          </cell>
          <cell r="AG278">
            <v>0</v>
          </cell>
          <cell r="AH278">
            <v>1</v>
          </cell>
          <cell r="AI278">
            <v>0</v>
          </cell>
          <cell r="AJ278" t="str">
            <v>D</v>
          </cell>
          <cell r="AK278" t="str">
            <v>NO ESENCIAL</v>
          </cell>
          <cell r="AL278">
            <v>0</v>
          </cell>
          <cell r="AM278">
            <v>0</v>
          </cell>
          <cell r="AN278">
            <v>0</v>
          </cell>
          <cell r="AO278">
            <v>0</v>
          </cell>
          <cell r="AP278" t="str">
            <v>NORMAL</v>
          </cell>
          <cell r="AQ278" t="str">
            <v>SI</v>
          </cell>
          <cell r="AR278">
            <v>0</v>
          </cell>
          <cell r="AS278">
            <v>1</v>
          </cell>
          <cell r="AT278">
            <v>12376</v>
          </cell>
          <cell r="AU278">
            <v>0</v>
          </cell>
        </row>
        <row r="279">
          <cell r="A279" t="str">
            <v>DM0003746</v>
          </cell>
          <cell r="B279" t="str">
            <v xml:space="preserve">KIT JERINGA PARA INYECTOR MULTIPACIENTE COMPATIBLE CON EQUIPO MEDRAD                                                                                                                                                                                                </v>
          </cell>
          <cell r="C279" t="str">
            <v>3-Disp Medicos</v>
          </cell>
          <cell r="D279" t="str">
            <v>-</v>
          </cell>
          <cell r="E279" t="str">
            <v>3-Disp Medicos</v>
          </cell>
          <cell r="F279">
            <v>0</v>
          </cell>
          <cell r="G279">
            <v>0</v>
          </cell>
          <cell r="H279">
            <v>0</v>
          </cell>
          <cell r="I279">
            <v>17</v>
          </cell>
          <cell r="J279">
            <v>15</v>
          </cell>
          <cell r="K279">
            <v>19</v>
          </cell>
          <cell r="L279">
            <v>20</v>
          </cell>
          <cell r="M279">
            <v>30</v>
          </cell>
          <cell r="N279">
            <v>17</v>
          </cell>
          <cell r="O279">
            <v>25</v>
          </cell>
          <cell r="P279">
            <v>20</v>
          </cell>
          <cell r="Q279">
            <v>20</v>
          </cell>
          <cell r="R279">
            <v>30</v>
          </cell>
          <cell r="S279">
            <v>18</v>
          </cell>
          <cell r="T279">
            <v>20</v>
          </cell>
          <cell r="U279">
            <v>20</v>
          </cell>
          <cell r="V279">
            <v>15</v>
          </cell>
          <cell r="W279">
            <v>25</v>
          </cell>
          <cell r="X279">
            <v>20</v>
          </cell>
          <cell r="Y279">
            <v>30</v>
          </cell>
          <cell r="Z279">
            <v>0.5</v>
          </cell>
          <cell r="AA279">
            <v>22.5</v>
          </cell>
          <cell r="AB279">
            <v>30</v>
          </cell>
          <cell r="AC279">
            <v>15</v>
          </cell>
          <cell r="AD279">
            <v>0.875</v>
          </cell>
          <cell r="AE279">
            <v>10</v>
          </cell>
          <cell r="AF279">
            <v>11.428571428571429</v>
          </cell>
          <cell r="AG279">
            <v>6.4549722436790278</v>
          </cell>
          <cell r="AH279">
            <v>0.28688765527462345</v>
          </cell>
          <cell r="AI279">
            <v>0.71311234472537655</v>
          </cell>
          <cell r="AJ279" t="str">
            <v>B</v>
          </cell>
          <cell r="AK279" t="str">
            <v>ESENCIAL</v>
          </cell>
          <cell r="AL279">
            <v>296</v>
          </cell>
          <cell r="AM279">
            <v>319.375</v>
          </cell>
          <cell r="AN279">
            <v>307.6875</v>
          </cell>
          <cell r="AO279">
            <v>297.6875</v>
          </cell>
          <cell r="AP279" t="str">
            <v>NORMAL</v>
          </cell>
          <cell r="AQ279" t="str">
            <v>SI</v>
          </cell>
          <cell r="AR279">
            <v>298</v>
          </cell>
          <cell r="AS279">
            <v>1</v>
          </cell>
          <cell r="AT279">
            <v>1130</v>
          </cell>
          <cell r="AU279">
            <v>336740</v>
          </cell>
        </row>
        <row r="280">
          <cell r="A280" t="str">
            <v>J05AH021011</v>
          </cell>
          <cell r="B280" t="str">
            <v xml:space="preserve">OSELTAMIVIR 75MG/1U/ CAPSULAS DE LIBERACION NO MODIFICADA (19905790-1)                                                                                                                                                                                              </v>
          </cell>
          <cell r="C280" t="str">
            <v>1-Medicamentos</v>
          </cell>
          <cell r="D280" t="str">
            <v>-</v>
          </cell>
          <cell r="E280" t="str">
            <v>Tableteria / Cápsula / Grageas / Comprimidos</v>
          </cell>
          <cell r="F280">
            <v>0</v>
          </cell>
          <cell r="G280">
            <v>0</v>
          </cell>
          <cell r="H280">
            <v>0</v>
          </cell>
          <cell r="I280">
            <v>0</v>
          </cell>
          <cell r="J280">
            <v>0</v>
          </cell>
          <cell r="K280">
            <v>0</v>
          </cell>
          <cell r="L280">
            <v>0</v>
          </cell>
          <cell r="M280">
            <v>0</v>
          </cell>
          <cell r="N280">
            <v>0</v>
          </cell>
          <cell r="O280">
            <v>0</v>
          </cell>
          <cell r="P280">
            <v>13</v>
          </cell>
          <cell r="Q280">
            <v>5</v>
          </cell>
          <cell r="R280">
            <v>10</v>
          </cell>
          <cell r="S280">
            <v>10</v>
          </cell>
          <cell r="T280">
            <v>0</v>
          </cell>
          <cell r="U280">
            <v>0</v>
          </cell>
          <cell r="V280">
            <v>0</v>
          </cell>
          <cell r="W280">
            <v>4</v>
          </cell>
          <cell r="X280">
            <v>0</v>
          </cell>
          <cell r="Y280">
            <v>23</v>
          </cell>
          <cell r="Z280">
            <v>0</v>
          </cell>
          <cell r="AA280">
            <v>13.5</v>
          </cell>
          <cell r="AB280">
            <v>23</v>
          </cell>
          <cell r="AC280">
            <v>0</v>
          </cell>
          <cell r="AD280">
            <v>0.60833333333333328</v>
          </cell>
          <cell r="AE280">
            <v>10</v>
          </cell>
          <cell r="AF280">
            <v>16.438356164383563</v>
          </cell>
          <cell r="AG280">
            <v>10.996211468804457</v>
          </cell>
          <cell r="AH280">
            <v>0.81453418287440427</v>
          </cell>
          <cell r="AI280">
            <v>0.18546581712559573</v>
          </cell>
          <cell r="AJ280" t="str">
            <v>D</v>
          </cell>
          <cell r="AK280" t="str">
            <v>NO ESENCIAL</v>
          </cell>
          <cell r="AL280">
            <v>74</v>
          </cell>
          <cell r="AM280">
            <v>73</v>
          </cell>
          <cell r="AN280">
            <v>73.5</v>
          </cell>
          <cell r="AO280">
            <v>63.5</v>
          </cell>
          <cell r="AP280" t="str">
            <v>NORMAL</v>
          </cell>
          <cell r="AQ280" t="str">
            <v>SI</v>
          </cell>
          <cell r="AR280">
            <v>64</v>
          </cell>
          <cell r="AS280">
            <v>1</v>
          </cell>
          <cell r="AT280">
            <v>0</v>
          </cell>
          <cell r="AU280">
            <v>0</v>
          </cell>
        </row>
        <row r="281">
          <cell r="A281" t="str">
            <v>DM0003204</v>
          </cell>
          <cell r="B281" t="str">
            <v xml:space="preserve">CANULA NASAL REFERENCIA OPT944 TALLA M                                                                                                                                                                                                                              </v>
          </cell>
          <cell r="C281" t="str">
            <v>4-Consumibles</v>
          </cell>
          <cell r="D281" t="str">
            <v>-</v>
          </cell>
          <cell r="E281" t="str">
            <v>4-Consumibles</v>
          </cell>
          <cell r="F281">
            <v>15</v>
          </cell>
          <cell r="G281">
            <v>5</v>
          </cell>
          <cell r="H281">
            <v>6</v>
          </cell>
          <cell r="I281">
            <v>9</v>
          </cell>
          <cell r="J281">
            <v>10</v>
          </cell>
          <cell r="K281">
            <v>12</v>
          </cell>
          <cell r="L281">
            <v>12</v>
          </cell>
          <cell r="M281">
            <v>8</v>
          </cell>
          <cell r="N281">
            <v>6</v>
          </cell>
          <cell r="O281">
            <v>9</v>
          </cell>
          <cell r="P281">
            <v>9</v>
          </cell>
          <cell r="Q281">
            <v>13</v>
          </cell>
          <cell r="R281">
            <v>8</v>
          </cell>
          <cell r="S281">
            <v>7</v>
          </cell>
          <cell r="T281">
            <v>9</v>
          </cell>
          <cell r="U281">
            <v>7</v>
          </cell>
          <cell r="V281">
            <v>9</v>
          </cell>
          <cell r="W281">
            <v>15</v>
          </cell>
          <cell r="X281">
            <v>8</v>
          </cell>
          <cell r="Y281">
            <v>12</v>
          </cell>
          <cell r="Z281">
            <v>0.5</v>
          </cell>
          <cell r="AA281">
            <v>11</v>
          </cell>
          <cell r="AB281">
            <v>15</v>
          </cell>
          <cell r="AC281">
            <v>7</v>
          </cell>
          <cell r="AD281">
            <v>0.43333333333333335</v>
          </cell>
          <cell r="AE281">
            <v>10</v>
          </cell>
          <cell r="AF281">
            <v>23.076923076923077</v>
          </cell>
          <cell r="AG281">
            <v>3.1622776601683795</v>
          </cell>
          <cell r="AH281">
            <v>0.28747978728803453</v>
          </cell>
          <cell r="AI281">
            <v>0.71252021271196542</v>
          </cell>
          <cell r="AJ281" t="str">
            <v>B</v>
          </cell>
          <cell r="AK281" t="str">
            <v>ESENCIAL</v>
          </cell>
          <cell r="AL281">
            <v>119</v>
          </cell>
          <cell r="AM281">
            <v>158.16666666666669</v>
          </cell>
          <cell r="AN281">
            <v>138.58333333333334</v>
          </cell>
          <cell r="AO281">
            <v>128.58333333333334</v>
          </cell>
          <cell r="AP281" t="str">
            <v>NORMAL</v>
          </cell>
          <cell r="AQ281" t="str">
            <v>SI</v>
          </cell>
          <cell r="AR281">
            <v>129</v>
          </cell>
          <cell r="AS281">
            <v>1</v>
          </cell>
          <cell r="AT281">
            <v>0</v>
          </cell>
          <cell r="AU281">
            <v>0</v>
          </cell>
        </row>
        <row r="282">
          <cell r="A282" t="str">
            <v>B03AX017011</v>
          </cell>
          <cell r="B282" t="str">
            <v xml:space="preserve">ERITROPOYETINA RECOMBINANTE HUMANA (TIPO BETA) 30000UI/0,6ML JERINGA PRECARGADA (19948946-1)                                                                                                                                                                        </v>
          </cell>
          <cell r="C282" t="str">
            <v>1-Medicamentos</v>
          </cell>
          <cell r="D282" t="str">
            <v>-</v>
          </cell>
          <cell r="E282" t="str">
            <v>Refrigerado</v>
          </cell>
          <cell r="F282">
            <v>3</v>
          </cell>
          <cell r="G282">
            <v>1</v>
          </cell>
          <cell r="H282">
            <v>14</v>
          </cell>
          <cell r="I282">
            <v>5</v>
          </cell>
          <cell r="J282">
            <v>2</v>
          </cell>
          <cell r="K282">
            <v>8</v>
          </cell>
          <cell r="L282">
            <v>6</v>
          </cell>
          <cell r="M282">
            <v>3</v>
          </cell>
          <cell r="N282">
            <v>1</v>
          </cell>
          <cell r="O282">
            <v>3</v>
          </cell>
          <cell r="P282">
            <v>4</v>
          </cell>
          <cell r="Q282">
            <v>3</v>
          </cell>
          <cell r="R282">
            <v>4</v>
          </cell>
          <cell r="S282">
            <v>2</v>
          </cell>
          <cell r="T282">
            <v>9</v>
          </cell>
          <cell r="U282">
            <v>8</v>
          </cell>
          <cell r="V282">
            <v>11</v>
          </cell>
          <cell r="W282">
            <v>11</v>
          </cell>
          <cell r="X282">
            <v>7</v>
          </cell>
          <cell r="Y282">
            <v>2</v>
          </cell>
          <cell r="Z282">
            <v>-0.7142857142857143</v>
          </cell>
          <cell r="AA282">
            <v>7.75</v>
          </cell>
          <cell r="AB282">
            <v>11</v>
          </cell>
          <cell r="AC282">
            <v>2</v>
          </cell>
          <cell r="AD282">
            <v>0.3125</v>
          </cell>
          <cell r="AE282">
            <v>10</v>
          </cell>
          <cell r="AF282">
            <v>32</v>
          </cell>
          <cell r="AG282">
            <v>4.2720018726587652</v>
          </cell>
          <cell r="AH282">
            <v>0.55122604808500197</v>
          </cell>
          <cell r="AI282">
            <v>0.44877395191499803</v>
          </cell>
          <cell r="AJ282" t="str">
            <v>C</v>
          </cell>
          <cell r="AK282" t="str">
            <v>NO ESENCIAL</v>
          </cell>
          <cell r="AL282">
            <v>22</v>
          </cell>
          <cell r="AM282">
            <v>114.0625</v>
          </cell>
          <cell r="AN282">
            <v>68.03125</v>
          </cell>
          <cell r="AO282">
            <v>58.03125</v>
          </cell>
          <cell r="AP282" t="str">
            <v>NORMAL</v>
          </cell>
          <cell r="AQ282" t="str">
            <v>SI</v>
          </cell>
          <cell r="AR282">
            <v>59</v>
          </cell>
          <cell r="AS282">
            <v>1</v>
          </cell>
          <cell r="AT282">
            <v>0</v>
          </cell>
          <cell r="AU282">
            <v>0</v>
          </cell>
        </row>
        <row r="283">
          <cell r="A283" t="str">
            <v>V03AB167021</v>
          </cell>
          <cell r="B283" t="str">
            <v xml:space="preserve">ETANOL 99% SOLUCION INYECTABLE  ()  </v>
          </cell>
          <cell r="C283" t="str">
            <v>1-Medicamentos</v>
          </cell>
          <cell r="D283" t="str">
            <v>-</v>
          </cell>
          <cell r="E283" t="str">
            <v>1-Medicamentos</v>
          </cell>
          <cell r="F283">
            <v>0</v>
          </cell>
          <cell r="G283">
            <v>1</v>
          </cell>
          <cell r="H283">
            <v>0</v>
          </cell>
          <cell r="I283">
            <v>0</v>
          </cell>
          <cell r="J283">
            <v>0</v>
          </cell>
          <cell r="K283">
            <v>0</v>
          </cell>
          <cell r="L283">
            <v>0</v>
          </cell>
          <cell r="M283">
            <v>0</v>
          </cell>
          <cell r="N283">
            <v>0</v>
          </cell>
          <cell r="O283">
            <v>9</v>
          </cell>
          <cell r="P283">
            <v>6</v>
          </cell>
          <cell r="Q283">
            <v>0</v>
          </cell>
          <cell r="R283">
            <v>0</v>
          </cell>
          <cell r="S283">
            <v>0</v>
          </cell>
          <cell r="T283">
            <v>0</v>
          </cell>
          <cell r="U283">
            <v>0</v>
          </cell>
          <cell r="V283">
            <v>0</v>
          </cell>
          <cell r="W283">
            <v>7</v>
          </cell>
          <cell r="X283">
            <v>9</v>
          </cell>
          <cell r="Y283">
            <v>5</v>
          </cell>
          <cell r="Z283">
            <v>-0.44444444444444442</v>
          </cell>
          <cell r="AA283">
            <v>7</v>
          </cell>
          <cell r="AB283">
            <v>9</v>
          </cell>
          <cell r="AC283">
            <v>0</v>
          </cell>
          <cell r="AD283">
            <v>0.26666666666666666</v>
          </cell>
          <cell r="AE283">
            <v>10</v>
          </cell>
          <cell r="AF283">
            <v>37.5</v>
          </cell>
          <cell r="AG283">
            <v>3.8622100754188224</v>
          </cell>
          <cell r="AH283">
            <v>0.55174429648840317</v>
          </cell>
          <cell r="AI283">
            <v>0.44825570351159683</v>
          </cell>
          <cell r="AJ283" t="str">
            <v>C</v>
          </cell>
          <cell r="AK283" t="str">
            <v>NO ESENCIAL</v>
          </cell>
          <cell r="AL283">
            <v>50</v>
          </cell>
          <cell r="AM283">
            <v>97.333333333333329</v>
          </cell>
          <cell r="AN283">
            <v>73.666666666666657</v>
          </cell>
          <cell r="AO283">
            <v>63.666666666666657</v>
          </cell>
          <cell r="AP283" t="str">
            <v>NORMAL</v>
          </cell>
          <cell r="AQ283" t="str">
            <v>SI</v>
          </cell>
          <cell r="AR283">
            <v>64</v>
          </cell>
          <cell r="AS283">
            <v>1</v>
          </cell>
          <cell r="AT283">
            <v>0</v>
          </cell>
          <cell r="AU283">
            <v>0</v>
          </cell>
        </row>
        <row r="284">
          <cell r="A284" t="str">
            <v>DA1BE01991100</v>
          </cell>
          <cell r="B284" t="str">
            <v xml:space="preserve">APOSITO HIDROCOLOIDE OCLUSIVO  DE 10 X 10 CM </v>
          </cell>
          <cell r="C284" t="str">
            <v>3-Disp Medicos</v>
          </cell>
          <cell r="D284" t="str">
            <v>*Clínica de heridas</v>
          </cell>
          <cell r="E284" t="str">
            <v>3-Disp Medicos</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5</v>
          </cell>
          <cell r="Y284" t="str">
            <v>0</v>
          </cell>
          <cell r="Z284">
            <v>-1</v>
          </cell>
          <cell r="AA284">
            <v>5</v>
          </cell>
          <cell r="AB284">
            <v>5</v>
          </cell>
          <cell r="AC284">
            <v>0</v>
          </cell>
          <cell r="AD284">
            <v>0.16666666666666666</v>
          </cell>
          <cell r="AE284">
            <v>10</v>
          </cell>
          <cell r="AF284">
            <v>60</v>
          </cell>
          <cell r="AG284">
            <v>2.8867513459481287</v>
          </cell>
          <cell r="AH284">
            <v>0.57735026918962573</v>
          </cell>
          <cell r="AI284">
            <v>0.42264973081037427</v>
          </cell>
          <cell r="AJ284" t="str">
            <v>C</v>
          </cell>
          <cell r="AK284" t="str">
            <v>NO ESENCIAL</v>
          </cell>
          <cell r="AL284">
            <v>1</v>
          </cell>
          <cell r="AM284">
            <v>60.833333333333329</v>
          </cell>
          <cell r="AN284">
            <v>30.916666666666664</v>
          </cell>
          <cell r="AO284">
            <v>20.916666666666664</v>
          </cell>
          <cell r="AP284" t="str">
            <v>NORMAL</v>
          </cell>
          <cell r="AQ284" t="str">
            <v>SI</v>
          </cell>
          <cell r="AR284">
            <v>21</v>
          </cell>
          <cell r="AS284">
            <v>1</v>
          </cell>
          <cell r="AT284">
            <v>0</v>
          </cell>
          <cell r="AU284">
            <v>0</v>
          </cell>
        </row>
        <row r="285">
          <cell r="A285" t="str">
            <v>DMT0000005</v>
          </cell>
          <cell r="B285" t="str">
            <v xml:space="preserve">SONDA FOLEY TRES VIAS 24 FR                                                                                                                                                                                                                                         </v>
          </cell>
          <cell r="C285" t="str">
            <v>3-Disp Medicos</v>
          </cell>
          <cell r="D285" t="str">
            <v>-</v>
          </cell>
          <cell r="E285" t="str">
            <v>3-Disp Medicos</v>
          </cell>
          <cell r="F285">
            <v>0</v>
          </cell>
          <cell r="G285">
            <v>1</v>
          </cell>
          <cell r="H285">
            <v>0</v>
          </cell>
          <cell r="I285">
            <v>3</v>
          </cell>
          <cell r="J285">
            <v>1</v>
          </cell>
          <cell r="K285">
            <v>0</v>
          </cell>
          <cell r="L285">
            <v>1</v>
          </cell>
          <cell r="M285">
            <v>0</v>
          </cell>
          <cell r="N285">
            <v>3</v>
          </cell>
          <cell r="O285">
            <v>0</v>
          </cell>
          <cell r="P285">
            <v>0</v>
          </cell>
          <cell r="Q285">
            <v>0</v>
          </cell>
          <cell r="R285">
            <v>0</v>
          </cell>
          <cell r="S285">
            <v>1</v>
          </cell>
          <cell r="T285">
            <v>1</v>
          </cell>
          <cell r="U285">
            <v>0</v>
          </cell>
          <cell r="V285">
            <v>1</v>
          </cell>
          <cell r="W285">
            <v>6</v>
          </cell>
          <cell r="X285">
            <v>1</v>
          </cell>
          <cell r="Y285">
            <v>1</v>
          </cell>
          <cell r="Z285">
            <v>0</v>
          </cell>
          <cell r="AA285">
            <v>2.25</v>
          </cell>
          <cell r="AB285">
            <v>6</v>
          </cell>
          <cell r="AC285">
            <v>0</v>
          </cell>
          <cell r="AD285">
            <v>0.13750000000000001</v>
          </cell>
          <cell r="AE285">
            <v>10</v>
          </cell>
          <cell r="AF285">
            <v>72.72727272727272</v>
          </cell>
          <cell r="AG285">
            <v>2.5</v>
          </cell>
          <cell r="AH285">
            <v>1.1111111111111112</v>
          </cell>
          <cell r="AI285">
            <v>-0.11111111111111116</v>
          </cell>
          <cell r="AJ285" t="str">
            <v>D</v>
          </cell>
          <cell r="AK285" t="str">
            <v>NO ESENCIAL</v>
          </cell>
          <cell r="AL285">
            <v>11</v>
          </cell>
          <cell r="AM285">
            <v>50.187500000000007</v>
          </cell>
          <cell r="AN285">
            <v>30.593750000000004</v>
          </cell>
          <cell r="AO285">
            <v>20.593750000000004</v>
          </cell>
          <cell r="AP285" t="str">
            <v>NORMAL</v>
          </cell>
          <cell r="AQ285" t="str">
            <v>SI</v>
          </cell>
          <cell r="AR285">
            <v>21</v>
          </cell>
          <cell r="AS285">
            <v>1</v>
          </cell>
          <cell r="AT285">
            <v>0</v>
          </cell>
          <cell r="AU285">
            <v>0</v>
          </cell>
        </row>
        <row r="286">
          <cell r="A286" t="str">
            <v>N01AB074511</v>
          </cell>
          <cell r="B286" t="str">
            <v xml:space="preserve">DESFLURANO FRASCO X 240 ML LIQUIDO PARA INHALACION(201181-2)                                                                                                                                                                                                        </v>
          </cell>
          <cell r="C286" t="str">
            <v>1-Medicamentos</v>
          </cell>
          <cell r="D286" t="str">
            <v>-</v>
          </cell>
          <cell r="E286" t="str">
            <v>1-Medicamentos</v>
          </cell>
          <cell r="F286">
            <v>7</v>
          </cell>
          <cell r="G286">
            <v>1</v>
          </cell>
          <cell r="H286">
            <v>6</v>
          </cell>
          <cell r="I286">
            <v>1</v>
          </cell>
          <cell r="J286">
            <v>3</v>
          </cell>
          <cell r="K286">
            <v>1</v>
          </cell>
          <cell r="L286">
            <v>1</v>
          </cell>
          <cell r="M286">
            <v>9</v>
          </cell>
          <cell r="N286">
            <v>4</v>
          </cell>
          <cell r="O286">
            <v>3</v>
          </cell>
          <cell r="P286">
            <v>2</v>
          </cell>
          <cell r="Q286">
            <v>1</v>
          </cell>
          <cell r="R286">
            <v>3</v>
          </cell>
          <cell r="S286">
            <v>4</v>
          </cell>
          <cell r="T286">
            <v>2</v>
          </cell>
          <cell r="U286">
            <v>4</v>
          </cell>
          <cell r="V286">
            <v>4</v>
          </cell>
          <cell r="W286">
            <v>4</v>
          </cell>
          <cell r="X286">
            <v>2</v>
          </cell>
          <cell r="Y286">
            <v>2</v>
          </cell>
          <cell r="Z286">
            <v>0</v>
          </cell>
          <cell r="AA286">
            <v>3</v>
          </cell>
          <cell r="AB286">
            <v>4</v>
          </cell>
          <cell r="AC286">
            <v>2</v>
          </cell>
          <cell r="AD286">
            <v>0.11666666666666667</v>
          </cell>
          <cell r="AE286">
            <v>10</v>
          </cell>
          <cell r="AF286">
            <v>85.714285714285708</v>
          </cell>
          <cell r="AG286">
            <v>1.1547005383792515</v>
          </cell>
          <cell r="AH286">
            <v>0.38490017945975047</v>
          </cell>
          <cell r="AI286">
            <v>0.61509982054024959</v>
          </cell>
          <cell r="AJ286" t="str">
            <v>B</v>
          </cell>
          <cell r="AK286" t="str">
            <v>ESENCIAL</v>
          </cell>
          <cell r="AL286">
            <v>21</v>
          </cell>
          <cell r="AM286">
            <v>42.583333333333336</v>
          </cell>
          <cell r="AN286">
            <v>31.791666666666668</v>
          </cell>
          <cell r="AO286">
            <v>21.791666666666668</v>
          </cell>
          <cell r="AP286" t="str">
            <v>NORMAL</v>
          </cell>
          <cell r="AQ286" t="str">
            <v>SI</v>
          </cell>
          <cell r="AR286">
            <v>22</v>
          </cell>
          <cell r="AS286">
            <v>1</v>
          </cell>
          <cell r="AT286">
            <v>0</v>
          </cell>
          <cell r="AU286">
            <v>0</v>
          </cell>
        </row>
        <row r="287">
          <cell r="A287" t="str">
            <v>J07AM017011</v>
          </cell>
          <cell r="B287" t="str">
            <v xml:space="preserve">TOXOIDE TETANICO 40 UI/0.5ML SOLUCION INYECTABLE(20046007-2)                                                                                                                                                                                                        </v>
          </cell>
          <cell r="C287" t="str">
            <v>1-Medicamentos</v>
          </cell>
          <cell r="D287" t="str">
            <v>-</v>
          </cell>
          <cell r="E287" t="str">
            <v>Refrigerado</v>
          </cell>
          <cell r="F287">
            <v>0</v>
          </cell>
          <cell r="G287">
            <v>1</v>
          </cell>
          <cell r="H287">
            <v>0</v>
          </cell>
          <cell r="I287">
            <v>1</v>
          </cell>
          <cell r="J287">
            <v>5</v>
          </cell>
          <cell r="K287">
            <v>0</v>
          </cell>
          <cell r="L287">
            <v>1</v>
          </cell>
          <cell r="M287">
            <v>0</v>
          </cell>
          <cell r="N287">
            <v>0</v>
          </cell>
          <cell r="O287">
            <v>0</v>
          </cell>
          <cell r="P287">
            <v>0</v>
          </cell>
          <cell r="Q287">
            <v>0</v>
          </cell>
          <cell r="R287">
            <v>0</v>
          </cell>
          <cell r="S287">
            <v>0</v>
          </cell>
          <cell r="T287">
            <v>0</v>
          </cell>
          <cell r="U287">
            <v>0</v>
          </cell>
          <cell r="V287">
            <v>2</v>
          </cell>
          <cell r="W287">
            <v>4</v>
          </cell>
          <cell r="X287">
            <v>3</v>
          </cell>
          <cell r="Y287" t="str">
            <v>0</v>
          </cell>
          <cell r="Z287">
            <v>-1</v>
          </cell>
          <cell r="AA287">
            <v>3</v>
          </cell>
          <cell r="AB287">
            <v>4</v>
          </cell>
          <cell r="AC287">
            <v>0</v>
          </cell>
          <cell r="AD287">
            <v>0.11666666666666667</v>
          </cell>
          <cell r="AE287">
            <v>10</v>
          </cell>
          <cell r="AF287">
            <v>85.714285714285708</v>
          </cell>
          <cell r="AG287">
            <v>1</v>
          </cell>
          <cell r="AH287">
            <v>0.33333333333333331</v>
          </cell>
          <cell r="AI287">
            <v>0.66666666666666674</v>
          </cell>
          <cell r="AJ287" t="str">
            <v>B</v>
          </cell>
          <cell r="AK287" t="str">
            <v>ESENCIAL</v>
          </cell>
          <cell r="AL287">
            <v>1</v>
          </cell>
          <cell r="AM287">
            <v>42.583333333333336</v>
          </cell>
          <cell r="AN287">
            <v>21.791666666666668</v>
          </cell>
          <cell r="AO287">
            <v>11.791666666666668</v>
          </cell>
          <cell r="AP287" t="str">
            <v>NORMAL</v>
          </cell>
          <cell r="AQ287" t="str">
            <v>SI</v>
          </cell>
          <cell r="AR287">
            <v>12</v>
          </cell>
          <cell r="AS287">
            <v>1</v>
          </cell>
          <cell r="AT287">
            <v>0</v>
          </cell>
          <cell r="AU287">
            <v>0</v>
          </cell>
        </row>
        <row r="288">
          <cell r="A288" t="str">
            <v>DM0009041</v>
          </cell>
          <cell r="B288" t="str">
            <v xml:space="preserve">DISPOSITIVO PARA CIERRE DE ACCESO VASCULAR CON SUTURA                                                                                                                                                                                                               </v>
          </cell>
          <cell r="C288" t="str">
            <v>3-Disp Medicos</v>
          </cell>
          <cell r="D288" t="str">
            <v>-</v>
          </cell>
          <cell r="E288" t="str">
            <v>3-Disp Medicos</v>
          </cell>
          <cell r="F288">
            <v>0</v>
          </cell>
          <cell r="G288">
            <v>0</v>
          </cell>
          <cell r="H288">
            <v>0</v>
          </cell>
          <cell r="I288">
            <v>0</v>
          </cell>
          <cell r="J288">
            <v>0</v>
          </cell>
          <cell r="K288">
            <v>0</v>
          </cell>
          <cell r="L288">
            <v>0</v>
          </cell>
          <cell r="M288">
            <v>0</v>
          </cell>
          <cell r="N288">
            <v>0</v>
          </cell>
          <cell r="O288">
            <v>0</v>
          </cell>
          <cell r="P288">
            <v>10</v>
          </cell>
          <cell r="Q288">
            <v>4</v>
          </cell>
          <cell r="R288">
            <v>2</v>
          </cell>
          <cell r="S288">
            <v>3</v>
          </cell>
          <cell r="T288">
            <v>6</v>
          </cell>
          <cell r="U288">
            <v>1</v>
          </cell>
          <cell r="V288">
            <v>6</v>
          </cell>
          <cell r="W288">
            <v>1</v>
          </cell>
          <cell r="X288">
            <v>1</v>
          </cell>
          <cell r="Y288">
            <v>2</v>
          </cell>
          <cell r="Z288">
            <v>1</v>
          </cell>
          <cell r="AA288">
            <v>2.5</v>
          </cell>
          <cell r="AB288">
            <v>6</v>
          </cell>
          <cell r="AC288">
            <v>1</v>
          </cell>
          <cell r="AD288">
            <v>0.14166666666666666</v>
          </cell>
          <cell r="AE288">
            <v>10</v>
          </cell>
          <cell r="AF288">
            <v>70.588235294117652</v>
          </cell>
          <cell r="AG288">
            <v>2.3804761428476167</v>
          </cell>
          <cell r="AH288">
            <v>0.95219045713904671</v>
          </cell>
          <cell r="AI288">
            <v>4.7809542860953291E-2</v>
          </cell>
          <cell r="AJ288" t="str">
            <v>D</v>
          </cell>
          <cell r="AK288" t="str">
            <v>NO ESENCIAL</v>
          </cell>
          <cell r="AL288">
            <v>21</v>
          </cell>
          <cell r="AM288">
            <v>51.708333333333329</v>
          </cell>
          <cell r="AN288">
            <v>36.354166666666664</v>
          </cell>
          <cell r="AO288">
            <v>26.354166666666664</v>
          </cell>
          <cell r="AP288" t="str">
            <v>NORMAL</v>
          </cell>
          <cell r="AQ288" t="str">
            <v>SI</v>
          </cell>
          <cell r="AR288">
            <v>27</v>
          </cell>
          <cell r="AS288">
            <v>1</v>
          </cell>
          <cell r="AT288">
            <v>0</v>
          </cell>
          <cell r="AU288">
            <v>0</v>
          </cell>
        </row>
        <row r="289">
          <cell r="A289" t="str">
            <v>DM000015</v>
          </cell>
          <cell r="B289" t="str">
            <v xml:space="preserve">SONDA DE GASTROSTOMIA 20 FR                                                                                                                                                                                                                                         </v>
          </cell>
          <cell r="C289" t="str">
            <v>3-Disp Medicos</v>
          </cell>
          <cell r="D289" t="str">
            <v>-</v>
          </cell>
          <cell r="E289" t="str">
            <v>3-Disp Medicos</v>
          </cell>
          <cell r="F289">
            <v>2</v>
          </cell>
          <cell r="G289">
            <v>4</v>
          </cell>
          <cell r="H289">
            <v>6</v>
          </cell>
          <cell r="I289">
            <v>0</v>
          </cell>
          <cell r="J289">
            <v>2</v>
          </cell>
          <cell r="K289">
            <v>3</v>
          </cell>
          <cell r="L289">
            <v>2</v>
          </cell>
          <cell r="M289">
            <v>0</v>
          </cell>
          <cell r="N289">
            <v>3</v>
          </cell>
          <cell r="O289">
            <v>1</v>
          </cell>
          <cell r="P289">
            <v>3</v>
          </cell>
          <cell r="Q289">
            <v>3</v>
          </cell>
          <cell r="R289">
            <v>3</v>
          </cell>
          <cell r="S289">
            <v>0</v>
          </cell>
          <cell r="T289">
            <v>1</v>
          </cell>
          <cell r="U289">
            <v>1</v>
          </cell>
          <cell r="V289">
            <v>0</v>
          </cell>
          <cell r="W289">
            <v>4</v>
          </cell>
          <cell r="X289">
            <v>1</v>
          </cell>
          <cell r="Y289">
            <v>1</v>
          </cell>
          <cell r="Z289">
            <v>0</v>
          </cell>
          <cell r="AA289">
            <v>2</v>
          </cell>
          <cell r="AB289">
            <v>4</v>
          </cell>
          <cell r="AC289">
            <v>0</v>
          </cell>
          <cell r="AD289">
            <v>0.1</v>
          </cell>
          <cell r="AE289">
            <v>10</v>
          </cell>
          <cell r="AF289">
            <v>100</v>
          </cell>
          <cell r="AG289">
            <v>1.7320508075688772</v>
          </cell>
          <cell r="AH289">
            <v>0.8660254037844386</v>
          </cell>
          <cell r="AI289">
            <v>0.1339745962155614</v>
          </cell>
          <cell r="AJ289" t="str">
            <v>D</v>
          </cell>
          <cell r="AK289" t="str">
            <v>NO ESENCIAL</v>
          </cell>
          <cell r="AL289">
            <v>11</v>
          </cell>
          <cell r="AM289">
            <v>36.5</v>
          </cell>
          <cell r="AN289">
            <v>23.75</v>
          </cell>
          <cell r="AO289">
            <v>13.75</v>
          </cell>
          <cell r="AP289" t="str">
            <v>NORMAL</v>
          </cell>
          <cell r="AQ289" t="str">
            <v>SI</v>
          </cell>
          <cell r="AR289">
            <v>14</v>
          </cell>
          <cell r="AS289">
            <v>1</v>
          </cell>
          <cell r="AT289">
            <v>0</v>
          </cell>
          <cell r="AU289">
            <v>0</v>
          </cell>
        </row>
        <row r="290">
          <cell r="A290" t="str">
            <v>DM0000783</v>
          </cell>
          <cell r="B290" t="str">
            <v xml:space="preserve">CANASTILLA EXTRACTORA DE NITINOL 1.9FR X 120CM SIN PUNTA                                                                                                                                                                                                            </v>
          </cell>
          <cell r="C290" t="str">
            <v>3-Disp Medicos</v>
          </cell>
          <cell r="D290" t="str">
            <v>-</v>
          </cell>
          <cell r="E290" t="str">
            <v>3-Disp Medicos</v>
          </cell>
          <cell r="F290">
            <v>3</v>
          </cell>
          <cell r="G290">
            <v>4</v>
          </cell>
          <cell r="H290">
            <v>1</v>
          </cell>
          <cell r="I290">
            <v>3</v>
          </cell>
          <cell r="J290">
            <v>1</v>
          </cell>
          <cell r="K290">
            <v>1</v>
          </cell>
          <cell r="L290">
            <v>1</v>
          </cell>
          <cell r="M290">
            <v>3</v>
          </cell>
          <cell r="N290">
            <v>3</v>
          </cell>
          <cell r="O290">
            <v>0</v>
          </cell>
          <cell r="P290">
            <v>0</v>
          </cell>
          <cell r="Q290">
            <v>1</v>
          </cell>
          <cell r="R290">
            <v>2</v>
          </cell>
          <cell r="S290">
            <v>3</v>
          </cell>
          <cell r="T290">
            <v>0</v>
          </cell>
          <cell r="U290">
            <v>2</v>
          </cell>
          <cell r="V290">
            <v>4</v>
          </cell>
          <cell r="W290">
            <v>0</v>
          </cell>
          <cell r="X290">
            <v>1</v>
          </cell>
          <cell r="Y290">
            <v>1</v>
          </cell>
          <cell r="Z290">
            <v>0</v>
          </cell>
          <cell r="AA290">
            <v>2</v>
          </cell>
          <cell r="AB290">
            <v>4</v>
          </cell>
          <cell r="AC290">
            <v>0</v>
          </cell>
          <cell r="AD290">
            <v>0.1</v>
          </cell>
          <cell r="AE290">
            <v>10</v>
          </cell>
          <cell r="AF290">
            <v>100</v>
          </cell>
          <cell r="AG290">
            <v>1.7320508075688772</v>
          </cell>
          <cell r="AH290">
            <v>0.8660254037844386</v>
          </cell>
          <cell r="AI290">
            <v>0.1339745962155614</v>
          </cell>
          <cell r="AJ290" t="str">
            <v>D</v>
          </cell>
          <cell r="AK290" t="str">
            <v>NO ESENCIAL</v>
          </cell>
          <cell r="AL290">
            <v>11</v>
          </cell>
          <cell r="AM290">
            <v>36.5</v>
          </cell>
          <cell r="AN290">
            <v>23.75</v>
          </cell>
          <cell r="AO290">
            <v>13.75</v>
          </cell>
          <cell r="AP290" t="str">
            <v>NORMAL</v>
          </cell>
          <cell r="AQ290" t="str">
            <v>SI</v>
          </cell>
          <cell r="AR290">
            <v>14</v>
          </cell>
          <cell r="AS290">
            <v>1</v>
          </cell>
          <cell r="AT290">
            <v>0</v>
          </cell>
          <cell r="AU290">
            <v>0</v>
          </cell>
        </row>
        <row r="291">
          <cell r="A291" t="str">
            <v>DM0000945</v>
          </cell>
          <cell r="B291" t="str">
            <v xml:space="preserve">SET DE INTUBACION LAGRIMAL CRAWFORD                                                                                                                                                                                                                                 </v>
          </cell>
          <cell r="C291" t="str">
            <v>3-Disp Medicos</v>
          </cell>
          <cell r="D291" t="str">
            <v>-</v>
          </cell>
          <cell r="E291" t="str">
            <v>3-Disp Medicos</v>
          </cell>
          <cell r="F291">
            <v>0</v>
          </cell>
          <cell r="G291">
            <v>1</v>
          </cell>
          <cell r="H291">
            <v>0</v>
          </cell>
          <cell r="I291">
            <v>2</v>
          </cell>
          <cell r="J291">
            <v>0</v>
          </cell>
          <cell r="K291">
            <v>1</v>
          </cell>
          <cell r="L291">
            <v>2</v>
          </cell>
          <cell r="M291">
            <v>0</v>
          </cell>
          <cell r="N291">
            <v>0</v>
          </cell>
          <cell r="O291">
            <v>1</v>
          </cell>
          <cell r="P291">
            <v>0</v>
          </cell>
          <cell r="Q291">
            <v>2</v>
          </cell>
          <cell r="R291">
            <v>0</v>
          </cell>
          <cell r="S291">
            <v>0</v>
          </cell>
          <cell r="T291">
            <v>5</v>
          </cell>
          <cell r="U291">
            <v>0</v>
          </cell>
          <cell r="V291">
            <v>0</v>
          </cell>
          <cell r="W291">
            <v>0</v>
          </cell>
          <cell r="X291">
            <v>1</v>
          </cell>
          <cell r="Y291" t="str">
            <v>0</v>
          </cell>
          <cell r="Z291">
            <v>-1</v>
          </cell>
          <cell r="AA291">
            <v>1</v>
          </cell>
          <cell r="AB291">
            <v>5</v>
          </cell>
          <cell r="AC291">
            <v>0</v>
          </cell>
          <cell r="AD291">
            <v>0.1</v>
          </cell>
          <cell r="AE291">
            <v>10</v>
          </cell>
          <cell r="AF291">
            <v>100</v>
          </cell>
          <cell r="AG291">
            <v>0.57735026918962584</v>
          </cell>
          <cell r="AH291">
            <v>0.57735026918962584</v>
          </cell>
          <cell r="AI291">
            <v>0.42264973081037416</v>
          </cell>
          <cell r="AJ291" t="str">
            <v>C</v>
          </cell>
          <cell r="AK291" t="str">
            <v>NO ESENCIAL</v>
          </cell>
          <cell r="AL291">
            <v>1</v>
          </cell>
          <cell r="AM291">
            <v>36.5</v>
          </cell>
          <cell r="AN291">
            <v>18.75</v>
          </cell>
          <cell r="AO291">
            <v>8.75</v>
          </cell>
          <cell r="AP291" t="str">
            <v>NORMAL</v>
          </cell>
          <cell r="AQ291" t="str">
            <v>SI</v>
          </cell>
          <cell r="AR291">
            <v>9</v>
          </cell>
          <cell r="AS291">
            <v>1</v>
          </cell>
          <cell r="AT291">
            <v>0</v>
          </cell>
          <cell r="AU291">
            <v>0</v>
          </cell>
        </row>
        <row r="292">
          <cell r="A292" t="str">
            <v>DM0000448</v>
          </cell>
          <cell r="B292" t="str">
            <v xml:space="preserve">AGUJA TRUCUT BIOPSIA DE PERCUTANEA 18 G X150 MM                                                                                                                                                                                                                     </v>
          </cell>
          <cell r="C292" t="str">
            <v>3-Disp Medicos</v>
          </cell>
          <cell r="D292" t="str">
            <v>-</v>
          </cell>
          <cell r="E292" t="str">
            <v>3-Disp Medicos</v>
          </cell>
          <cell r="F292">
            <v>0</v>
          </cell>
          <cell r="G292">
            <v>0</v>
          </cell>
          <cell r="H292">
            <v>2</v>
          </cell>
          <cell r="I292">
            <v>2</v>
          </cell>
          <cell r="J292">
            <v>0</v>
          </cell>
          <cell r="K292">
            <v>0</v>
          </cell>
          <cell r="L292">
            <v>0</v>
          </cell>
          <cell r="M292">
            <v>0</v>
          </cell>
          <cell r="N292">
            <v>0</v>
          </cell>
          <cell r="O292">
            <v>2</v>
          </cell>
          <cell r="P292">
            <v>0</v>
          </cell>
          <cell r="Q292">
            <v>0</v>
          </cell>
          <cell r="R292">
            <v>0</v>
          </cell>
          <cell r="S292">
            <v>0</v>
          </cell>
          <cell r="T292">
            <v>1</v>
          </cell>
          <cell r="U292">
            <v>1</v>
          </cell>
          <cell r="V292">
            <v>0</v>
          </cell>
          <cell r="W292">
            <v>3</v>
          </cell>
          <cell r="X292">
            <v>0</v>
          </cell>
          <cell r="Y292">
            <v>1</v>
          </cell>
          <cell r="Z292">
            <v>0</v>
          </cell>
          <cell r="AA292">
            <v>2</v>
          </cell>
          <cell r="AB292">
            <v>3</v>
          </cell>
          <cell r="AC292">
            <v>0</v>
          </cell>
          <cell r="AD292">
            <v>8.3333333333333329E-2</v>
          </cell>
          <cell r="AE292">
            <v>10</v>
          </cell>
          <cell r="AF292">
            <v>120</v>
          </cell>
          <cell r="AG292">
            <v>1.4142135623730951</v>
          </cell>
          <cell r="AH292">
            <v>0.70710678118654757</v>
          </cell>
          <cell r="AI292">
            <v>0.29289321881345243</v>
          </cell>
          <cell r="AJ292" t="str">
            <v>C</v>
          </cell>
          <cell r="AK292" t="str">
            <v>NO ESENCIAL</v>
          </cell>
          <cell r="AL292">
            <v>10</v>
          </cell>
          <cell r="AM292">
            <v>30.416666666666664</v>
          </cell>
          <cell r="AN292">
            <v>20.208333333333332</v>
          </cell>
          <cell r="AO292">
            <v>10.208333333333332</v>
          </cell>
          <cell r="AP292" t="str">
            <v>NORMAL</v>
          </cell>
          <cell r="AQ292" t="str">
            <v>SI</v>
          </cell>
          <cell r="AR292">
            <v>11</v>
          </cell>
          <cell r="AS292">
            <v>1</v>
          </cell>
          <cell r="AT292">
            <v>303230</v>
          </cell>
          <cell r="AU292">
            <v>3335530</v>
          </cell>
        </row>
        <row r="293">
          <cell r="A293" t="str">
            <v>CB0000009</v>
          </cell>
          <cell r="B293" t="str">
            <v xml:space="preserve">VESSEL LOOP SET (ASAS) COLOR AMARILLO                                                                                                                                                                                                                               </v>
          </cell>
          <cell r="C293" t="str">
            <v>3-Disp Medicos</v>
          </cell>
          <cell r="D293" t="str">
            <v>-</v>
          </cell>
          <cell r="E293" t="str">
            <v>3-Disp Medicos</v>
          </cell>
          <cell r="F293">
            <v>0</v>
          </cell>
          <cell r="G293">
            <v>0</v>
          </cell>
          <cell r="H293">
            <v>0</v>
          </cell>
          <cell r="I293">
            <v>0</v>
          </cell>
          <cell r="J293">
            <v>0</v>
          </cell>
          <cell r="K293">
            <v>0</v>
          </cell>
          <cell r="L293">
            <v>0</v>
          </cell>
          <cell r="M293">
            <v>0</v>
          </cell>
          <cell r="N293">
            <v>1</v>
          </cell>
          <cell r="O293">
            <v>0</v>
          </cell>
          <cell r="P293">
            <v>0</v>
          </cell>
          <cell r="Q293">
            <v>0</v>
          </cell>
          <cell r="R293">
            <v>0</v>
          </cell>
          <cell r="S293">
            <v>0</v>
          </cell>
          <cell r="T293">
            <v>1</v>
          </cell>
          <cell r="U293">
            <v>1</v>
          </cell>
          <cell r="V293">
            <v>3</v>
          </cell>
          <cell r="W293">
            <v>1</v>
          </cell>
          <cell r="X293">
            <v>0</v>
          </cell>
          <cell r="Y293" t="str">
            <v>0</v>
          </cell>
          <cell r="Z293">
            <v>0</v>
          </cell>
          <cell r="AA293">
            <v>2</v>
          </cell>
          <cell r="AB293">
            <v>3</v>
          </cell>
          <cell r="AC293">
            <v>0</v>
          </cell>
          <cell r="AD293">
            <v>8.3333333333333329E-2</v>
          </cell>
          <cell r="AE293">
            <v>10</v>
          </cell>
          <cell r="AF293">
            <v>120</v>
          </cell>
          <cell r="AG293">
            <v>1.5275252316519468</v>
          </cell>
          <cell r="AH293">
            <v>0.76376261582597338</v>
          </cell>
          <cell r="AI293">
            <v>0.23623738417402662</v>
          </cell>
          <cell r="AJ293" t="str">
            <v>C</v>
          </cell>
          <cell r="AK293" t="str">
            <v>NO ESENCIAL</v>
          </cell>
          <cell r="AL293">
            <v>1</v>
          </cell>
          <cell r="AM293">
            <v>30.416666666666664</v>
          </cell>
          <cell r="AN293">
            <v>15.708333333333332</v>
          </cell>
          <cell r="AO293">
            <v>5.7083333333333321</v>
          </cell>
          <cell r="AP293" t="str">
            <v>NORMAL</v>
          </cell>
          <cell r="AQ293" t="str">
            <v>SI</v>
          </cell>
          <cell r="AR293">
            <v>6</v>
          </cell>
          <cell r="AS293">
            <v>1</v>
          </cell>
          <cell r="AT293">
            <v>303229.88569999998</v>
          </cell>
          <cell r="AU293">
            <v>1819379.3141999999</v>
          </cell>
        </row>
        <row r="294">
          <cell r="A294" t="str">
            <v>DM0001655</v>
          </cell>
          <cell r="B294" t="str">
            <v xml:space="preserve">AGUJA BIOPSIA TRUCUT 16GX150CM                                                                                                                                                                                                                                      </v>
          </cell>
          <cell r="C294" t="str">
            <v>3-Disp Medicos</v>
          </cell>
          <cell r="D294" t="str">
            <v>-</v>
          </cell>
          <cell r="E294" t="str">
            <v>3-Disp Medicos</v>
          </cell>
          <cell r="F294">
            <v>2</v>
          </cell>
          <cell r="G294">
            <v>1</v>
          </cell>
          <cell r="H294">
            <v>4</v>
          </cell>
          <cell r="I294">
            <v>1</v>
          </cell>
          <cell r="J294">
            <v>0</v>
          </cell>
          <cell r="K294">
            <v>1</v>
          </cell>
          <cell r="L294">
            <v>1</v>
          </cell>
          <cell r="M294">
            <v>1</v>
          </cell>
          <cell r="N294">
            <v>0</v>
          </cell>
          <cell r="O294">
            <v>1</v>
          </cell>
          <cell r="P294">
            <v>0</v>
          </cell>
          <cell r="Q294">
            <v>0</v>
          </cell>
          <cell r="R294">
            <v>2</v>
          </cell>
          <cell r="S294">
            <v>2</v>
          </cell>
          <cell r="T294">
            <v>1</v>
          </cell>
          <cell r="U294">
            <v>1</v>
          </cell>
          <cell r="V294">
            <v>3</v>
          </cell>
          <cell r="W294">
            <v>1</v>
          </cell>
          <cell r="X294">
            <v>1</v>
          </cell>
          <cell r="Y294">
            <v>2</v>
          </cell>
          <cell r="Z294">
            <v>1</v>
          </cell>
          <cell r="AA294">
            <v>1.75</v>
          </cell>
          <cell r="AB294">
            <v>3</v>
          </cell>
          <cell r="AC294">
            <v>1</v>
          </cell>
          <cell r="AD294">
            <v>7.9166666666666663E-2</v>
          </cell>
          <cell r="AE294">
            <v>10</v>
          </cell>
          <cell r="AF294">
            <v>126.31578947368422</v>
          </cell>
          <cell r="AG294">
            <v>0.9574271077563381</v>
          </cell>
          <cell r="AH294">
            <v>0.54710120443219323</v>
          </cell>
          <cell r="AI294">
            <v>0.45289879556780677</v>
          </cell>
          <cell r="AJ294" t="str">
            <v>C</v>
          </cell>
          <cell r="AK294" t="str">
            <v>NO ESENCIAL</v>
          </cell>
          <cell r="AL294">
            <v>25</v>
          </cell>
          <cell r="AM294">
            <v>28.895833333333332</v>
          </cell>
          <cell r="AN294">
            <v>26.947916666666664</v>
          </cell>
          <cell r="AO294">
            <v>16.947916666666664</v>
          </cell>
          <cell r="AP294" t="str">
            <v>NORMAL</v>
          </cell>
          <cell r="AQ294" t="str">
            <v>SI</v>
          </cell>
          <cell r="AR294">
            <v>17</v>
          </cell>
          <cell r="AS294">
            <v>1</v>
          </cell>
          <cell r="AT294">
            <v>0</v>
          </cell>
          <cell r="AU294">
            <v>0</v>
          </cell>
        </row>
        <row r="295">
          <cell r="A295" t="str">
            <v>R0000050</v>
          </cell>
          <cell r="B295" t="str">
            <v xml:space="preserve">SENSOR DE FLUJO EQUIPO FUNCION PULMONAR                                                                                                                                                                                                                             </v>
          </cell>
          <cell r="C295" t="str">
            <v>4-Consumibles</v>
          </cell>
          <cell r="D295" t="str">
            <v>-</v>
          </cell>
          <cell r="E295" t="str">
            <v>4-Consumibles</v>
          </cell>
          <cell r="F295">
            <v>0</v>
          </cell>
          <cell r="G295">
            <v>0</v>
          </cell>
          <cell r="H295">
            <v>0</v>
          </cell>
          <cell r="I295">
            <v>0</v>
          </cell>
          <cell r="J295">
            <v>0</v>
          </cell>
          <cell r="K295">
            <v>0</v>
          </cell>
          <cell r="L295">
            <v>0</v>
          </cell>
          <cell r="M295">
            <v>0</v>
          </cell>
          <cell r="N295">
            <v>0</v>
          </cell>
          <cell r="O295">
            <v>2</v>
          </cell>
          <cell r="P295">
            <v>0</v>
          </cell>
          <cell r="Q295">
            <v>0</v>
          </cell>
          <cell r="R295">
            <v>0</v>
          </cell>
          <cell r="S295">
            <v>0</v>
          </cell>
          <cell r="T295">
            <v>0</v>
          </cell>
          <cell r="U295">
            <v>0</v>
          </cell>
          <cell r="V295">
            <v>0</v>
          </cell>
          <cell r="W295">
            <v>0</v>
          </cell>
          <cell r="X295">
            <v>2</v>
          </cell>
          <cell r="Y295">
            <v>2</v>
          </cell>
          <cell r="Z295">
            <v>0</v>
          </cell>
          <cell r="AA295">
            <v>2</v>
          </cell>
          <cell r="AB295">
            <v>2</v>
          </cell>
          <cell r="AC295">
            <v>0</v>
          </cell>
          <cell r="AD295">
            <v>6.6666666666666666E-2</v>
          </cell>
          <cell r="AE295">
            <v>10</v>
          </cell>
          <cell r="AF295">
            <v>150</v>
          </cell>
          <cell r="AG295">
            <v>1.1547005383792515</v>
          </cell>
          <cell r="AH295">
            <v>0.57735026918962573</v>
          </cell>
          <cell r="AI295">
            <v>0.42264973081037427</v>
          </cell>
          <cell r="AJ295" t="str">
            <v>C</v>
          </cell>
          <cell r="AK295" t="str">
            <v>NO ESENCIAL</v>
          </cell>
          <cell r="AL295">
            <v>20</v>
          </cell>
          <cell r="AM295">
            <v>24.333333333333332</v>
          </cell>
          <cell r="AN295">
            <v>22.166666666666664</v>
          </cell>
          <cell r="AO295">
            <v>12.166666666666664</v>
          </cell>
          <cell r="AP295" t="str">
            <v>NORMAL</v>
          </cell>
          <cell r="AQ295" t="str">
            <v>SI</v>
          </cell>
          <cell r="AR295">
            <v>13</v>
          </cell>
          <cell r="AS295">
            <v>1</v>
          </cell>
          <cell r="AT295">
            <v>0</v>
          </cell>
          <cell r="AU295">
            <v>0</v>
          </cell>
        </row>
        <row r="296">
          <cell r="A296" t="str">
            <v>CB0000011</v>
          </cell>
          <cell r="B296" t="str">
            <v xml:space="preserve">VESSEL LOOP SET (ASAS) COLOR AZUL                                                                                                                                                                                                                                   </v>
          </cell>
          <cell r="C296" t="str">
            <v>3-Disp Medicos</v>
          </cell>
          <cell r="D296" t="str">
            <v>-</v>
          </cell>
          <cell r="E296" t="str">
            <v>3-Disp Medicos</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2</v>
          </cell>
          <cell r="U296">
            <v>1</v>
          </cell>
          <cell r="V296">
            <v>2</v>
          </cell>
          <cell r="W296">
            <v>1</v>
          </cell>
          <cell r="X296">
            <v>0</v>
          </cell>
          <cell r="Y296" t="str">
            <v>0</v>
          </cell>
          <cell r="Z296">
            <v>0</v>
          </cell>
          <cell r="AA296">
            <v>1.5</v>
          </cell>
          <cell r="AB296">
            <v>2</v>
          </cell>
          <cell r="AC296">
            <v>0</v>
          </cell>
          <cell r="AD296">
            <v>5.8333333333333334E-2</v>
          </cell>
          <cell r="AE296">
            <v>10</v>
          </cell>
          <cell r="AF296">
            <v>171.42857142857142</v>
          </cell>
          <cell r="AG296">
            <v>1</v>
          </cell>
          <cell r="AH296">
            <v>0.66666666666666663</v>
          </cell>
          <cell r="AI296">
            <v>0.33333333333333337</v>
          </cell>
          <cell r="AJ296" t="str">
            <v>C</v>
          </cell>
          <cell r="AK296" t="str">
            <v>NO ESENCIAL</v>
          </cell>
          <cell r="AL296">
            <v>1</v>
          </cell>
          <cell r="AM296">
            <v>21.291666666666668</v>
          </cell>
          <cell r="AN296">
            <v>11.145833333333334</v>
          </cell>
          <cell r="AO296">
            <v>1.1458333333333339</v>
          </cell>
          <cell r="AP296" t="str">
            <v>NORMAL</v>
          </cell>
          <cell r="AQ296" t="str">
            <v>SI</v>
          </cell>
          <cell r="AR296">
            <v>2</v>
          </cell>
          <cell r="AS296">
            <v>1</v>
          </cell>
          <cell r="AT296">
            <v>0</v>
          </cell>
          <cell r="AU296">
            <v>0</v>
          </cell>
        </row>
        <row r="297">
          <cell r="A297" t="str">
            <v>DM0000439</v>
          </cell>
          <cell r="B297" t="str">
            <v xml:space="preserve">ADAPTADOR DE TITANIO                                                                                                                                                                                                                                                </v>
          </cell>
          <cell r="C297" t="str">
            <v>3-Disp Medicos</v>
          </cell>
          <cell r="D297" t="str">
            <v>-</v>
          </cell>
          <cell r="E297" t="str">
            <v>3-Disp Medicos</v>
          </cell>
          <cell r="F297">
            <v>4</v>
          </cell>
          <cell r="G297">
            <v>1</v>
          </cell>
          <cell r="H297">
            <v>0</v>
          </cell>
          <cell r="I297">
            <v>3</v>
          </cell>
          <cell r="J297">
            <v>2</v>
          </cell>
          <cell r="K297">
            <v>0</v>
          </cell>
          <cell r="L297">
            <v>2</v>
          </cell>
          <cell r="M297">
            <v>1</v>
          </cell>
          <cell r="N297">
            <v>0</v>
          </cell>
          <cell r="O297">
            <v>3</v>
          </cell>
          <cell r="P297">
            <v>2</v>
          </cell>
          <cell r="Q297">
            <v>1</v>
          </cell>
          <cell r="R297">
            <v>2</v>
          </cell>
          <cell r="S297">
            <v>0</v>
          </cell>
          <cell r="T297">
            <v>0</v>
          </cell>
          <cell r="U297">
            <v>0</v>
          </cell>
          <cell r="V297">
            <v>1</v>
          </cell>
          <cell r="W297">
            <v>2</v>
          </cell>
          <cell r="X297">
            <v>0</v>
          </cell>
          <cell r="Y297" t="str">
            <v>0</v>
          </cell>
          <cell r="Z297">
            <v>0</v>
          </cell>
          <cell r="AA297">
            <v>1.5</v>
          </cell>
          <cell r="AB297">
            <v>2</v>
          </cell>
          <cell r="AC297">
            <v>0</v>
          </cell>
          <cell r="AD297">
            <v>5.8333333333333334E-2</v>
          </cell>
          <cell r="AE297">
            <v>10</v>
          </cell>
          <cell r="AF297">
            <v>171.42857142857142</v>
          </cell>
          <cell r="AG297">
            <v>1</v>
          </cell>
          <cell r="AH297">
            <v>0.66666666666666663</v>
          </cell>
          <cell r="AI297">
            <v>0.33333333333333337</v>
          </cell>
          <cell r="AJ297" t="str">
            <v>C</v>
          </cell>
          <cell r="AK297" t="str">
            <v>NO ESENCIAL</v>
          </cell>
          <cell r="AL297">
            <v>1</v>
          </cell>
          <cell r="AM297">
            <v>21.291666666666668</v>
          </cell>
          <cell r="AN297">
            <v>11.145833333333334</v>
          </cell>
          <cell r="AO297">
            <v>1.1458333333333339</v>
          </cell>
          <cell r="AP297" t="str">
            <v>NORMAL</v>
          </cell>
          <cell r="AQ297" t="str">
            <v>SI</v>
          </cell>
          <cell r="AR297">
            <v>2</v>
          </cell>
          <cell r="AS297">
            <v>1</v>
          </cell>
          <cell r="AT297">
            <v>821000</v>
          </cell>
          <cell r="AU297">
            <v>1642000</v>
          </cell>
        </row>
        <row r="298">
          <cell r="A298" t="str">
            <v>DM0000782</v>
          </cell>
          <cell r="B298" t="str">
            <v xml:space="preserve">CATETER URETERAL DE PIELOGRAFIA DE PUNTA ABIERTA 6FR                                                                                                                                                                                                                </v>
          </cell>
          <cell r="C298" t="str">
            <v>3-Disp Medicos</v>
          </cell>
          <cell r="D298" t="str">
            <v>-</v>
          </cell>
          <cell r="E298" t="str">
            <v>3-Disp Medicos</v>
          </cell>
          <cell r="F298">
            <v>0</v>
          </cell>
          <cell r="G298">
            <v>1</v>
          </cell>
          <cell r="H298">
            <v>0</v>
          </cell>
          <cell r="I298">
            <v>1</v>
          </cell>
          <cell r="J298">
            <v>2</v>
          </cell>
          <cell r="K298">
            <v>0</v>
          </cell>
          <cell r="L298">
            <v>0</v>
          </cell>
          <cell r="M298">
            <v>1</v>
          </cell>
          <cell r="N298">
            <v>3</v>
          </cell>
          <cell r="O298">
            <v>0</v>
          </cell>
          <cell r="P298">
            <v>2</v>
          </cell>
          <cell r="Q298">
            <v>3</v>
          </cell>
          <cell r="R298">
            <v>2</v>
          </cell>
          <cell r="S298">
            <v>4</v>
          </cell>
          <cell r="T298">
            <v>0</v>
          </cell>
          <cell r="U298">
            <v>2</v>
          </cell>
          <cell r="V298">
            <v>1</v>
          </cell>
          <cell r="W298">
            <v>0</v>
          </cell>
          <cell r="X298">
            <v>0</v>
          </cell>
          <cell r="Y298" t="str">
            <v>0</v>
          </cell>
          <cell r="Z298">
            <v>0</v>
          </cell>
          <cell r="AA298">
            <v>1</v>
          </cell>
          <cell r="AB298">
            <v>2</v>
          </cell>
          <cell r="AC298">
            <v>0</v>
          </cell>
          <cell r="AD298">
            <v>0.05</v>
          </cell>
          <cell r="AE298">
            <v>10</v>
          </cell>
          <cell r="AF298">
            <v>200</v>
          </cell>
          <cell r="AG298">
            <v>0.57735026918962584</v>
          </cell>
          <cell r="AH298">
            <v>0.57735026918962584</v>
          </cell>
          <cell r="AI298">
            <v>0.42264973081037416</v>
          </cell>
          <cell r="AJ298" t="str">
            <v>C</v>
          </cell>
          <cell r="AK298" t="str">
            <v>NO ESENCIAL</v>
          </cell>
          <cell r="AL298">
            <v>1</v>
          </cell>
          <cell r="AM298">
            <v>18.25</v>
          </cell>
          <cell r="AN298">
            <v>9.625</v>
          </cell>
          <cell r="AO298">
            <v>0</v>
          </cell>
          <cell r="AP298" t="str">
            <v>NORMAL</v>
          </cell>
          <cell r="AQ298" t="str">
            <v>SI</v>
          </cell>
          <cell r="AR298">
            <v>0</v>
          </cell>
          <cell r="AS298">
            <v>1</v>
          </cell>
          <cell r="AT298">
            <v>0</v>
          </cell>
          <cell r="AU298">
            <v>0</v>
          </cell>
        </row>
        <row r="299">
          <cell r="A299" t="str">
            <v>DM0003257</v>
          </cell>
          <cell r="B299" t="str">
            <v xml:space="preserve">BOLSA DESECHABLE PARA SUCCION 1.0L( LINER)                                                                                                                                                                                                                          </v>
          </cell>
          <cell r="C299" t="str">
            <v>3-Disp Medicos</v>
          </cell>
          <cell r="D299" t="str">
            <v>-</v>
          </cell>
          <cell r="E299" t="str">
            <v>3-Disp Medicos</v>
          </cell>
          <cell r="F299">
            <v>0</v>
          </cell>
          <cell r="G299">
            <v>0</v>
          </cell>
          <cell r="H299">
            <v>0</v>
          </cell>
          <cell r="I299">
            <v>0</v>
          </cell>
          <cell r="J299">
            <v>0</v>
          </cell>
          <cell r="K299">
            <v>0</v>
          </cell>
          <cell r="L299">
            <v>0</v>
          </cell>
          <cell r="M299">
            <v>1</v>
          </cell>
          <cell r="N299">
            <v>0</v>
          </cell>
          <cell r="O299">
            <v>1</v>
          </cell>
          <cell r="P299">
            <v>0</v>
          </cell>
          <cell r="Q299">
            <v>0</v>
          </cell>
          <cell r="R299">
            <v>0</v>
          </cell>
          <cell r="S299">
            <v>0</v>
          </cell>
          <cell r="T299">
            <v>0</v>
          </cell>
          <cell r="U299">
            <v>0</v>
          </cell>
          <cell r="V299">
            <v>0</v>
          </cell>
          <cell r="W299">
            <v>1</v>
          </cell>
          <cell r="X299">
            <v>0</v>
          </cell>
          <cell r="Y299" t="str">
            <v>0</v>
          </cell>
          <cell r="Z299">
            <v>0</v>
          </cell>
          <cell r="AA299">
            <v>1</v>
          </cell>
          <cell r="AB299">
            <v>1</v>
          </cell>
          <cell r="AC299">
            <v>0</v>
          </cell>
          <cell r="AD299">
            <v>3.3333333333333333E-2</v>
          </cell>
          <cell r="AE299">
            <v>10</v>
          </cell>
          <cell r="AF299">
            <v>300</v>
          </cell>
          <cell r="AG299">
            <v>0.57735026918962584</v>
          </cell>
          <cell r="AH299">
            <v>0.57735026918962584</v>
          </cell>
          <cell r="AI299">
            <v>0.42264973081037416</v>
          </cell>
          <cell r="AJ299" t="str">
            <v>C</v>
          </cell>
          <cell r="AK299" t="str">
            <v>NO ESENCIAL</v>
          </cell>
          <cell r="AL299">
            <v>1</v>
          </cell>
          <cell r="AM299">
            <v>12.166666666666666</v>
          </cell>
          <cell r="AN299">
            <v>6.583333333333333</v>
          </cell>
          <cell r="AO299">
            <v>0</v>
          </cell>
          <cell r="AP299" t="str">
            <v>NORMAL</v>
          </cell>
          <cell r="AQ299" t="str">
            <v>SI</v>
          </cell>
          <cell r="AR299">
            <v>0</v>
          </cell>
          <cell r="AS299">
            <v>1</v>
          </cell>
          <cell r="AT299">
            <v>0</v>
          </cell>
          <cell r="AU299">
            <v>0</v>
          </cell>
        </row>
        <row r="300">
          <cell r="A300" t="str">
            <v>DM0003895</v>
          </cell>
          <cell r="B300" t="str">
            <v xml:space="preserve">CANULA ARTERIAL FEMORAL 19FR                                                                                                                                                                                                                                        </v>
          </cell>
          <cell r="C300" t="str">
            <v>3-Disp Medicos</v>
          </cell>
          <cell r="D300" t="str">
            <v>-</v>
          </cell>
          <cell r="E300" t="str">
            <v>3-Disp Medicos</v>
          </cell>
          <cell r="F300">
            <v>0</v>
          </cell>
          <cell r="G300">
            <v>0</v>
          </cell>
          <cell r="H300">
            <v>0</v>
          </cell>
          <cell r="I300">
            <v>0</v>
          </cell>
          <cell r="J300">
            <v>0</v>
          </cell>
          <cell r="K300">
            <v>0</v>
          </cell>
          <cell r="L300">
            <v>0</v>
          </cell>
          <cell r="M300">
            <v>0</v>
          </cell>
          <cell r="N300">
            <v>0</v>
          </cell>
          <cell r="O300">
            <v>0</v>
          </cell>
          <cell r="P300">
            <v>0</v>
          </cell>
          <cell r="Q300">
            <v>0</v>
          </cell>
          <cell r="R300">
            <v>1</v>
          </cell>
          <cell r="S300">
            <v>0</v>
          </cell>
          <cell r="T300">
            <v>0</v>
          </cell>
          <cell r="U300">
            <v>0</v>
          </cell>
          <cell r="V300">
            <v>0</v>
          </cell>
          <cell r="W300">
            <v>0</v>
          </cell>
          <cell r="X300">
            <v>0</v>
          </cell>
          <cell r="Y300" t="str">
            <v>0</v>
          </cell>
          <cell r="Z300">
            <v>0</v>
          </cell>
          <cell r="AA300">
            <v>0</v>
          </cell>
          <cell r="AB300">
            <v>0</v>
          </cell>
          <cell r="AC300">
            <v>0</v>
          </cell>
          <cell r="AD300">
            <v>0</v>
          </cell>
          <cell r="AE300">
            <v>2</v>
          </cell>
          <cell r="AF300">
            <v>0</v>
          </cell>
          <cell r="AG300">
            <v>0</v>
          </cell>
          <cell r="AH300">
            <v>1</v>
          </cell>
          <cell r="AI300">
            <v>0</v>
          </cell>
          <cell r="AJ300" t="str">
            <v>D</v>
          </cell>
          <cell r="AK300" t="str">
            <v>NO ESENCIAL</v>
          </cell>
          <cell r="AL300">
            <v>0</v>
          </cell>
          <cell r="AM300">
            <v>0</v>
          </cell>
          <cell r="AN300">
            <v>0</v>
          </cell>
          <cell r="AO300">
            <v>0</v>
          </cell>
          <cell r="AP300" t="str">
            <v>NORMAL</v>
          </cell>
          <cell r="AQ300" t="str">
            <v>SI</v>
          </cell>
          <cell r="AR300">
            <v>0</v>
          </cell>
          <cell r="AS300">
            <v>1</v>
          </cell>
          <cell r="AT300">
            <v>1914852.8121</v>
          </cell>
          <cell r="AU300">
            <v>0</v>
          </cell>
        </row>
        <row r="301">
          <cell r="A301" t="str">
            <v>L01CD017011</v>
          </cell>
          <cell r="B301" t="str">
            <v xml:space="preserve">PACLITAXEL 100 MG/16.7 ML SOLUCION INYECTABLE (20012772-1)                                                                                                                                                                                                          </v>
          </cell>
          <cell r="C301" t="str">
            <v>1-Medicamentos</v>
          </cell>
          <cell r="D301" t="str">
            <v>Oncológico</v>
          </cell>
          <cell r="E301" t="str">
            <v>Oncológico</v>
          </cell>
          <cell r="F301">
            <v>37</v>
          </cell>
          <cell r="G301">
            <v>23</v>
          </cell>
          <cell r="H301">
            <v>33</v>
          </cell>
          <cell r="I301">
            <v>34</v>
          </cell>
          <cell r="J301">
            <v>32</v>
          </cell>
          <cell r="K301">
            <v>27</v>
          </cell>
          <cell r="L301">
            <v>42</v>
          </cell>
          <cell r="M301">
            <v>43</v>
          </cell>
          <cell r="N301">
            <v>35</v>
          </cell>
          <cell r="O301">
            <v>39</v>
          </cell>
          <cell r="P301">
            <v>36</v>
          </cell>
          <cell r="Q301">
            <v>28</v>
          </cell>
          <cell r="R301">
            <v>17</v>
          </cell>
          <cell r="S301">
            <v>18</v>
          </cell>
          <cell r="T301">
            <v>15</v>
          </cell>
          <cell r="U301">
            <v>17</v>
          </cell>
          <cell r="V301">
            <v>17</v>
          </cell>
          <cell r="W301">
            <v>30</v>
          </cell>
          <cell r="X301">
            <v>45</v>
          </cell>
          <cell r="Y301">
            <v>34</v>
          </cell>
          <cell r="Z301">
            <v>-0.24444444444444444</v>
          </cell>
          <cell r="AA301">
            <v>31.5</v>
          </cell>
          <cell r="AB301">
            <v>45</v>
          </cell>
          <cell r="AC301">
            <v>15</v>
          </cell>
          <cell r="AD301">
            <v>1.2749999999999999</v>
          </cell>
          <cell r="AE301">
            <v>11</v>
          </cell>
          <cell r="AF301">
            <v>8.6274509803921582</v>
          </cell>
          <cell r="AG301">
            <v>11.561430130683084</v>
          </cell>
          <cell r="AH301">
            <v>0.3670295279581931</v>
          </cell>
          <cell r="AI301">
            <v>0.6329704720418069</v>
          </cell>
          <cell r="AJ301" t="str">
            <v>B</v>
          </cell>
          <cell r="AK301" t="str">
            <v>ESENCIAL</v>
          </cell>
          <cell r="AL301">
            <v>338</v>
          </cell>
          <cell r="AM301">
            <v>465.37499999999994</v>
          </cell>
          <cell r="AN301">
            <v>401.6875</v>
          </cell>
          <cell r="AO301">
            <v>390.6875</v>
          </cell>
          <cell r="AP301" t="str">
            <v>NORMAL</v>
          </cell>
          <cell r="AQ301" t="str">
            <v>SI</v>
          </cell>
          <cell r="AR301">
            <v>391</v>
          </cell>
          <cell r="AS301">
            <v>1</v>
          </cell>
          <cell r="AT301">
            <v>0</v>
          </cell>
          <cell r="AU301">
            <v>0</v>
          </cell>
        </row>
        <row r="302">
          <cell r="A302" t="str">
            <v>L01BA017211</v>
          </cell>
          <cell r="B302" t="str">
            <v xml:space="preserve">METOTREXATO SODICO 50 MG POLVO PARA INYECCION (20143914-1)                                                                                                                                                                                                          </v>
          </cell>
          <cell r="C302" t="str">
            <v>1-Medicamentos</v>
          </cell>
          <cell r="D302" t="str">
            <v>Oncológico</v>
          </cell>
          <cell r="E302" t="str">
            <v>Oncológico</v>
          </cell>
          <cell r="F302">
            <v>15</v>
          </cell>
          <cell r="G302">
            <v>11</v>
          </cell>
          <cell r="H302">
            <v>15</v>
          </cell>
          <cell r="I302">
            <v>12</v>
          </cell>
          <cell r="J302">
            <v>17</v>
          </cell>
          <cell r="K302">
            <v>17</v>
          </cell>
          <cell r="L302">
            <v>16</v>
          </cell>
          <cell r="M302">
            <v>13</v>
          </cell>
          <cell r="N302">
            <v>12</v>
          </cell>
          <cell r="O302">
            <v>17</v>
          </cell>
          <cell r="P302">
            <v>19</v>
          </cell>
          <cell r="Q302">
            <v>14</v>
          </cell>
          <cell r="R302">
            <v>12</v>
          </cell>
          <cell r="S302">
            <v>12</v>
          </cell>
          <cell r="T302">
            <v>14</v>
          </cell>
          <cell r="U302">
            <v>10</v>
          </cell>
          <cell r="V302">
            <v>9</v>
          </cell>
          <cell r="W302">
            <v>14</v>
          </cell>
          <cell r="X302">
            <v>20</v>
          </cell>
          <cell r="Y302">
            <v>18</v>
          </cell>
          <cell r="Z302">
            <v>-0.1</v>
          </cell>
          <cell r="AA302">
            <v>15.25</v>
          </cell>
          <cell r="AB302">
            <v>20</v>
          </cell>
          <cell r="AC302">
            <v>9</v>
          </cell>
          <cell r="AD302">
            <v>0.58750000000000002</v>
          </cell>
          <cell r="AE302">
            <v>11</v>
          </cell>
          <cell r="AF302">
            <v>18.723404255319149</v>
          </cell>
          <cell r="AG302">
            <v>4.8562674281111553</v>
          </cell>
          <cell r="AH302">
            <v>0.31844376577778066</v>
          </cell>
          <cell r="AI302">
            <v>0.68155623422221934</v>
          </cell>
          <cell r="AJ302" t="str">
            <v>B</v>
          </cell>
          <cell r="AK302" t="str">
            <v>ESENCIAL</v>
          </cell>
          <cell r="AL302">
            <v>179</v>
          </cell>
          <cell r="AM302">
            <v>214.4375</v>
          </cell>
          <cell r="AN302">
            <v>196.71875</v>
          </cell>
          <cell r="AO302">
            <v>185.71875</v>
          </cell>
          <cell r="AP302" t="str">
            <v>NORMAL</v>
          </cell>
          <cell r="AQ302" t="str">
            <v>SI</v>
          </cell>
          <cell r="AR302">
            <v>186</v>
          </cell>
          <cell r="AS302">
            <v>1</v>
          </cell>
          <cell r="AT302">
            <v>0</v>
          </cell>
          <cell r="AU302">
            <v>0</v>
          </cell>
        </row>
        <row r="303">
          <cell r="A303" t="str">
            <v>R0000024</v>
          </cell>
          <cell r="B303" t="str">
            <v xml:space="preserve">MASCARA PARA OXIGENO NO REHINALACION ADULTO (CON RESERVORIO)                                                                                                                                                                                                        </v>
          </cell>
          <cell r="C303" t="str">
            <v>3-Disp Medicos</v>
          </cell>
          <cell r="D303" t="str">
            <v>-</v>
          </cell>
          <cell r="E303" t="str">
            <v>3-Disp Medicos</v>
          </cell>
          <cell r="F303">
            <v>11</v>
          </cell>
          <cell r="G303">
            <v>15</v>
          </cell>
          <cell r="H303">
            <v>17</v>
          </cell>
          <cell r="I303">
            <v>14</v>
          </cell>
          <cell r="J303">
            <v>6</v>
          </cell>
          <cell r="K303">
            <v>11</v>
          </cell>
          <cell r="L303">
            <v>12</v>
          </cell>
          <cell r="M303">
            <v>23</v>
          </cell>
          <cell r="N303">
            <v>5</v>
          </cell>
          <cell r="O303">
            <v>18</v>
          </cell>
          <cell r="P303">
            <v>16</v>
          </cell>
          <cell r="Q303">
            <v>18</v>
          </cell>
          <cell r="R303">
            <v>19</v>
          </cell>
          <cell r="S303">
            <v>13</v>
          </cell>
          <cell r="T303">
            <v>5</v>
          </cell>
          <cell r="U303">
            <v>12</v>
          </cell>
          <cell r="V303">
            <v>14</v>
          </cell>
          <cell r="W303">
            <v>21</v>
          </cell>
          <cell r="X303">
            <v>18</v>
          </cell>
          <cell r="Y303">
            <v>7</v>
          </cell>
          <cell r="Z303">
            <v>-0.61111111111111116</v>
          </cell>
          <cell r="AA303">
            <v>15</v>
          </cell>
          <cell r="AB303">
            <v>21</v>
          </cell>
          <cell r="AC303">
            <v>5</v>
          </cell>
          <cell r="AD303">
            <v>0.6</v>
          </cell>
          <cell r="AE303">
            <v>11</v>
          </cell>
          <cell r="AF303">
            <v>18.333333333333336</v>
          </cell>
          <cell r="AG303">
            <v>6.0553007081949835</v>
          </cell>
          <cell r="AH303">
            <v>0.40368671387966554</v>
          </cell>
          <cell r="AI303">
            <v>0.59631328612033441</v>
          </cell>
          <cell r="AJ303" t="str">
            <v>B</v>
          </cell>
          <cell r="AK303" t="str">
            <v>ESENCIAL</v>
          </cell>
          <cell r="AL303">
            <v>72</v>
          </cell>
          <cell r="AM303">
            <v>219</v>
          </cell>
          <cell r="AN303">
            <v>145.5</v>
          </cell>
          <cell r="AO303">
            <v>134.5</v>
          </cell>
          <cell r="AP303" t="str">
            <v>NORMAL</v>
          </cell>
          <cell r="AQ303" t="str">
            <v>SI</v>
          </cell>
          <cell r="AR303">
            <v>135</v>
          </cell>
          <cell r="AS303">
            <v>1</v>
          </cell>
          <cell r="AT303">
            <v>0</v>
          </cell>
          <cell r="AU303">
            <v>0</v>
          </cell>
        </row>
        <row r="304">
          <cell r="A304" t="str">
            <v>M03AX017011</v>
          </cell>
          <cell r="B304" t="str">
            <v xml:space="preserve">TOXINA BOTULINICA 200UI /1U/POLVOS PARA RECONSTITUIR(20117561-1)                                                                                                                                                                                                    </v>
          </cell>
          <cell r="C304" t="str">
            <v>1-Medicamentos</v>
          </cell>
          <cell r="D304" t="str">
            <v>-</v>
          </cell>
          <cell r="E304" t="str">
            <v>Refrigerado</v>
          </cell>
          <cell r="F304">
            <v>9</v>
          </cell>
          <cell r="G304">
            <v>1</v>
          </cell>
          <cell r="H304">
            <v>11</v>
          </cell>
          <cell r="I304">
            <v>10</v>
          </cell>
          <cell r="J304">
            <v>7</v>
          </cell>
          <cell r="K304">
            <v>10</v>
          </cell>
          <cell r="L304">
            <v>4</v>
          </cell>
          <cell r="M304">
            <v>4</v>
          </cell>
          <cell r="N304">
            <v>12</v>
          </cell>
          <cell r="O304">
            <v>5</v>
          </cell>
          <cell r="P304">
            <v>9</v>
          </cell>
          <cell r="Q304">
            <v>12</v>
          </cell>
          <cell r="R304">
            <v>10</v>
          </cell>
          <cell r="S304">
            <v>7</v>
          </cell>
          <cell r="T304">
            <v>13</v>
          </cell>
          <cell r="U304">
            <v>12</v>
          </cell>
          <cell r="V304">
            <v>13</v>
          </cell>
          <cell r="W304">
            <v>5</v>
          </cell>
          <cell r="X304">
            <v>18</v>
          </cell>
          <cell r="Y304">
            <v>1</v>
          </cell>
          <cell r="Z304">
            <v>-0.94444444444444442</v>
          </cell>
          <cell r="AA304">
            <v>9.25</v>
          </cell>
          <cell r="AB304">
            <v>18</v>
          </cell>
          <cell r="AC304">
            <v>1</v>
          </cell>
          <cell r="AD304">
            <v>0.45416666666666666</v>
          </cell>
          <cell r="AE304">
            <v>11</v>
          </cell>
          <cell r="AF304">
            <v>24.220183486238533</v>
          </cell>
          <cell r="AG304">
            <v>7.6757192931129694</v>
          </cell>
          <cell r="AH304">
            <v>0.82980749114734809</v>
          </cell>
          <cell r="AI304">
            <v>0.17019250885265191</v>
          </cell>
          <cell r="AJ304" t="str">
            <v>D</v>
          </cell>
          <cell r="AK304" t="str">
            <v>NO ESENCIAL</v>
          </cell>
          <cell r="AL304">
            <v>13</v>
          </cell>
          <cell r="AM304">
            <v>165.77083333333334</v>
          </cell>
          <cell r="AN304">
            <v>89.385416666666671</v>
          </cell>
          <cell r="AO304">
            <v>78.385416666666671</v>
          </cell>
          <cell r="AP304" t="str">
            <v>NORMAL</v>
          </cell>
          <cell r="AQ304" t="str">
            <v>SI</v>
          </cell>
          <cell r="AR304">
            <v>79</v>
          </cell>
          <cell r="AS304">
            <v>1</v>
          </cell>
          <cell r="AT304">
            <v>23391</v>
          </cell>
          <cell r="AU304">
            <v>1847889</v>
          </cell>
        </row>
        <row r="305">
          <cell r="A305" t="str">
            <v>DM0001939</v>
          </cell>
          <cell r="B305" t="str">
            <v xml:space="preserve">BLOWER/MISTER KIT CLEARVIEW 5P 17L U.M 1PK=5EA REF 22150                                                                                                                                                                                                            </v>
          </cell>
          <cell r="C305" t="str">
            <v>3-Disp Medicos</v>
          </cell>
          <cell r="D305" t="str">
            <v>*Cardio</v>
          </cell>
          <cell r="E305" t="str">
            <v>3-Disp Medicos</v>
          </cell>
          <cell r="F305">
            <v>7</v>
          </cell>
          <cell r="G305">
            <v>5</v>
          </cell>
          <cell r="H305">
            <v>2</v>
          </cell>
          <cell r="I305">
            <v>6</v>
          </cell>
          <cell r="J305">
            <v>1</v>
          </cell>
          <cell r="K305">
            <v>4</v>
          </cell>
          <cell r="L305">
            <v>4</v>
          </cell>
          <cell r="M305">
            <v>6</v>
          </cell>
          <cell r="N305">
            <v>4</v>
          </cell>
          <cell r="O305">
            <v>7</v>
          </cell>
          <cell r="P305">
            <v>4</v>
          </cell>
          <cell r="Q305">
            <v>2</v>
          </cell>
          <cell r="R305">
            <v>1</v>
          </cell>
          <cell r="S305">
            <v>4</v>
          </cell>
          <cell r="T305">
            <v>0</v>
          </cell>
          <cell r="U305">
            <v>6</v>
          </cell>
          <cell r="V305">
            <v>0</v>
          </cell>
          <cell r="W305">
            <v>2</v>
          </cell>
          <cell r="X305">
            <v>1</v>
          </cell>
          <cell r="Y305">
            <v>2</v>
          </cell>
          <cell r="Z305">
            <v>1</v>
          </cell>
          <cell r="AA305">
            <v>1.6666666666666667</v>
          </cell>
          <cell r="AB305">
            <v>6</v>
          </cell>
          <cell r="AC305">
            <v>0</v>
          </cell>
          <cell r="AD305">
            <v>0.1277777777777778</v>
          </cell>
          <cell r="AE305">
            <v>11</v>
          </cell>
          <cell r="AF305">
            <v>86.086956521739125</v>
          </cell>
          <cell r="AG305">
            <v>0.9574271077563381</v>
          </cell>
          <cell r="AH305">
            <v>0.57445626465380284</v>
          </cell>
          <cell r="AI305">
            <v>0.42554373534619716</v>
          </cell>
          <cell r="AJ305" t="str">
            <v>C</v>
          </cell>
          <cell r="AK305" t="str">
            <v>NO ESENCIAL</v>
          </cell>
          <cell r="AL305">
            <v>8</v>
          </cell>
          <cell r="AM305">
            <v>46.638888888888893</v>
          </cell>
          <cell r="AN305">
            <v>27.319444444444446</v>
          </cell>
          <cell r="AO305">
            <v>16.319444444444446</v>
          </cell>
          <cell r="AP305" t="str">
            <v>NORMAL</v>
          </cell>
          <cell r="AQ305" t="str">
            <v>SI</v>
          </cell>
          <cell r="AR305">
            <v>17</v>
          </cell>
          <cell r="AS305">
            <v>1</v>
          </cell>
          <cell r="AT305">
            <v>0</v>
          </cell>
          <cell r="AU305">
            <v>0</v>
          </cell>
        </row>
        <row r="306">
          <cell r="A306" t="str">
            <v>DM0000630</v>
          </cell>
          <cell r="B306" t="str">
            <v xml:space="preserve">AGUJA CENTECIS 5 FR X 15                                                                                                                                                                                                                                            </v>
          </cell>
          <cell r="C306" t="str">
            <v>3-Disp Medicos</v>
          </cell>
          <cell r="D306" t="str">
            <v>-</v>
          </cell>
          <cell r="E306" t="str">
            <v>3-Disp Medicos</v>
          </cell>
          <cell r="F306">
            <v>0</v>
          </cell>
          <cell r="G306">
            <v>2</v>
          </cell>
          <cell r="H306">
            <v>2</v>
          </cell>
          <cell r="I306">
            <v>2</v>
          </cell>
          <cell r="J306">
            <v>2</v>
          </cell>
          <cell r="K306">
            <v>0</v>
          </cell>
          <cell r="L306">
            <v>1</v>
          </cell>
          <cell r="M306">
            <v>1</v>
          </cell>
          <cell r="N306">
            <v>0</v>
          </cell>
          <cell r="O306">
            <v>0</v>
          </cell>
          <cell r="P306">
            <v>0</v>
          </cell>
          <cell r="Q306">
            <v>0</v>
          </cell>
          <cell r="R306">
            <v>1</v>
          </cell>
          <cell r="S306">
            <v>2</v>
          </cell>
          <cell r="T306">
            <v>3</v>
          </cell>
          <cell r="U306">
            <v>1</v>
          </cell>
          <cell r="V306">
            <v>2</v>
          </cell>
          <cell r="W306">
            <v>0</v>
          </cell>
          <cell r="X306">
            <v>4</v>
          </cell>
          <cell r="Y306" t="str">
            <v>0</v>
          </cell>
          <cell r="Z306">
            <v>-1</v>
          </cell>
          <cell r="AA306">
            <v>3</v>
          </cell>
          <cell r="AB306">
            <v>4</v>
          </cell>
          <cell r="AC306">
            <v>0</v>
          </cell>
          <cell r="AD306">
            <v>0.11666666666666667</v>
          </cell>
          <cell r="AE306">
            <v>11</v>
          </cell>
          <cell r="AF306">
            <v>94.285714285714278</v>
          </cell>
          <cell r="AG306">
            <v>2</v>
          </cell>
          <cell r="AH306">
            <v>0.66666666666666663</v>
          </cell>
          <cell r="AI306">
            <v>0.33333333333333337</v>
          </cell>
          <cell r="AJ306" t="str">
            <v>C</v>
          </cell>
          <cell r="AK306" t="str">
            <v>NO ESENCIAL</v>
          </cell>
          <cell r="AL306">
            <v>1</v>
          </cell>
          <cell r="AM306">
            <v>42.583333333333336</v>
          </cell>
          <cell r="AN306">
            <v>21.791666666666668</v>
          </cell>
          <cell r="AO306">
            <v>10.791666666666668</v>
          </cell>
          <cell r="AP306" t="str">
            <v>NORMAL</v>
          </cell>
          <cell r="AQ306" t="str">
            <v>SI</v>
          </cell>
          <cell r="AR306">
            <v>11</v>
          </cell>
          <cell r="AS306">
            <v>1</v>
          </cell>
          <cell r="AT306">
            <v>0</v>
          </cell>
          <cell r="AU306">
            <v>0</v>
          </cell>
        </row>
        <row r="307">
          <cell r="A307" t="str">
            <v>DM0001090</v>
          </cell>
          <cell r="B307" t="str">
            <v xml:space="preserve">CATETER DIAGNOSTICO CORONARIO DERECHO (JR 4.0) 5FR                                                                                                                                                                                                                  </v>
          </cell>
          <cell r="C307" t="str">
            <v>3-Disp Medicos</v>
          </cell>
          <cell r="D307" t="str">
            <v>-</v>
          </cell>
          <cell r="E307" t="str">
            <v>3-Disp Medicos</v>
          </cell>
          <cell r="F307">
            <v>1</v>
          </cell>
          <cell r="G307">
            <v>6</v>
          </cell>
          <cell r="H307">
            <v>5</v>
          </cell>
          <cell r="I307">
            <v>2</v>
          </cell>
          <cell r="J307">
            <v>2</v>
          </cell>
          <cell r="K307">
            <v>2</v>
          </cell>
          <cell r="L307">
            <v>4</v>
          </cell>
          <cell r="M307">
            <v>7</v>
          </cell>
          <cell r="N307">
            <v>1</v>
          </cell>
          <cell r="O307">
            <v>7</v>
          </cell>
          <cell r="P307">
            <v>1</v>
          </cell>
          <cell r="Q307">
            <v>0</v>
          </cell>
          <cell r="R307">
            <v>6</v>
          </cell>
          <cell r="S307">
            <v>1</v>
          </cell>
          <cell r="T307">
            <v>2</v>
          </cell>
          <cell r="U307">
            <v>3</v>
          </cell>
          <cell r="V307">
            <v>0</v>
          </cell>
          <cell r="W307">
            <v>1</v>
          </cell>
          <cell r="X307">
            <v>0</v>
          </cell>
          <cell r="Y307">
            <v>3</v>
          </cell>
          <cell r="Z307">
            <v>0</v>
          </cell>
          <cell r="AA307">
            <v>2</v>
          </cell>
          <cell r="AB307">
            <v>3</v>
          </cell>
          <cell r="AC307">
            <v>0</v>
          </cell>
          <cell r="AD307">
            <v>8.3333333333333329E-2</v>
          </cell>
          <cell r="AE307">
            <v>11</v>
          </cell>
          <cell r="AF307">
            <v>132</v>
          </cell>
          <cell r="AG307">
            <v>1.4142135623730951</v>
          </cell>
          <cell r="AH307">
            <v>0.70710678118654757</v>
          </cell>
          <cell r="AI307">
            <v>0.29289321881345243</v>
          </cell>
          <cell r="AJ307" t="str">
            <v>C</v>
          </cell>
          <cell r="AK307" t="str">
            <v>NO ESENCIAL</v>
          </cell>
          <cell r="AL307">
            <v>30</v>
          </cell>
          <cell r="AM307">
            <v>30.416666666666664</v>
          </cell>
          <cell r="AN307">
            <v>30.208333333333332</v>
          </cell>
          <cell r="AO307">
            <v>19.208333333333332</v>
          </cell>
          <cell r="AP307" t="str">
            <v>NORMAL</v>
          </cell>
          <cell r="AQ307" t="str">
            <v>SI</v>
          </cell>
          <cell r="AR307">
            <v>20</v>
          </cell>
          <cell r="AS307">
            <v>1</v>
          </cell>
          <cell r="AT307">
            <v>0</v>
          </cell>
          <cell r="AU307">
            <v>0</v>
          </cell>
        </row>
        <row r="308">
          <cell r="A308" t="str">
            <v>A100000001</v>
          </cell>
          <cell r="B308" t="str">
            <v xml:space="preserve">SIERRA DE GIGLI                                                                                                                                                                                                                                                     </v>
          </cell>
          <cell r="C308" t="str">
            <v>3-Disp Medicos</v>
          </cell>
          <cell r="D308" t="str">
            <v>-</v>
          </cell>
          <cell r="E308" t="str">
            <v>3-Disp Medicos</v>
          </cell>
          <cell r="F308">
            <v>1</v>
          </cell>
          <cell r="G308">
            <v>1</v>
          </cell>
          <cell r="H308">
            <v>0</v>
          </cell>
          <cell r="I308">
            <v>1</v>
          </cell>
          <cell r="J308">
            <v>3</v>
          </cell>
          <cell r="K308">
            <v>2</v>
          </cell>
          <cell r="L308">
            <v>3</v>
          </cell>
          <cell r="M308">
            <v>8</v>
          </cell>
          <cell r="N308">
            <v>0</v>
          </cell>
          <cell r="O308">
            <v>2</v>
          </cell>
          <cell r="P308">
            <v>3</v>
          </cell>
          <cell r="Q308">
            <v>0</v>
          </cell>
          <cell r="R308">
            <v>6</v>
          </cell>
          <cell r="S308">
            <v>3</v>
          </cell>
          <cell r="T308">
            <v>3</v>
          </cell>
          <cell r="U308">
            <v>1</v>
          </cell>
          <cell r="V308">
            <v>2</v>
          </cell>
          <cell r="W308">
            <v>1</v>
          </cell>
          <cell r="X308">
            <v>0</v>
          </cell>
          <cell r="Y308" t="str">
            <v>0</v>
          </cell>
          <cell r="Z308">
            <v>0</v>
          </cell>
          <cell r="AA308">
            <v>1.5</v>
          </cell>
          <cell r="AB308">
            <v>3</v>
          </cell>
          <cell r="AC308">
            <v>0</v>
          </cell>
          <cell r="AD308">
            <v>7.4999999999999997E-2</v>
          </cell>
          <cell r="AE308">
            <v>11</v>
          </cell>
          <cell r="AF308">
            <v>146.66666666666669</v>
          </cell>
          <cell r="AG308">
            <v>1</v>
          </cell>
          <cell r="AH308">
            <v>0.66666666666666663</v>
          </cell>
          <cell r="AI308">
            <v>0.33333333333333337</v>
          </cell>
          <cell r="AJ308" t="str">
            <v>C</v>
          </cell>
          <cell r="AK308" t="str">
            <v>NO ESENCIAL</v>
          </cell>
          <cell r="AL308">
            <v>1</v>
          </cell>
          <cell r="AM308">
            <v>27.375</v>
          </cell>
          <cell r="AN308">
            <v>14.1875</v>
          </cell>
          <cell r="AO308">
            <v>3.1875</v>
          </cell>
          <cell r="AP308" t="str">
            <v>NORMAL</v>
          </cell>
          <cell r="AQ308" t="str">
            <v>SI</v>
          </cell>
          <cell r="AR308">
            <v>4</v>
          </cell>
          <cell r="AS308">
            <v>1</v>
          </cell>
          <cell r="AT308">
            <v>226568</v>
          </cell>
          <cell r="AU308">
            <v>906272</v>
          </cell>
        </row>
        <row r="309">
          <cell r="A309" t="str">
            <v>RA2BD15991000</v>
          </cell>
          <cell r="B309" t="str">
            <v xml:space="preserve">TUBO ENDOTRAQUEAL CON BALON NO. 9.0                                                                                                                                                                                                                                 </v>
          </cell>
          <cell r="C309" t="str">
            <v>4-Consumibles</v>
          </cell>
          <cell r="D309" t="str">
            <v>*Cardio</v>
          </cell>
          <cell r="E309" t="str">
            <v>4-Consumibles</v>
          </cell>
          <cell r="F309">
            <v>0</v>
          </cell>
          <cell r="G309">
            <v>0</v>
          </cell>
          <cell r="H309">
            <v>0</v>
          </cell>
          <cell r="I309">
            <v>0</v>
          </cell>
          <cell r="J309">
            <v>0</v>
          </cell>
          <cell r="K309">
            <v>0</v>
          </cell>
          <cell r="L309">
            <v>0</v>
          </cell>
          <cell r="M309">
            <v>3</v>
          </cell>
          <cell r="N309">
            <v>0</v>
          </cell>
          <cell r="O309">
            <v>0</v>
          </cell>
          <cell r="P309">
            <v>2</v>
          </cell>
          <cell r="Q309">
            <v>1</v>
          </cell>
          <cell r="R309">
            <v>1</v>
          </cell>
          <cell r="S309">
            <v>2</v>
          </cell>
          <cell r="T309">
            <v>0</v>
          </cell>
          <cell r="U309">
            <v>0</v>
          </cell>
          <cell r="V309">
            <v>0</v>
          </cell>
          <cell r="W309">
            <v>2</v>
          </cell>
          <cell r="X309">
            <v>0</v>
          </cell>
          <cell r="Y309" t="str">
            <v>0</v>
          </cell>
          <cell r="Z309">
            <v>0</v>
          </cell>
          <cell r="AA309">
            <v>2</v>
          </cell>
          <cell r="AB309">
            <v>2</v>
          </cell>
          <cell r="AC309">
            <v>0</v>
          </cell>
          <cell r="AD309">
            <v>6.6666666666666666E-2</v>
          </cell>
          <cell r="AE309">
            <v>11</v>
          </cell>
          <cell r="AF309">
            <v>165</v>
          </cell>
          <cell r="AG309">
            <v>1.1547005383792517</v>
          </cell>
          <cell r="AH309">
            <v>0.57735026918962584</v>
          </cell>
          <cell r="AI309">
            <v>0.42264973081037416</v>
          </cell>
          <cell r="AJ309" t="str">
            <v>C</v>
          </cell>
          <cell r="AK309" t="str">
            <v>NO ESENCIAL</v>
          </cell>
          <cell r="AL309">
            <v>1</v>
          </cell>
          <cell r="AM309">
            <v>24.333333333333332</v>
          </cell>
          <cell r="AN309">
            <v>12.666666666666666</v>
          </cell>
          <cell r="AO309">
            <v>1.6666666666666661</v>
          </cell>
          <cell r="AP309" t="str">
            <v>NORMAL</v>
          </cell>
          <cell r="AQ309" t="str">
            <v>SI</v>
          </cell>
          <cell r="AR309">
            <v>2</v>
          </cell>
          <cell r="AS309">
            <v>1</v>
          </cell>
          <cell r="AT309">
            <v>0</v>
          </cell>
          <cell r="AU309">
            <v>0</v>
          </cell>
        </row>
        <row r="310">
          <cell r="A310" t="str">
            <v>DM0001138</v>
          </cell>
          <cell r="B310" t="str">
            <v xml:space="preserve">BALON DE CONTRAPULSACION X 40 CC                                                                                                                                                                                                                                    </v>
          </cell>
          <cell r="C310" t="str">
            <v>3-Disp Medicos</v>
          </cell>
          <cell r="D310" t="str">
            <v>*Cardio</v>
          </cell>
          <cell r="E310" t="str">
            <v>3-Disp Medicos</v>
          </cell>
          <cell r="F310">
            <v>3</v>
          </cell>
          <cell r="G310">
            <v>3</v>
          </cell>
          <cell r="H310">
            <v>1</v>
          </cell>
          <cell r="I310">
            <v>0</v>
          </cell>
          <cell r="J310">
            <v>2</v>
          </cell>
          <cell r="K310">
            <v>1</v>
          </cell>
          <cell r="L310">
            <v>1</v>
          </cell>
          <cell r="M310">
            <v>1</v>
          </cell>
          <cell r="N310">
            <v>4</v>
          </cell>
          <cell r="O310">
            <v>1</v>
          </cell>
          <cell r="P310">
            <v>0</v>
          </cell>
          <cell r="Q310">
            <v>3</v>
          </cell>
          <cell r="R310">
            <v>2</v>
          </cell>
          <cell r="S310">
            <v>0</v>
          </cell>
          <cell r="T310">
            <v>0</v>
          </cell>
          <cell r="U310">
            <v>3</v>
          </cell>
          <cell r="V310">
            <v>0</v>
          </cell>
          <cell r="W310">
            <v>1</v>
          </cell>
          <cell r="X310">
            <v>1</v>
          </cell>
          <cell r="Y310" t="str">
            <v>0</v>
          </cell>
          <cell r="Z310">
            <v>-1</v>
          </cell>
          <cell r="AA310">
            <v>1</v>
          </cell>
          <cell r="AB310">
            <v>3</v>
          </cell>
          <cell r="AC310">
            <v>0</v>
          </cell>
          <cell r="AD310">
            <v>6.6666666666666666E-2</v>
          </cell>
          <cell r="AE310">
            <v>11</v>
          </cell>
          <cell r="AF310">
            <v>165</v>
          </cell>
          <cell r="AG310">
            <v>0.57735026918962584</v>
          </cell>
          <cell r="AH310">
            <v>0.57735026918962584</v>
          </cell>
          <cell r="AI310">
            <v>0.42264973081037416</v>
          </cell>
          <cell r="AJ310" t="str">
            <v>C</v>
          </cell>
          <cell r="AK310" t="str">
            <v>NO ESENCIAL</v>
          </cell>
          <cell r="AL310">
            <v>1</v>
          </cell>
          <cell r="AM310">
            <v>24.333333333333332</v>
          </cell>
          <cell r="AN310">
            <v>12.666666666666666</v>
          </cell>
          <cell r="AO310">
            <v>1.6666666666666661</v>
          </cell>
          <cell r="AP310" t="str">
            <v>PACIENTE</v>
          </cell>
          <cell r="AQ310" t="str">
            <v>SI</v>
          </cell>
          <cell r="AR310">
            <v>2</v>
          </cell>
          <cell r="AS310">
            <v>1</v>
          </cell>
          <cell r="AT310">
            <v>0</v>
          </cell>
          <cell r="AU310">
            <v>0</v>
          </cell>
        </row>
        <row r="311">
          <cell r="A311" t="str">
            <v>DM0000562</v>
          </cell>
          <cell r="B311" t="str">
            <v xml:space="preserve">COLLAR DE THOMAS ADULTO                                                                                                                                                                                                                                             </v>
          </cell>
          <cell r="C311" t="str">
            <v>3-Disp Medicos</v>
          </cell>
          <cell r="D311" t="str">
            <v>-</v>
          </cell>
          <cell r="E311" t="str">
            <v>3-Disp Medicos</v>
          </cell>
          <cell r="F311">
            <v>0</v>
          </cell>
          <cell r="G311">
            <v>0</v>
          </cell>
          <cell r="H311">
            <v>0</v>
          </cell>
          <cell r="I311">
            <v>0</v>
          </cell>
          <cell r="J311">
            <v>0</v>
          </cell>
          <cell r="K311">
            <v>0</v>
          </cell>
          <cell r="L311">
            <v>0</v>
          </cell>
          <cell r="M311">
            <v>2</v>
          </cell>
          <cell r="N311">
            <v>0</v>
          </cell>
          <cell r="O311">
            <v>0</v>
          </cell>
          <cell r="P311">
            <v>0</v>
          </cell>
          <cell r="Q311">
            <v>0</v>
          </cell>
          <cell r="R311">
            <v>0</v>
          </cell>
          <cell r="S311">
            <v>0</v>
          </cell>
          <cell r="T311">
            <v>0</v>
          </cell>
          <cell r="U311">
            <v>0</v>
          </cell>
          <cell r="V311">
            <v>0</v>
          </cell>
          <cell r="W311">
            <v>0</v>
          </cell>
          <cell r="X311">
            <v>0</v>
          </cell>
          <cell r="Y311" t="str">
            <v>0</v>
          </cell>
          <cell r="Z311">
            <v>0</v>
          </cell>
          <cell r="AA311">
            <v>0</v>
          </cell>
          <cell r="AB311">
            <v>0</v>
          </cell>
          <cell r="AC311">
            <v>0</v>
          </cell>
          <cell r="AD311">
            <v>0</v>
          </cell>
          <cell r="AE311">
            <v>2</v>
          </cell>
          <cell r="AF311">
            <v>0</v>
          </cell>
          <cell r="AG311">
            <v>0</v>
          </cell>
          <cell r="AH311">
            <v>1</v>
          </cell>
          <cell r="AI311">
            <v>0</v>
          </cell>
          <cell r="AJ311" t="str">
            <v>D</v>
          </cell>
          <cell r="AK311" t="str">
            <v>NO ESENCIAL</v>
          </cell>
          <cell r="AL311">
            <v>0</v>
          </cell>
          <cell r="AM311">
            <v>0</v>
          </cell>
          <cell r="AN311">
            <v>0</v>
          </cell>
          <cell r="AO311">
            <v>0</v>
          </cell>
          <cell r="AP311" t="str">
            <v>NORMAL</v>
          </cell>
          <cell r="AQ311" t="str">
            <v>SI</v>
          </cell>
          <cell r="AR311">
            <v>0</v>
          </cell>
          <cell r="AS311">
            <v>1</v>
          </cell>
          <cell r="AT311">
            <v>650.89350000000002</v>
          </cell>
          <cell r="AU311">
            <v>0</v>
          </cell>
        </row>
        <row r="312">
          <cell r="A312" t="str">
            <v>DM0000823</v>
          </cell>
          <cell r="B312" t="str">
            <v xml:space="preserve">ANGIOSEAL EVOLUTION 6FR                                                                                                                                                                                                                                             </v>
          </cell>
          <cell r="C312" t="str">
            <v>3-Disp Medicos</v>
          </cell>
          <cell r="D312" t="str">
            <v>-</v>
          </cell>
          <cell r="E312" t="str">
            <v>3-Disp Medicos</v>
          </cell>
          <cell r="F312">
            <v>21</v>
          </cell>
          <cell r="G312">
            <v>26</v>
          </cell>
          <cell r="H312">
            <v>17</v>
          </cell>
          <cell r="I312">
            <v>14</v>
          </cell>
          <cell r="J312">
            <v>18</v>
          </cell>
          <cell r="K312">
            <v>31</v>
          </cell>
          <cell r="L312">
            <v>27</v>
          </cell>
          <cell r="M312">
            <v>32</v>
          </cell>
          <cell r="N312">
            <v>10</v>
          </cell>
          <cell r="O312">
            <v>37</v>
          </cell>
          <cell r="P312">
            <v>23</v>
          </cell>
          <cell r="Q312">
            <v>23</v>
          </cell>
          <cell r="R312">
            <v>35</v>
          </cell>
          <cell r="S312">
            <v>29</v>
          </cell>
          <cell r="T312">
            <v>22</v>
          </cell>
          <cell r="U312">
            <v>23</v>
          </cell>
          <cell r="V312">
            <v>21</v>
          </cell>
          <cell r="W312">
            <v>25</v>
          </cell>
          <cell r="X312">
            <v>22</v>
          </cell>
          <cell r="Y312">
            <v>31</v>
          </cell>
          <cell r="Z312">
            <v>0.40909090909090912</v>
          </cell>
          <cell r="AA312">
            <v>24.75</v>
          </cell>
          <cell r="AB312">
            <v>31</v>
          </cell>
          <cell r="AC312">
            <v>21</v>
          </cell>
          <cell r="AD312">
            <v>0.9291666666666667</v>
          </cell>
          <cell r="AE312">
            <v>12</v>
          </cell>
          <cell r="AF312">
            <v>12.914798206278027</v>
          </cell>
          <cell r="AG312">
            <v>4.5</v>
          </cell>
          <cell r="AH312">
            <v>0.18181818181818182</v>
          </cell>
          <cell r="AI312">
            <v>0.81818181818181812</v>
          </cell>
          <cell r="AJ312" t="str">
            <v>A</v>
          </cell>
          <cell r="AK312" t="str">
            <v>VITAL</v>
          </cell>
          <cell r="AL312">
            <v>307</v>
          </cell>
          <cell r="AM312">
            <v>339.14583333333337</v>
          </cell>
          <cell r="AN312">
            <v>323.07291666666669</v>
          </cell>
          <cell r="AO312">
            <v>311.07291666666669</v>
          </cell>
          <cell r="AP312" t="str">
            <v>NORMAL</v>
          </cell>
          <cell r="AQ312" t="str">
            <v>SI</v>
          </cell>
          <cell r="AR312">
            <v>312</v>
          </cell>
          <cell r="AS312">
            <v>1</v>
          </cell>
          <cell r="AT312">
            <v>0</v>
          </cell>
          <cell r="AU312">
            <v>0</v>
          </cell>
        </row>
        <row r="313">
          <cell r="A313" t="str">
            <v>DM0002057</v>
          </cell>
          <cell r="B313" t="str">
            <v xml:space="preserve">ACERO QUIRURGICO (ACIFLEX) 5-0 REF M650G                                                                                                                                                                                                                            </v>
          </cell>
          <cell r="C313" t="str">
            <v>3-Disp Medicos</v>
          </cell>
          <cell r="D313" t="str">
            <v>-</v>
          </cell>
          <cell r="E313" t="str">
            <v>3-Disp Medicos</v>
          </cell>
          <cell r="F313">
            <v>11</v>
          </cell>
          <cell r="G313">
            <v>8</v>
          </cell>
          <cell r="H313">
            <v>3</v>
          </cell>
          <cell r="I313">
            <v>13</v>
          </cell>
          <cell r="J313">
            <v>7</v>
          </cell>
          <cell r="K313">
            <v>7</v>
          </cell>
          <cell r="L313">
            <v>10</v>
          </cell>
          <cell r="M313">
            <v>10</v>
          </cell>
          <cell r="N313">
            <v>15</v>
          </cell>
          <cell r="O313">
            <v>17</v>
          </cell>
          <cell r="P313">
            <v>10</v>
          </cell>
          <cell r="Q313">
            <v>7</v>
          </cell>
          <cell r="R313">
            <v>16</v>
          </cell>
          <cell r="S313">
            <v>8</v>
          </cell>
          <cell r="T313">
            <v>8</v>
          </cell>
          <cell r="U313">
            <v>12</v>
          </cell>
          <cell r="V313">
            <v>9</v>
          </cell>
          <cell r="W313">
            <v>11</v>
          </cell>
          <cell r="X313">
            <v>11</v>
          </cell>
          <cell r="Y313">
            <v>15</v>
          </cell>
          <cell r="Z313">
            <v>0.36363636363636365</v>
          </cell>
          <cell r="AA313">
            <v>11.5</v>
          </cell>
          <cell r="AB313">
            <v>15</v>
          </cell>
          <cell r="AC313">
            <v>8</v>
          </cell>
          <cell r="AD313">
            <v>0.44166666666666665</v>
          </cell>
          <cell r="AE313">
            <v>12</v>
          </cell>
          <cell r="AF313">
            <v>27.169811320754718</v>
          </cell>
          <cell r="AG313">
            <v>2.5166114784235831</v>
          </cell>
          <cell r="AH313">
            <v>0.2188357807324855</v>
          </cell>
          <cell r="AI313">
            <v>0.78116421926751456</v>
          </cell>
          <cell r="AJ313" t="str">
            <v>B</v>
          </cell>
          <cell r="AK313" t="str">
            <v>ESENCIAL</v>
          </cell>
          <cell r="AL313">
            <v>149</v>
          </cell>
          <cell r="AM313">
            <v>161.20833333333331</v>
          </cell>
          <cell r="AN313">
            <v>155.10416666666666</v>
          </cell>
          <cell r="AO313">
            <v>143.10416666666666</v>
          </cell>
          <cell r="AP313" t="str">
            <v>NORMAL</v>
          </cell>
          <cell r="AQ313" t="str">
            <v>SI</v>
          </cell>
          <cell r="AR313">
            <v>144</v>
          </cell>
          <cell r="AS313">
            <v>1</v>
          </cell>
          <cell r="AT313">
            <v>628315</v>
          </cell>
          <cell r="AU313">
            <v>90477360</v>
          </cell>
        </row>
        <row r="314">
          <cell r="A314" t="str">
            <v>D00000010</v>
          </cell>
          <cell r="B314" t="str">
            <v xml:space="preserve">APOSITO CON ALGINATO 10.2 X 10.2 CM REF: 9233  </v>
          </cell>
          <cell r="C314" t="str">
            <v>3-Disp Medicos</v>
          </cell>
          <cell r="D314" t="str">
            <v>-</v>
          </cell>
          <cell r="E314" t="str">
            <v>3-Disp Medicos</v>
          </cell>
          <cell r="F314">
            <v>7</v>
          </cell>
          <cell r="G314">
            <v>2</v>
          </cell>
          <cell r="H314">
            <v>10</v>
          </cell>
          <cell r="I314">
            <v>2</v>
          </cell>
          <cell r="J314">
            <v>2</v>
          </cell>
          <cell r="K314">
            <v>1</v>
          </cell>
          <cell r="L314">
            <v>5</v>
          </cell>
          <cell r="M314">
            <v>4</v>
          </cell>
          <cell r="N314">
            <v>1</v>
          </cell>
          <cell r="O314">
            <v>1</v>
          </cell>
          <cell r="P314">
            <v>0</v>
          </cell>
          <cell r="Q314">
            <v>1</v>
          </cell>
          <cell r="R314">
            <v>1</v>
          </cell>
          <cell r="S314">
            <v>1</v>
          </cell>
          <cell r="T314">
            <v>2</v>
          </cell>
          <cell r="U314">
            <v>10</v>
          </cell>
          <cell r="V314">
            <v>0</v>
          </cell>
          <cell r="W314">
            <v>2</v>
          </cell>
          <cell r="X314">
            <v>6</v>
          </cell>
          <cell r="Y314" t="str">
            <v>0</v>
          </cell>
          <cell r="Z314">
            <v>-1</v>
          </cell>
          <cell r="AA314">
            <v>4</v>
          </cell>
          <cell r="AB314">
            <v>10</v>
          </cell>
          <cell r="AC314">
            <v>0</v>
          </cell>
          <cell r="AD314">
            <v>0.23333333333333334</v>
          </cell>
          <cell r="AE314">
            <v>12</v>
          </cell>
          <cell r="AF314">
            <v>51.428571428571431</v>
          </cell>
          <cell r="AG314">
            <v>3.0550504633038935</v>
          </cell>
          <cell r="AH314">
            <v>0.76376261582597338</v>
          </cell>
          <cell r="AI314">
            <v>0.23623738417402662</v>
          </cell>
          <cell r="AJ314" t="str">
            <v>C</v>
          </cell>
          <cell r="AK314" t="str">
            <v>NO ESENCIAL</v>
          </cell>
          <cell r="AL314">
            <v>1</v>
          </cell>
          <cell r="AM314">
            <v>85.166666666666671</v>
          </cell>
          <cell r="AN314">
            <v>43.083333333333336</v>
          </cell>
          <cell r="AO314">
            <v>31.083333333333336</v>
          </cell>
          <cell r="AP314" t="str">
            <v>NORMAL</v>
          </cell>
          <cell r="AQ314" t="str">
            <v>SI</v>
          </cell>
          <cell r="AR314">
            <v>32</v>
          </cell>
          <cell r="AS314">
            <v>1</v>
          </cell>
          <cell r="AT314">
            <v>0</v>
          </cell>
          <cell r="AU314">
            <v>0</v>
          </cell>
        </row>
        <row r="315">
          <cell r="A315" t="str">
            <v>A10AE067011</v>
          </cell>
          <cell r="B315" t="str">
            <v xml:space="preserve">INSULINA DEGLUDEC SOL. INY. 100 UI/ML PEN PRELLENADO(20059262-2)                                                                                                                                                                                                    </v>
          </cell>
          <cell r="C315" t="str">
            <v>1-Medicamentos</v>
          </cell>
          <cell r="D315" t="str">
            <v>-</v>
          </cell>
          <cell r="E315" t="str">
            <v>Refrigerado</v>
          </cell>
          <cell r="F315">
            <v>2</v>
          </cell>
          <cell r="G315">
            <v>5</v>
          </cell>
          <cell r="H315">
            <v>2</v>
          </cell>
          <cell r="I315">
            <v>3</v>
          </cell>
          <cell r="J315">
            <v>8</v>
          </cell>
          <cell r="K315">
            <v>7</v>
          </cell>
          <cell r="L315">
            <v>6</v>
          </cell>
          <cell r="M315">
            <v>6</v>
          </cell>
          <cell r="N315">
            <v>3</v>
          </cell>
          <cell r="O315">
            <v>1</v>
          </cell>
          <cell r="P315">
            <v>3</v>
          </cell>
          <cell r="Q315">
            <v>2</v>
          </cell>
          <cell r="R315">
            <v>3</v>
          </cell>
          <cell r="S315">
            <v>3</v>
          </cell>
          <cell r="T315">
            <v>8</v>
          </cell>
          <cell r="U315">
            <v>6</v>
          </cell>
          <cell r="V315">
            <v>1</v>
          </cell>
          <cell r="W315">
            <v>0</v>
          </cell>
          <cell r="X315">
            <v>1</v>
          </cell>
          <cell r="Y315" t="str">
            <v>0</v>
          </cell>
          <cell r="Z315">
            <v>-1</v>
          </cell>
          <cell r="AA315">
            <v>1</v>
          </cell>
          <cell r="AB315">
            <v>8</v>
          </cell>
          <cell r="AC315">
            <v>0</v>
          </cell>
          <cell r="AD315">
            <v>0.15</v>
          </cell>
          <cell r="AE315">
            <v>12</v>
          </cell>
          <cell r="AF315">
            <v>80</v>
          </cell>
          <cell r="AG315">
            <v>0.57735026918962584</v>
          </cell>
          <cell r="AH315">
            <v>0.57735026918962584</v>
          </cell>
          <cell r="AI315">
            <v>0.42264973081037416</v>
          </cell>
          <cell r="AJ315" t="str">
            <v>C</v>
          </cell>
          <cell r="AK315" t="str">
            <v>NO ESENCIAL</v>
          </cell>
          <cell r="AL315">
            <v>1</v>
          </cell>
          <cell r="AM315">
            <v>54.75</v>
          </cell>
          <cell r="AN315">
            <v>27.875</v>
          </cell>
          <cell r="AO315">
            <v>15.875</v>
          </cell>
          <cell r="AP315" t="str">
            <v>NORMAL</v>
          </cell>
          <cell r="AQ315" t="str">
            <v>SI</v>
          </cell>
          <cell r="AR315">
            <v>16</v>
          </cell>
          <cell r="AS315">
            <v>1</v>
          </cell>
          <cell r="AT315">
            <v>0</v>
          </cell>
          <cell r="AU315">
            <v>0</v>
          </cell>
        </row>
        <row r="316">
          <cell r="A316" t="str">
            <v>M03BX080111</v>
          </cell>
          <cell r="B316" t="str">
            <v xml:space="preserve">CICLOBENZAPRINA 10 MG TABLETA RECUBIERTA(20092574-2)                                                                                                                                                                                                                </v>
          </cell>
          <cell r="C316" t="str">
            <v>1-Medicamentos</v>
          </cell>
          <cell r="D316" t="str">
            <v>-</v>
          </cell>
          <cell r="E316" t="str">
            <v>Tableteria / Cápsula / Grageas / Comprimidos</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3</v>
          </cell>
          <cell r="W316">
            <v>0</v>
          </cell>
          <cell r="X316">
            <v>0</v>
          </cell>
          <cell r="Y316" t="str">
            <v>0</v>
          </cell>
          <cell r="Z316">
            <v>0</v>
          </cell>
          <cell r="AA316">
            <v>3</v>
          </cell>
          <cell r="AB316">
            <v>3</v>
          </cell>
          <cell r="AC316">
            <v>0</v>
          </cell>
          <cell r="AD316">
            <v>0.1</v>
          </cell>
          <cell r="AE316">
            <v>12</v>
          </cell>
          <cell r="AF316">
            <v>120</v>
          </cell>
          <cell r="AG316">
            <v>1.7320508075688772</v>
          </cell>
          <cell r="AH316">
            <v>0.57735026918962573</v>
          </cell>
          <cell r="AI316">
            <v>0.42264973081037427</v>
          </cell>
          <cell r="AJ316" t="str">
            <v>C</v>
          </cell>
          <cell r="AK316" t="str">
            <v>NO ESENCIAL</v>
          </cell>
          <cell r="AL316">
            <v>1</v>
          </cell>
          <cell r="AM316">
            <v>12</v>
          </cell>
          <cell r="AN316">
            <v>6.5</v>
          </cell>
          <cell r="AO316">
            <v>0</v>
          </cell>
          <cell r="AP316" t="str">
            <v>NORMAL</v>
          </cell>
          <cell r="AQ316" t="str">
            <v>SI</v>
          </cell>
          <cell r="AR316">
            <v>0</v>
          </cell>
          <cell r="AS316">
            <v>1</v>
          </cell>
          <cell r="AT316">
            <v>609151.50820000004</v>
          </cell>
          <cell r="AU316">
            <v>0</v>
          </cell>
        </row>
        <row r="317">
          <cell r="A317" t="str">
            <v>DM0001642</v>
          </cell>
          <cell r="B317" t="str">
            <v xml:space="preserve">510035VER CATETER VERTEBRAL  5F VERT                                                                                                                                                                                                                                </v>
          </cell>
          <cell r="C317" t="str">
            <v>3-Disp Medicos</v>
          </cell>
          <cell r="D317" t="str">
            <v>-</v>
          </cell>
          <cell r="E317" t="str">
            <v>3-Disp Medicos</v>
          </cell>
          <cell r="F317">
            <v>0</v>
          </cell>
          <cell r="G317">
            <v>0</v>
          </cell>
          <cell r="H317">
            <v>0</v>
          </cell>
          <cell r="I317">
            <v>11</v>
          </cell>
          <cell r="J317">
            <v>0</v>
          </cell>
          <cell r="K317">
            <v>1</v>
          </cell>
          <cell r="L317">
            <v>2</v>
          </cell>
          <cell r="M317">
            <v>4</v>
          </cell>
          <cell r="N317">
            <v>5</v>
          </cell>
          <cell r="O317">
            <v>3</v>
          </cell>
          <cell r="P317">
            <v>6</v>
          </cell>
          <cell r="Q317">
            <v>2</v>
          </cell>
          <cell r="R317">
            <v>2</v>
          </cell>
          <cell r="S317">
            <v>2</v>
          </cell>
          <cell r="T317">
            <v>4</v>
          </cell>
          <cell r="U317">
            <v>3</v>
          </cell>
          <cell r="V317">
            <v>1</v>
          </cell>
          <cell r="W317">
            <v>0</v>
          </cell>
          <cell r="X317">
            <v>2</v>
          </cell>
          <cell r="Y317" t="str">
            <v>0</v>
          </cell>
          <cell r="Z317">
            <v>-1</v>
          </cell>
          <cell r="AA317">
            <v>1.5</v>
          </cell>
          <cell r="AB317">
            <v>4</v>
          </cell>
          <cell r="AC317">
            <v>0</v>
          </cell>
          <cell r="AD317">
            <v>9.166666666666666E-2</v>
          </cell>
          <cell r="AE317">
            <v>12</v>
          </cell>
          <cell r="AF317">
            <v>130.90909090909091</v>
          </cell>
          <cell r="AG317">
            <v>1</v>
          </cell>
          <cell r="AH317">
            <v>0.66666666666666663</v>
          </cell>
          <cell r="AI317">
            <v>0.33333333333333337</v>
          </cell>
          <cell r="AJ317" t="str">
            <v>C</v>
          </cell>
          <cell r="AK317" t="str">
            <v>NO ESENCIAL</v>
          </cell>
          <cell r="AL317">
            <v>1</v>
          </cell>
          <cell r="AM317">
            <v>33.458333333333329</v>
          </cell>
          <cell r="AN317">
            <v>17.229166666666664</v>
          </cell>
          <cell r="AO317">
            <v>5.2291666666666643</v>
          </cell>
          <cell r="AP317" t="str">
            <v>NORMAL</v>
          </cell>
          <cell r="AQ317" t="str">
            <v>SI</v>
          </cell>
          <cell r="AR317">
            <v>6</v>
          </cell>
          <cell r="AS317">
            <v>1</v>
          </cell>
          <cell r="AT317">
            <v>0</v>
          </cell>
          <cell r="AU317">
            <v>0</v>
          </cell>
        </row>
        <row r="318">
          <cell r="A318" t="str">
            <v>DM0004024</v>
          </cell>
          <cell r="B318" t="str">
            <v xml:space="preserve">TUBERIA DRENAJE ASISTIDO CON VALVULA REF 86000                                                                                                                                                                                                                      </v>
          </cell>
          <cell r="C318" t="str">
            <v>3-Disp Medicos</v>
          </cell>
          <cell r="D318" t="str">
            <v>*Cardio</v>
          </cell>
          <cell r="E318" t="str">
            <v>3-Disp Medicos</v>
          </cell>
          <cell r="F318">
            <v>1</v>
          </cell>
          <cell r="G318">
            <v>1</v>
          </cell>
          <cell r="H318">
            <v>0</v>
          </cell>
          <cell r="I318">
            <v>0</v>
          </cell>
          <cell r="J318">
            <v>1</v>
          </cell>
          <cell r="K318">
            <v>0</v>
          </cell>
          <cell r="L318">
            <v>5</v>
          </cell>
          <cell r="M318">
            <v>0</v>
          </cell>
          <cell r="N318">
            <v>0</v>
          </cell>
          <cell r="O318">
            <v>3</v>
          </cell>
          <cell r="P318">
            <v>0</v>
          </cell>
          <cell r="Q318">
            <v>1</v>
          </cell>
          <cell r="R318">
            <v>1</v>
          </cell>
          <cell r="S318">
            <v>0</v>
          </cell>
          <cell r="T318">
            <v>1</v>
          </cell>
          <cell r="U318">
            <v>0</v>
          </cell>
          <cell r="V318">
            <v>0</v>
          </cell>
          <cell r="W318">
            <v>0</v>
          </cell>
          <cell r="X318">
            <v>0</v>
          </cell>
          <cell r="Y318" t="str">
            <v>0</v>
          </cell>
          <cell r="Z318">
            <v>0</v>
          </cell>
          <cell r="AA318">
            <v>0</v>
          </cell>
          <cell r="AB318">
            <v>1</v>
          </cell>
          <cell r="AC318">
            <v>0</v>
          </cell>
          <cell r="AD318">
            <v>1.6666666666666666E-2</v>
          </cell>
          <cell r="AE318">
            <v>12</v>
          </cell>
          <cell r="AF318">
            <v>720</v>
          </cell>
          <cell r="AG318">
            <v>0</v>
          </cell>
          <cell r="AH318">
            <v>1</v>
          </cell>
          <cell r="AI318">
            <v>0</v>
          </cell>
          <cell r="AJ318" t="str">
            <v>D</v>
          </cell>
          <cell r="AK318" t="str">
            <v>NO ESENCIAL</v>
          </cell>
          <cell r="AL318">
            <v>0</v>
          </cell>
          <cell r="AM318">
            <v>6.083333333333333</v>
          </cell>
          <cell r="AN318">
            <v>3.0416666666666665</v>
          </cell>
          <cell r="AO318">
            <v>0</v>
          </cell>
          <cell r="AP318" t="str">
            <v>NORMAL</v>
          </cell>
          <cell r="AQ318" t="str">
            <v>SI</v>
          </cell>
          <cell r="AR318">
            <v>0</v>
          </cell>
          <cell r="AS318">
            <v>1</v>
          </cell>
          <cell r="AT318">
            <v>0</v>
          </cell>
          <cell r="AU318">
            <v>0</v>
          </cell>
        </row>
        <row r="319">
          <cell r="A319" t="str">
            <v>DM0000678</v>
          </cell>
          <cell r="B319" t="str">
            <v xml:space="preserve">CATETER MULTIPROPOSITO (PIGTAIL) 14 FR                                                                                                                                                                                                                              </v>
          </cell>
          <cell r="C319" t="str">
            <v>3-Disp Medicos</v>
          </cell>
          <cell r="D319" t="str">
            <v>-</v>
          </cell>
          <cell r="E319" t="str">
            <v>3-Disp Medicos</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t="str">
            <v>0</v>
          </cell>
          <cell r="Z319">
            <v>0</v>
          </cell>
          <cell r="AA319">
            <v>0</v>
          </cell>
          <cell r="AB319">
            <v>0</v>
          </cell>
          <cell r="AC319">
            <v>0</v>
          </cell>
          <cell r="AD319">
            <v>0</v>
          </cell>
          <cell r="AE319">
            <v>2</v>
          </cell>
          <cell r="AF319">
            <v>0</v>
          </cell>
          <cell r="AG319">
            <v>0</v>
          </cell>
          <cell r="AH319">
            <v>1</v>
          </cell>
          <cell r="AI319">
            <v>0</v>
          </cell>
          <cell r="AJ319" t="str">
            <v>D</v>
          </cell>
          <cell r="AK319" t="str">
            <v>NO ESENCIAL</v>
          </cell>
          <cell r="AL319">
            <v>0</v>
          </cell>
          <cell r="AM319">
            <v>0</v>
          </cell>
          <cell r="AN319">
            <v>0</v>
          </cell>
          <cell r="AO319">
            <v>0</v>
          </cell>
          <cell r="AP319" t="str">
            <v>NORMAL</v>
          </cell>
          <cell r="AQ319" t="str">
            <v>SI</v>
          </cell>
          <cell r="AR319">
            <v>0</v>
          </cell>
          <cell r="AS319">
            <v>1</v>
          </cell>
          <cell r="AT319">
            <v>264656</v>
          </cell>
          <cell r="AU319">
            <v>0</v>
          </cell>
        </row>
        <row r="320">
          <cell r="A320" t="str">
            <v>DM0001747</v>
          </cell>
          <cell r="B320" t="str">
            <v xml:space="preserve">CATETER TRANSITORIO PARA HEMODIALISI PRECURVADO 12 FR                                                                                                                                                                                                               </v>
          </cell>
          <cell r="C320" t="str">
            <v>3-Disp Medicos</v>
          </cell>
          <cell r="D320" t="str">
            <v>-</v>
          </cell>
          <cell r="E320" t="str">
            <v>3-Disp Medicos</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t="str">
            <v>0</v>
          </cell>
          <cell r="Z320">
            <v>0</v>
          </cell>
          <cell r="AA320">
            <v>0</v>
          </cell>
          <cell r="AB320">
            <v>0</v>
          </cell>
          <cell r="AC320">
            <v>0</v>
          </cell>
          <cell r="AD320">
            <v>0</v>
          </cell>
          <cell r="AE320">
            <v>2</v>
          </cell>
          <cell r="AF320">
            <v>0</v>
          </cell>
          <cell r="AG320">
            <v>0</v>
          </cell>
          <cell r="AH320">
            <v>1</v>
          </cell>
          <cell r="AI320">
            <v>0</v>
          </cell>
          <cell r="AJ320" t="str">
            <v>D</v>
          </cell>
          <cell r="AK320" t="str">
            <v>NO ESENCIAL</v>
          </cell>
          <cell r="AL320">
            <v>0</v>
          </cell>
          <cell r="AM320">
            <v>0</v>
          </cell>
          <cell r="AN320">
            <v>0</v>
          </cell>
          <cell r="AO320">
            <v>0</v>
          </cell>
          <cell r="AP320" t="str">
            <v>NORMAL</v>
          </cell>
          <cell r="AQ320" t="str">
            <v>SI</v>
          </cell>
          <cell r="AR320">
            <v>0</v>
          </cell>
          <cell r="AS320">
            <v>1</v>
          </cell>
          <cell r="AT320">
            <v>479.71660000000003</v>
          </cell>
          <cell r="AU320">
            <v>0</v>
          </cell>
        </row>
        <row r="321">
          <cell r="A321" t="str">
            <v>DM0001139</v>
          </cell>
          <cell r="B321" t="str">
            <v xml:space="preserve">5100381ULT4 CATETER DIAGNOSTICO ULTIMATE                                                                                                                                                                                                                            </v>
          </cell>
          <cell r="C321" t="str">
            <v>3-Disp Medicos</v>
          </cell>
          <cell r="D321" t="str">
            <v>-</v>
          </cell>
          <cell r="E321" t="str">
            <v>3-Disp Medicos</v>
          </cell>
          <cell r="F321">
            <v>42</v>
          </cell>
          <cell r="G321">
            <v>63</v>
          </cell>
          <cell r="H321">
            <v>57</v>
          </cell>
          <cell r="I321">
            <v>60</v>
          </cell>
          <cell r="J321">
            <v>5</v>
          </cell>
          <cell r="K321">
            <v>0</v>
          </cell>
          <cell r="L321">
            <v>51</v>
          </cell>
          <cell r="M321">
            <v>54</v>
          </cell>
          <cell r="N321">
            <v>1</v>
          </cell>
          <cell r="O321">
            <v>31</v>
          </cell>
          <cell r="P321">
            <v>10</v>
          </cell>
          <cell r="Q321">
            <v>40</v>
          </cell>
          <cell r="R321">
            <v>0</v>
          </cell>
          <cell r="S321">
            <v>0</v>
          </cell>
          <cell r="T321">
            <v>0</v>
          </cell>
          <cell r="U321">
            <v>0</v>
          </cell>
          <cell r="V321">
            <v>0</v>
          </cell>
          <cell r="W321">
            <v>4</v>
          </cell>
          <cell r="X321">
            <v>21</v>
          </cell>
          <cell r="Y321">
            <v>4</v>
          </cell>
          <cell r="Z321">
            <v>-0.80952380952380953</v>
          </cell>
          <cell r="AA321">
            <v>9.6666666666666661</v>
          </cell>
          <cell r="AB321">
            <v>21</v>
          </cell>
          <cell r="AC321">
            <v>0</v>
          </cell>
          <cell r="AD321">
            <v>0.51111111111111107</v>
          </cell>
          <cell r="AE321">
            <v>13</v>
          </cell>
          <cell r="AF321">
            <v>25.434782608695656</v>
          </cell>
          <cell r="AG321">
            <v>9.3585967609109719</v>
          </cell>
          <cell r="AH321">
            <v>0.96813069940458341</v>
          </cell>
          <cell r="AI321">
            <v>3.1869300595416594E-2</v>
          </cell>
          <cell r="AJ321" t="str">
            <v>D</v>
          </cell>
          <cell r="AK321" t="str">
            <v>NO ESENCIAL</v>
          </cell>
          <cell r="AL321">
            <v>41</v>
          </cell>
          <cell r="AM321">
            <v>186.55555555555554</v>
          </cell>
          <cell r="AN321">
            <v>113.77777777777777</v>
          </cell>
          <cell r="AO321">
            <v>100.77777777777777</v>
          </cell>
          <cell r="AP321" t="str">
            <v>NORMAL</v>
          </cell>
          <cell r="AQ321" t="str">
            <v>SI</v>
          </cell>
          <cell r="AR321">
            <v>101</v>
          </cell>
          <cell r="AS321">
            <v>1</v>
          </cell>
          <cell r="AT321">
            <v>0</v>
          </cell>
          <cell r="AU321">
            <v>0</v>
          </cell>
        </row>
        <row r="322">
          <cell r="A322" t="str">
            <v>DM0000156</v>
          </cell>
          <cell r="B322" t="str">
            <v xml:space="preserve">GUIA ANGIOGRAFICA TEFLONADA 0.035plg X 260 CM CURVA                                                                                                                                                                                                                 </v>
          </cell>
          <cell r="C322" t="str">
            <v>3-Disp Medicos</v>
          </cell>
          <cell r="D322" t="str">
            <v>-</v>
          </cell>
          <cell r="E322" t="str">
            <v>3-Disp Medicos</v>
          </cell>
          <cell r="F322">
            <v>10</v>
          </cell>
          <cell r="G322">
            <v>27</v>
          </cell>
          <cell r="H322">
            <v>51</v>
          </cell>
          <cell r="I322">
            <v>26</v>
          </cell>
          <cell r="J322">
            <v>19</v>
          </cell>
          <cell r="K322">
            <v>9</v>
          </cell>
          <cell r="L322">
            <v>7</v>
          </cell>
          <cell r="M322">
            <v>6</v>
          </cell>
          <cell r="N322">
            <v>24</v>
          </cell>
          <cell r="O322">
            <v>3</v>
          </cell>
          <cell r="P322">
            <v>10</v>
          </cell>
          <cell r="Q322">
            <v>7</v>
          </cell>
          <cell r="R322">
            <v>7</v>
          </cell>
          <cell r="S322">
            <v>6</v>
          </cell>
          <cell r="T322">
            <v>7</v>
          </cell>
          <cell r="U322">
            <v>7</v>
          </cell>
          <cell r="V322">
            <v>12</v>
          </cell>
          <cell r="W322">
            <v>16</v>
          </cell>
          <cell r="X322">
            <v>6</v>
          </cell>
          <cell r="Y322">
            <v>11</v>
          </cell>
          <cell r="Z322">
            <v>0.83333333333333337</v>
          </cell>
          <cell r="AA322">
            <v>11.25</v>
          </cell>
          <cell r="AB322">
            <v>16</v>
          </cell>
          <cell r="AC322">
            <v>6</v>
          </cell>
          <cell r="AD322">
            <v>0.45416666666666666</v>
          </cell>
          <cell r="AE322">
            <v>13</v>
          </cell>
          <cell r="AF322">
            <v>28.623853211009173</v>
          </cell>
          <cell r="AG322">
            <v>4.1129875597510219</v>
          </cell>
          <cell r="AH322">
            <v>0.36559889420009084</v>
          </cell>
          <cell r="AI322">
            <v>0.63440110579990916</v>
          </cell>
          <cell r="AJ322" t="str">
            <v>B</v>
          </cell>
          <cell r="AK322" t="str">
            <v>ESENCIAL</v>
          </cell>
          <cell r="AL322">
            <v>110</v>
          </cell>
          <cell r="AM322">
            <v>165.77083333333334</v>
          </cell>
          <cell r="AN322">
            <v>137.88541666666669</v>
          </cell>
          <cell r="AO322">
            <v>124.88541666666669</v>
          </cell>
          <cell r="AP322" t="str">
            <v>NORMAL</v>
          </cell>
          <cell r="AQ322" t="str">
            <v>SI</v>
          </cell>
          <cell r="AR322">
            <v>125</v>
          </cell>
          <cell r="AS322">
            <v>1</v>
          </cell>
          <cell r="AT322">
            <v>0</v>
          </cell>
          <cell r="AU322">
            <v>0</v>
          </cell>
        </row>
        <row r="323">
          <cell r="A323" t="str">
            <v>DM0000565</v>
          </cell>
          <cell r="B323" t="str">
            <v xml:space="preserve">CLIP HEMOLOCK LT DORADO                                                                                                                                                                                                                                             </v>
          </cell>
          <cell r="C323" t="str">
            <v>3-Disp Medicos</v>
          </cell>
          <cell r="D323" t="str">
            <v>-</v>
          </cell>
          <cell r="E323" t="str">
            <v>3-Disp Medicos</v>
          </cell>
          <cell r="F323">
            <v>0</v>
          </cell>
          <cell r="G323">
            <v>0</v>
          </cell>
          <cell r="H323">
            <v>0</v>
          </cell>
          <cell r="I323">
            <v>0</v>
          </cell>
          <cell r="J323">
            <v>0</v>
          </cell>
          <cell r="K323">
            <v>6</v>
          </cell>
          <cell r="L323">
            <v>7</v>
          </cell>
          <cell r="M323">
            <v>2</v>
          </cell>
          <cell r="N323">
            <v>9</v>
          </cell>
          <cell r="O323">
            <v>2</v>
          </cell>
          <cell r="P323">
            <v>3</v>
          </cell>
          <cell r="Q323">
            <v>6</v>
          </cell>
          <cell r="R323">
            <v>6</v>
          </cell>
          <cell r="S323">
            <v>5</v>
          </cell>
          <cell r="T323">
            <v>12</v>
          </cell>
          <cell r="U323">
            <v>4</v>
          </cell>
          <cell r="V323">
            <v>6</v>
          </cell>
          <cell r="W323">
            <v>8</v>
          </cell>
          <cell r="X323">
            <v>8</v>
          </cell>
          <cell r="Y323">
            <v>12</v>
          </cell>
          <cell r="Z323">
            <v>0.5</v>
          </cell>
          <cell r="AA323">
            <v>8.5</v>
          </cell>
          <cell r="AB323">
            <v>12</v>
          </cell>
          <cell r="AC323">
            <v>4</v>
          </cell>
          <cell r="AD323">
            <v>0.34166666666666667</v>
          </cell>
          <cell r="AE323">
            <v>13</v>
          </cell>
          <cell r="AF323">
            <v>38.048780487804876</v>
          </cell>
          <cell r="AG323">
            <v>2.5166114784235831</v>
          </cell>
          <cell r="AH323">
            <v>0.29607193863806858</v>
          </cell>
          <cell r="AI323">
            <v>0.70392806136193142</v>
          </cell>
          <cell r="AJ323" t="str">
            <v>B</v>
          </cell>
          <cell r="AK323" t="str">
            <v>ESENCIAL</v>
          </cell>
          <cell r="AL323">
            <v>119</v>
          </cell>
          <cell r="AM323">
            <v>124.70833333333334</v>
          </cell>
          <cell r="AN323">
            <v>121.85416666666667</v>
          </cell>
          <cell r="AO323">
            <v>108.85416666666667</v>
          </cell>
          <cell r="AP323" t="str">
            <v>NORMAL</v>
          </cell>
          <cell r="AQ323" t="str">
            <v>SI</v>
          </cell>
          <cell r="AR323">
            <v>109</v>
          </cell>
          <cell r="AS323">
            <v>1</v>
          </cell>
          <cell r="AT323">
            <v>0</v>
          </cell>
          <cell r="AU323">
            <v>0</v>
          </cell>
        </row>
        <row r="324">
          <cell r="A324" t="str">
            <v>DM0000597</v>
          </cell>
          <cell r="B324" t="str">
            <v xml:space="preserve">CATETER ARTERIA PULMONAR (SWAN GANZ) DE TERMODILUCIÓN                                                                                                                                                                                                               </v>
          </cell>
          <cell r="C324" t="str">
            <v>3-Disp Medicos</v>
          </cell>
          <cell r="D324" t="str">
            <v>*Cardio</v>
          </cell>
          <cell r="E324" t="str">
            <v>3-Disp Medicos</v>
          </cell>
          <cell r="F324">
            <v>3</v>
          </cell>
          <cell r="G324">
            <v>2</v>
          </cell>
          <cell r="H324">
            <v>2</v>
          </cell>
          <cell r="I324">
            <v>3</v>
          </cell>
          <cell r="J324">
            <v>1</v>
          </cell>
          <cell r="K324">
            <v>2</v>
          </cell>
          <cell r="L324">
            <v>2</v>
          </cell>
          <cell r="M324">
            <v>3</v>
          </cell>
          <cell r="N324">
            <v>7</v>
          </cell>
          <cell r="O324">
            <v>3</v>
          </cell>
          <cell r="P324">
            <v>1</v>
          </cell>
          <cell r="Q324">
            <v>4</v>
          </cell>
          <cell r="R324">
            <v>3</v>
          </cell>
          <cell r="S324">
            <v>3</v>
          </cell>
          <cell r="T324">
            <v>3</v>
          </cell>
          <cell r="U324">
            <v>4</v>
          </cell>
          <cell r="V324">
            <v>2</v>
          </cell>
          <cell r="W324">
            <v>3</v>
          </cell>
          <cell r="X324">
            <v>7</v>
          </cell>
          <cell r="Y324" t="str">
            <v>0</v>
          </cell>
          <cell r="Z324">
            <v>-1</v>
          </cell>
          <cell r="AA324">
            <v>4</v>
          </cell>
          <cell r="AB324">
            <v>7</v>
          </cell>
          <cell r="AC324">
            <v>2</v>
          </cell>
          <cell r="AD324">
            <v>0.18333333333333332</v>
          </cell>
          <cell r="AE324">
            <v>13</v>
          </cell>
          <cell r="AF324">
            <v>70.909090909090921</v>
          </cell>
          <cell r="AG324">
            <v>2.6457513110645907</v>
          </cell>
          <cell r="AH324">
            <v>0.66143782776614768</v>
          </cell>
          <cell r="AI324">
            <v>0.33856217223385232</v>
          </cell>
          <cell r="AJ324" t="str">
            <v>C</v>
          </cell>
          <cell r="AK324" t="str">
            <v>NO ESENCIAL</v>
          </cell>
          <cell r="AL324">
            <v>1</v>
          </cell>
          <cell r="AM324">
            <v>66.916666666666657</v>
          </cell>
          <cell r="AN324">
            <v>33.958333333333329</v>
          </cell>
          <cell r="AO324">
            <v>20.958333333333329</v>
          </cell>
          <cell r="AP324" t="str">
            <v>NORMAL</v>
          </cell>
          <cell r="AQ324" t="str">
            <v>SI</v>
          </cell>
          <cell r="AR324">
            <v>21</v>
          </cell>
          <cell r="AS324">
            <v>1</v>
          </cell>
          <cell r="AT324">
            <v>0</v>
          </cell>
          <cell r="AU324">
            <v>0</v>
          </cell>
        </row>
        <row r="325">
          <cell r="A325" t="str">
            <v>DM0003246</v>
          </cell>
          <cell r="B325" t="str">
            <v xml:space="preserve">CATÉTER GLIDECATH 5FR SIMMONS 2 X 100 CM REF:YA25110M                                                                                                                                                                                                               </v>
          </cell>
          <cell r="C325" t="str">
            <v>3-Disp Medicos</v>
          </cell>
          <cell r="D325" t="str">
            <v>-</v>
          </cell>
          <cell r="E325" t="str">
            <v>3-Disp Medicos</v>
          </cell>
          <cell r="F325">
            <v>0</v>
          </cell>
          <cell r="G325">
            <v>0</v>
          </cell>
          <cell r="H325">
            <v>4</v>
          </cell>
          <cell r="I325">
            <v>2</v>
          </cell>
          <cell r="J325">
            <v>3</v>
          </cell>
          <cell r="K325">
            <v>1</v>
          </cell>
          <cell r="L325">
            <v>1</v>
          </cell>
          <cell r="M325">
            <v>4</v>
          </cell>
          <cell r="N325">
            <v>2</v>
          </cell>
          <cell r="O325">
            <v>3</v>
          </cell>
          <cell r="P325">
            <v>5</v>
          </cell>
          <cell r="Q325">
            <v>4</v>
          </cell>
          <cell r="R325">
            <v>10</v>
          </cell>
          <cell r="S325">
            <v>2</v>
          </cell>
          <cell r="T325">
            <v>4</v>
          </cell>
          <cell r="U325">
            <v>5</v>
          </cell>
          <cell r="V325">
            <v>6</v>
          </cell>
          <cell r="W325">
            <v>4</v>
          </cell>
          <cell r="X325">
            <v>4</v>
          </cell>
          <cell r="Y325">
            <v>5</v>
          </cell>
          <cell r="Z325">
            <v>0.25</v>
          </cell>
          <cell r="AA325">
            <v>4.75</v>
          </cell>
          <cell r="AB325">
            <v>6</v>
          </cell>
          <cell r="AC325">
            <v>4</v>
          </cell>
          <cell r="AD325">
            <v>0.17916666666666667</v>
          </cell>
          <cell r="AE325">
            <v>13</v>
          </cell>
          <cell r="AF325">
            <v>72.558139534883722</v>
          </cell>
          <cell r="AG325">
            <v>0.9574271077563381</v>
          </cell>
          <cell r="AH325">
            <v>0.20156360163291329</v>
          </cell>
          <cell r="AI325">
            <v>0.79843639836708669</v>
          </cell>
          <cell r="AJ325" t="str">
            <v>A</v>
          </cell>
          <cell r="AK325" t="str">
            <v>VITAL</v>
          </cell>
          <cell r="AL325">
            <v>50</v>
          </cell>
          <cell r="AM325">
            <v>65.395833333333329</v>
          </cell>
          <cell r="AN325">
            <v>57.697916666666664</v>
          </cell>
          <cell r="AO325">
            <v>44.697916666666664</v>
          </cell>
          <cell r="AP325" t="str">
            <v>NORMAL</v>
          </cell>
          <cell r="AQ325" t="str">
            <v>SI</v>
          </cell>
          <cell r="AR325">
            <v>45</v>
          </cell>
          <cell r="AS325">
            <v>1</v>
          </cell>
          <cell r="AT325">
            <v>0</v>
          </cell>
          <cell r="AU325">
            <v>0</v>
          </cell>
        </row>
        <row r="326">
          <cell r="A326" t="str">
            <v>N02AX022011</v>
          </cell>
          <cell r="B326" t="str">
            <v xml:space="preserve">TRAMADOL CLORHIDRATO 100 MG/ML 10% SOLUCION ORAL FRASCO X 10ML (400GOTAS) (19924520-4)                                                                                                                                                                              </v>
          </cell>
          <cell r="C326" t="str">
            <v>1-Medicamentos</v>
          </cell>
          <cell r="D326" t="str">
            <v>-</v>
          </cell>
          <cell r="E326" t="str">
            <v>1-Medicamentos</v>
          </cell>
          <cell r="F326">
            <v>9</v>
          </cell>
          <cell r="G326">
            <v>5</v>
          </cell>
          <cell r="H326">
            <v>7</v>
          </cell>
          <cell r="I326">
            <v>3</v>
          </cell>
          <cell r="J326">
            <v>1</v>
          </cell>
          <cell r="K326">
            <v>1</v>
          </cell>
          <cell r="L326">
            <v>0</v>
          </cell>
          <cell r="M326">
            <v>7</v>
          </cell>
          <cell r="N326">
            <v>3</v>
          </cell>
          <cell r="O326">
            <v>8</v>
          </cell>
          <cell r="P326">
            <v>3</v>
          </cell>
          <cell r="Q326">
            <v>6</v>
          </cell>
          <cell r="R326">
            <v>2</v>
          </cell>
          <cell r="S326">
            <v>6</v>
          </cell>
          <cell r="T326">
            <v>5</v>
          </cell>
          <cell r="U326">
            <v>4</v>
          </cell>
          <cell r="V326">
            <v>4</v>
          </cell>
          <cell r="W326">
            <v>4</v>
          </cell>
          <cell r="X326">
            <v>1</v>
          </cell>
          <cell r="Y326" t="str">
            <v>0</v>
          </cell>
          <cell r="Z326">
            <v>-1</v>
          </cell>
          <cell r="AA326">
            <v>3</v>
          </cell>
          <cell r="AB326">
            <v>5</v>
          </cell>
          <cell r="AC326">
            <v>1</v>
          </cell>
          <cell r="AD326">
            <v>0.13333333333333333</v>
          </cell>
          <cell r="AE326">
            <v>13</v>
          </cell>
          <cell r="AF326">
            <v>97.5</v>
          </cell>
          <cell r="AG326">
            <v>1.7320508075688772</v>
          </cell>
          <cell r="AH326">
            <v>0.57735026918962573</v>
          </cell>
          <cell r="AI326">
            <v>0.42264973081037427</v>
          </cell>
          <cell r="AJ326" t="str">
            <v>C</v>
          </cell>
          <cell r="AK326" t="str">
            <v>NO ESENCIAL</v>
          </cell>
          <cell r="AL326">
            <v>1</v>
          </cell>
          <cell r="AM326">
            <v>48.666666666666664</v>
          </cell>
          <cell r="AN326">
            <v>24.833333333333332</v>
          </cell>
          <cell r="AO326">
            <v>11.833333333333332</v>
          </cell>
          <cell r="AP326" t="str">
            <v>NORMAL</v>
          </cell>
          <cell r="AQ326" t="str">
            <v>SI</v>
          </cell>
          <cell r="AR326">
            <v>12</v>
          </cell>
          <cell r="AS326">
            <v>1</v>
          </cell>
          <cell r="AT326">
            <v>0</v>
          </cell>
          <cell r="AU326">
            <v>0</v>
          </cell>
        </row>
        <row r="327">
          <cell r="A327" t="str">
            <v>DM0003728</v>
          </cell>
          <cell r="B327" t="str">
            <v xml:space="preserve">AGUJA ANGULADA 22*15 CON ALAS                                                                                                                                                                                                                                       </v>
          </cell>
          <cell r="C327" t="str">
            <v>3-Disp Medicos</v>
          </cell>
          <cell r="D327" t="str">
            <v>-</v>
          </cell>
          <cell r="E327" t="str">
            <v>3-Disp Medicos</v>
          </cell>
          <cell r="F327">
            <v>0</v>
          </cell>
          <cell r="G327">
            <v>0</v>
          </cell>
          <cell r="H327">
            <v>13</v>
          </cell>
          <cell r="I327">
            <v>38</v>
          </cell>
          <cell r="J327">
            <v>42</v>
          </cell>
          <cell r="K327">
            <v>0</v>
          </cell>
          <cell r="L327">
            <v>24</v>
          </cell>
          <cell r="M327">
            <v>21</v>
          </cell>
          <cell r="N327">
            <v>14</v>
          </cell>
          <cell r="O327">
            <v>1</v>
          </cell>
          <cell r="P327">
            <v>0</v>
          </cell>
          <cell r="Q327">
            <v>1</v>
          </cell>
          <cell r="R327">
            <v>1</v>
          </cell>
          <cell r="S327">
            <v>1</v>
          </cell>
          <cell r="T327">
            <v>0</v>
          </cell>
          <cell r="U327">
            <v>0</v>
          </cell>
          <cell r="V327">
            <v>0</v>
          </cell>
          <cell r="W327">
            <v>1</v>
          </cell>
          <cell r="X327">
            <v>0</v>
          </cell>
          <cell r="Y327" t="str">
            <v>0</v>
          </cell>
          <cell r="Z327">
            <v>0</v>
          </cell>
          <cell r="AA327">
            <v>1</v>
          </cell>
          <cell r="AB327">
            <v>1</v>
          </cell>
          <cell r="AC327">
            <v>0</v>
          </cell>
          <cell r="AD327">
            <v>3.3333333333333333E-2</v>
          </cell>
          <cell r="AE327">
            <v>13</v>
          </cell>
          <cell r="AF327">
            <v>390</v>
          </cell>
          <cell r="AG327">
            <v>0.57735026918962584</v>
          </cell>
          <cell r="AH327">
            <v>0.57735026918962584</v>
          </cell>
          <cell r="AI327">
            <v>0.42264973081037416</v>
          </cell>
          <cell r="AJ327" t="str">
            <v>C</v>
          </cell>
          <cell r="AK327" t="str">
            <v>NO ESENCIAL</v>
          </cell>
          <cell r="AL327">
            <v>1</v>
          </cell>
          <cell r="AM327">
            <v>12.166666666666666</v>
          </cell>
          <cell r="AN327">
            <v>6.583333333333333</v>
          </cell>
          <cell r="AO327">
            <v>0</v>
          </cell>
          <cell r="AP327" t="str">
            <v>NORMAL</v>
          </cell>
          <cell r="AQ327" t="str">
            <v>SI</v>
          </cell>
          <cell r="AR327">
            <v>0</v>
          </cell>
          <cell r="AS327">
            <v>1</v>
          </cell>
          <cell r="AT327">
            <v>0</v>
          </cell>
          <cell r="AU327">
            <v>0</v>
          </cell>
        </row>
        <row r="328">
          <cell r="A328" t="str">
            <v>DM0001745</v>
          </cell>
          <cell r="B328" t="str">
            <v xml:space="preserve">CATETER TRANSITORIO PARA HEMODIALISI RECTO 12 FR                                                                                                                                                                                                                    </v>
          </cell>
          <cell r="C328" t="str">
            <v>3-Disp Medicos</v>
          </cell>
          <cell r="D328" t="str">
            <v>-</v>
          </cell>
          <cell r="E328" t="str">
            <v>3-Disp Medicos</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t="str">
            <v>0</v>
          </cell>
          <cell r="Z328">
            <v>0</v>
          </cell>
          <cell r="AA328">
            <v>0</v>
          </cell>
          <cell r="AB328">
            <v>0</v>
          </cell>
          <cell r="AC328">
            <v>0</v>
          </cell>
          <cell r="AD328">
            <v>0</v>
          </cell>
          <cell r="AE328">
            <v>2</v>
          </cell>
          <cell r="AF328">
            <v>0</v>
          </cell>
          <cell r="AG328">
            <v>0</v>
          </cell>
          <cell r="AH328">
            <v>1</v>
          </cell>
          <cell r="AI328">
            <v>0</v>
          </cell>
          <cell r="AJ328" t="str">
            <v>D</v>
          </cell>
          <cell r="AK328" t="str">
            <v>NO ESENCIAL</v>
          </cell>
          <cell r="AL328">
            <v>0</v>
          </cell>
          <cell r="AM328">
            <v>0</v>
          </cell>
          <cell r="AN328">
            <v>0</v>
          </cell>
          <cell r="AO328">
            <v>0</v>
          </cell>
          <cell r="AP328" t="str">
            <v>NORMAL</v>
          </cell>
          <cell r="AQ328" t="str">
            <v>SI</v>
          </cell>
          <cell r="AR328">
            <v>0</v>
          </cell>
          <cell r="AS328">
            <v>1</v>
          </cell>
          <cell r="AT328">
            <v>263.00709999999998</v>
          </cell>
          <cell r="AU328">
            <v>0</v>
          </cell>
        </row>
        <row r="329">
          <cell r="A329" t="str">
            <v>DM0000780</v>
          </cell>
          <cell r="B329" t="str">
            <v xml:space="preserve">CATETER URETERAL JJ LONG. VARIABLE 6FR X 22-30CM CON EMPUJADOR RADIOPACO                                                                                                                                                                                            </v>
          </cell>
          <cell r="C329" t="str">
            <v>3-Disp Medicos</v>
          </cell>
          <cell r="D329" t="str">
            <v>-</v>
          </cell>
          <cell r="E329" t="str">
            <v>3-Disp Medicos</v>
          </cell>
          <cell r="F329">
            <v>0</v>
          </cell>
          <cell r="G329">
            <v>0</v>
          </cell>
          <cell r="H329">
            <v>0</v>
          </cell>
          <cell r="I329">
            <v>0</v>
          </cell>
          <cell r="J329">
            <v>0</v>
          </cell>
          <cell r="K329">
            <v>0</v>
          </cell>
          <cell r="L329">
            <v>0</v>
          </cell>
          <cell r="M329">
            <v>0</v>
          </cell>
          <cell r="N329">
            <v>1</v>
          </cell>
          <cell r="O329">
            <v>0</v>
          </cell>
          <cell r="P329">
            <v>0</v>
          </cell>
          <cell r="Q329">
            <v>1</v>
          </cell>
          <cell r="R329">
            <v>1</v>
          </cell>
          <cell r="S329">
            <v>0</v>
          </cell>
          <cell r="T329">
            <v>0</v>
          </cell>
          <cell r="U329">
            <v>0</v>
          </cell>
          <cell r="V329">
            <v>0</v>
          </cell>
          <cell r="W329">
            <v>0</v>
          </cell>
          <cell r="X329">
            <v>0</v>
          </cell>
          <cell r="Y329" t="str">
            <v>0</v>
          </cell>
          <cell r="Z329">
            <v>0</v>
          </cell>
          <cell r="AA329">
            <v>0</v>
          </cell>
          <cell r="AB329">
            <v>0</v>
          </cell>
          <cell r="AC329">
            <v>0</v>
          </cell>
          <cell r="AD329">
            <v>0</v>
          </cell>
          <cell r="AE329">
            <v>2</v>
          </cell>
          <cell r="AF329">
            <v>0</v>
          </cell>
          <cell r="AG329">
            <v>0</v>
          </cell>
          <cell r="AH329">
            <v>1</v>
          </cell>
          <cell r="AI329">
            <v>0</v>
          </cell>
          <cell r="AJ329" t="str">
            <v>D</v>
          </cell>
          <cell r="AK329" t="str">
            <v>NO ESENCIAL</v>
          </cell>
          <cell r="AL329">
            <v>0</v>
          </cell>
          <cell r="AM329">
            <v>0</v>
          </cell>
          <cell r="AN329">
            <v>0</v>
          </cell>
          <cell r="AO329">
            <v>0</v>
          </cell>
          <cell r="AP329" t="str">
            <v>NORMAL</v>
          </cell>
          <cell r="AQ329" t="str">
            <v>SI</v>
          </cell>
          <cell r="AR329">
            <v>0</v>
          </cell>
          <cell r="AS329">
            <v>1</v>
          </cell>
          <cell r="AT329">
            <v>121000</v>
          </cell>
          <cell r="AU329">
            <v>0</v>
          </cell>
        </row>
        <row r="330">
          <cell r="A330" t="str">
            <v>MA6CE03991100</v>
          </cell>
          <cell r="B330" t="str">
            <v xml:space="preserve">VENDA DE ALGODON LAMINADO 4plgX 5 YDS                                                                                                                                                                                                                               </v>
          </cell>
          <cell r="C330" t="str">
            <v>3-Disp Medicos</v>
          </cell>
          <cell r="D330" t="str">
            <v>-</v>
          </cell>
          <cell r="E330" t="str">
            <v>3-Disp Medicos</v>
          </cell>
          <cell r="F330">
            <v>2</v>
          </cell>
          <cell r="G330">
            <v>2</v>
          </cell>
          <cell r="H330">
            <v>17</v>
          </cell>
          <cell r="I330">
            <v>10</v>
          </cell>
          <cell r="J330">
            <v>16</v>
          </cell>
          <cell r="K330">
            <v>22</v>
          </cell>
          <cell r="L330">
            <v>30</v>
          </cell>
          <cell r="M330">
            <v>22</v>
          </cell>
          <cell r="N330">
            <v>20</v>
          </cell>
          <cell r="O330">
            <v>11</v>
          </cell>
          <cell r="P330">
            <v>16</v>
          </cell>
          <cell r="Q330">
            <v>21</v>
          </cell>
          <cell r="R330">
            <v>16</v>
          </cell>
          <cell r="S330">
            <v>9</v>
          </cell>
          <cell r="T330">
            <v>38</v>
          </cell>
          <cell r="U330">
            <v>53</v>
          </cell>
          <cell r="V330">
            <v>23</v>
          </cell>
          <cell r="W330">
            <v>26</v>
          </cell>
          <cell r="X330">
            <v>56</v>
          </cell>
          <cell r="Y330">
            <v>6</v>
          </cell>
          <cell r="Z330">
            <v>-0.8928571428571429</v>
          </cell>
          <cell r="AA330">
            <v>27.75</v>
          </cell>
          <cell r="AB330">
            <v>56</v>
          </cell>
          <cell r="AC330">
            <v>6</v>
          </cell>
          <cell r="AD330">
            <v>1.3958333333333333</v>
          </cell>
          <cell r="AE330">
            <v>14</v>
          </cell>
          <cell r="AF330">
            <v>10.029850746268657</v>
          </cell>
          <cell r="AG330">
            <v>20.790622886291789</v>
          </cell>
          <cell r="AH330">
            <v>0.74921163554204651</v>
          </cell>
          <cell r="AI330">
            <v>0.25078836445795349</v>
          </cell>
          <cell r="AJ330" t="str">
            <v>C</v>
          </cell>
          <cell r="AK330" t="str">
            <v>NO ESENCIAL</v>
          </cell>
          <cell r="AL330">
            <v>66</v>
          </cell>
          <cell r="AM330">
            <v>509.47916666666663</v>
          </cell>
          <cell r="AN330">
            <v>287.73958333333331</v>
          </cell>
          <cell r="AO330">
            <v>273.73958333333331</v>
          </cell>
          <cell r="AP330" t="str">
            <v>NORMAL</v>
          </cell>
          <cell r="AQ330" t="str">
            <v>SI</v>
          </cell>
          <cell r="AR330">
            <v>274</v>
          </cell>
          <cell r="AS330">
            <v>1</v>
          </cell>
          <cell r="AT330">
            <v>0</v>
          </cell>
          <cell r="AU330">
            <v>0</v>
          </cell>
        </row>
        <row r="331">
          <cell r="A331" t="str">
            <v>RA1AC08991100</v>
          </cell>
          <cell r="B331" t="str">
            <v xml:space="preserve">KIT VENTURI ADULTO                                                                                                                                                                                                                                                  </v>
          </cell>
          <cell r="C331" t="str">
            <v>3-Disp Medicos</v>
          </cell>
          <cell r="D331" t="str">
            <v>*Cardio</v>
          </cell>
          <cell r="E331" t="str">
            <v>3-Disp Medicos</v>
          </cell>
          <cell r="F331">
            <v>33</v>
          </cell>
          <cell r="G331">
            <v>22</v>
          </cell>
          <cell r="H331">
            <v>24</v>
          </cell>
          <cell r="I331">
            <v>32</v>
          </cell>
          <cell r="J331">
            <v>17</v>
          </cell>
          <cell r="K331">
            <v>29</v>
          </cell>
          <cell r="L331">
            <v>20</v>
          </cell>
          <cell r="M331">
            <v>24</v>
          </cell>
          <cell r="N331">
            <v>15</v>
          </cell>
          <cell r="O331">
            <v>28</v>
          </cell>
          <cell r="P331">
            <v>28</v>
          </cell>
          <cell r="Q331">
            <v>25</v>
          </cell>
          <cell r="R331">
            <v>28</v>
          </cell>
          <cell r="S331">
            <v>16</v>
          </cell>
          <cell r="T331">
            <v>20</v>
          </cell>
          <cell r="U331">
            <v>22</v>
          </cell>
          <cell r="V331">
            <v>16</v>
          </cell>
          <cell r="W331">
            <v>30</v>
          </cell>
          <cell r="X331">
            <v>16</v>
          </cell>
          <cell r="Y331">
            <v>20</v>
          </cell>
          <cell r="Z331">
            <v>0.25</v>
          </cell>
          <cell r="AA331">
            <v>20.5</v>
          </cell>
          <cell r="AB331">
            <v>30</v>
          </cell>
          <cell r="AC331">
            <v>16</v>
          </cell>
          <cell r="AD331">
            <v>0.84166666666666667</v>
          </cell>
          <cell r="AE331">
            <v>14</v>
          </cell>
          <cell r="AF331">
            <v>16.633663366336634</v>
          </cell>
          <cell r="AG331">
            <v>6.6080758671996698</v>
          </cell>
          <cell r="AH331">
            <v>0.3223451642536424</v>
          </cell>
          <cell r="AI331">
            <v>0.67765483574635765</v>
          </cell>
          <cell r="AJ331" t="str">
            <v>B</v>
          </cell>
          <cell r="AK331" t="str">
            <v>ESENCIAL</v>
          </cell>
          <cell r="AL331">
            <v>199</v>
          </cell>
          <cell r="AM331">
            <v>307.20833333333331</v>
          </cell>
          <cell r="AN331">
            <v>253.10416666666666</v>
          </cell>
          <cell r="AO331">
            <v>239.10416666666666</v>
          </cell>
          <cell r="AP331" t="str">
            <v>NORMAL</v>
          </cell>
          <cell r="AQ331" t="str">
            <v>SI</v>
          </cell>
          <cell r="AR331">
            <v>240</v>
          </cell>
          <cell r="AS331">
            <v>1</v>
          </cell>
          <cell r="AT331">
            <v>0</v>
          </cell>
          <cell r="AU331">
            <v>0</v>
          </cell>
        </row>
        <row r="332">
          <cell r="A332" t="str">
            <v>CB0000006</v>
          </cell>
          <cell r="B332" t="str">
            <v>HEMOVAC  (SISTEMA DE DRENAJE CERRADO) 3/16</v>
          </cell>
          <cell r="C332" t="str">
            <v>3-Disp Medicos</v>
          </cell>
          <cell r="D332" t="str">
            <v>-</v>
          </cell>
          <cell r="E332" t="str">
            <v>3-Disp Medicos</v>
          </cell>
          <cell r="F332">
            <v>18</v>
          </cell>
          <cell r="G332">
            <v>0</v>
          </cell>
          <cell r="H332">
            <v>0</v>
          </cell>
          <cell r="I332">
            <v>0</v>
          </cell>
          <cell r="J332">
            <v>1</v>
          </cell>
          <cell r="K332">
            <v>5</v>
          </cell>
          <cell r="L332">
            <v>5</v>
          </cell>
          <cell r="M332">
            <v>0</v>
          </cell>
          <cell r="N332">
            <v>12</v>
          </cell>
          <cell r="O332">
            <v>1</v>
          </cell>
          <cell r="P332">
            <v>2</v>
          </cell>
          <cell r="Q332">
            <v>7</v>
          </cell>
          <cell r="R332">
            <v>2</v>
          </cell>
          <cell r="S332">
            <v>5</v>
          </cell>
          <cell r="T332">
            <v>8</v>
          </cell>
          <cell r="U332">
            <v>8</v>
          </cell>
          <cell r="V332">
            <v>7</v>
          </cell>
          <cell r="W332">
            <v>0</v>
          </cell>
          <cell r="X332">
            <v>0</v>
          </cell>
          <cell r="Y332">
            <v>11</v>
          </cell>
          <cell r="Z332">
            <v>0</v>
          </cell>
          <cell r="AA332">
            <v>9</v>
          </cell>
          <cell r="AB332">
            <v>11</v>
          </cell>
          <cell r="AC332">
            <v>0</v>
          </cell>
          <cell r="AD332">
            <v>0.33333333333333331</v>
          </cell>
          <cell r="AE332">
            <v>14</v>
          </cell>
          <cell r="AF332">
            <v>42</v>
          </cell>
          <cell r="AG332">
            <v>5.4467115461227307</v>
          </cell>
          <cell r="AH332">
            <v>0.60519017179141454</v>
          </cell>
          <cell r="AI332">
            <v>0.39480982820858546</v>
          </cell>
          <cell r="AJ332" t="str">
            <v>C</v>
          </cell>
          <cell r="AK332" t="str">
            <v>NO ESENCIAL</v>
          </cell>
          <cell r="AL332">
            <v>108</v>
          </cell>
          <cell r="AM332">
            <v>121.66666666666666</v>
          </cell>
          <cell r="AN332">
            <v>114.83333333333333</v>
          </cell>
          <cell r="AO332">
            <v>100.83333333333333</v>
          </cell>
          <cell r="AP332" t="str">
            <v>NORMAL</v>
          </cell>
          <cell r="AQ332" t="str">
            <v>SI</v>
          </cell>
          <cell r="AR332">
            <v>101</v>
          </cell>
          <cell r="AS332">
            <v>1</v>
          </cell>
          <cell r="AT332">
            <v>52342</v>
          </cell>
          <cell r="AU332">
            <v>5286542</v>
          </cell>
        </row>
        <row r="333">
          <cell r="A333" t="str">
            <v>N02AA012011</v>
          </cell>
          <cell r="B333" t="str">
            <v xml:space="preserve">MORFINA CLORHIDRATO 30MG/ML (3%) SOLUCION ORAL X 30 ML(218190-1)                                                                                                                                                                                                    </v>
          </cell>
          <cell r="C333" t="str">
            <v>1-Medicamentos</v>
          </cell>
          <cell r="D333" t="str">
            <v>Fondo Nacional de Estuperfacientes</v>
          </cell>
          <cell r="E333" t="str">
            <v>Control especial</v>
          </cell>
          <cell r="F333">
            <v>0</v>
          </cell>
          <cell r="G333">
            <v>0</v>
          </cell>
          <cell r="H333">
            <v>5</v>
          </cell>
          <cell r="I333">
            <v>1</v>
          </cell>
          <cell r="J333">
            <v>4</v>
          </cell>
          <cell r="K333">
            <v>3</v>
          </cell>
          <cell r="L333">
            <v>2</v>
          </cell>
          <cell r="M333">
            <v>5</v>
          </cell>
          <cell r="N333">
            <v>2</v>
          </cell>
          <cell r="O333">
            <v>1</v>
          </cell>
          <cell r="P333">
            <v>2</v>
          </cell>
          <cell r="Q333">
            <v>6</v>
          </cell>
          <cell r="R333">
            <v>2</v>
          </cell>
          <cell r="S333">
            <v>5</v>
          </cell>
          <cell r="T333">
            <v>9</v>
          </cell>
          <cell r="U333">
            <v>6</v>
          </cell>
          <cell r="V333">
            <v>7</v>
          </cell>
          <cell r="W333">
            <v>9</v>
          </cell>
          <cell r="X333">
            <v>5</v>
          </cell>
          <cell r="Y333">
            <v>2</v>
          </cell>
          <cell r="Z333">
            <v>-0.6</v>
          </cell>
          <cell r="AA333">
            <v>5.75</v>
          </cell>
          <cell r="AB333">
            <v>9</v>
          </cell>
          <cell r="AC333">
            <v>2</v>
          </cell>
          <cell r="AD333">
            <v>0.24583333333333332</v>
          </cell>
          <cell r="AE333">
            <v>14</v>
          </cell>
          <cell r="AF333">
            <v>56.949152542372886</v>
          </cell>
          <cell r="AG333">
            <v>2.9860788111948193</v>
          </cell>
          <cell r="AH333">
            <v>0.51931805412083809</v>
          </cell>
          <cell r="AI333">
            <v>0.48068194587916191</v>
          </cell>
          <cell r="AJ333" t="str">
            <v>C</v>
          </cell>
          <cell r="AK333" t="str">
            <v>NO ESENCIAL</v>
          </cell>
          <cell r="AL333">
            <v>21</v>
          </cell>
          <cell r="AM333">
            <v>89.729166666666657</v>
          </cell>
          <cell r="AN333">
            <v>55.364583333333329</v>
          </cell>
          <cell r="AO333">
            <v>41.364583333333329</v>
          </cell>
          <cell r="AP333" t="str">
            <v>NORMAL</v>
          </cell>
          <cell r="AQ333" t="str">
            <v>SI</v>
          </cell>
          <cell r="AR333">
            <v>42</v>
          </cell>
          <cell r="AS333">
            <v>1</v>
          </cell>
          <cell r="AT333">
            <v>0</v>
          </cell>
          <cell r="AU333">
            <v>0</v>
          </cell>
        </row>
        <row r="334">
          <cell r="A334" t="str">
            <v>DM0003792</v>
          </cell>
          <cell r="B334" t="str">
            <v xml:space="preserve">APOSITO TUBO GEL CON MIEL DE MANUKA DE 0.5 OZ                                                                                                                                                                                                                       </v>
          </cell>
          <cell r="C334" t="str">
            <v>3-Disp Medicos</v>
          </cell>
          <cell r="D334" t="str">
            <v>*Clínica de heridas</v>
          </cell>
          <cell r="E334" t="str">
            <v>3-Disp Medicos</v>
          </cell>
          <cell r="F334">
            <v>0</v>
          </cell>
          <cell r="G334">
            <v>0</v>
          </cell>
          <cell r="H334">
            <v>0</v>
          </cell>
          <cell r="I334">
            <v>0</v>
          </cell>
          <cell r="J334">
            <v>0</v>
          </cell>
          <cell r="K334">
            <v>0</v>
          </cell>
          <cell r="L334">
            <v>0</v>
          </cell>
          <cell r="M334">
            <v>4</v>
          </cell>
          <cell r="N334">
            <v>6</v>
          </cell>
          <cell r="O334">
            <v>4</v>
          </cell>
          <cell r="P334">
            <v>0</v>
          </cell>
          <cell r="Q334">
            <v>6</v>
          </cell>
          <cell r="R334">
            <v>3</v>
          </cell>
          <cell r="S334">
            <v>2</v>
          </cell>
          <cell r="T334">
            <v>6</v>
          </cell>
          <cell r="U334">
            <v>3</v>
          </cell>
          <cell r="V334">
            <v>1</v>
          </cell>
          <cell r="W334">
            <v>3</v>
          </cell>
          <cell r="X334">
            <v>0</v>
          </cell>
          <cell r="Y334" t="str">
            <v>0</v>
          </cell>
          <cell r="Z334">
            <v>0</v>
          </cell>
          <cell r="AA334">
            <v>2</v>
          </cell>
          <cell r="AB334">
            <v>6</v>
          </cell>
          <cell r="AC334">
            <v>0</v>
          </cell>
          <cell r="AD334">
            <v>0.13333333333333333</v>
          </cell>
          <cell r="AE334">
            <v>14</v>
          </cell>
          <cell r="AF334">
            <v>105</v>
          </cell>
          <cell r="AG334">
            <v>1.5275252316519468</v>
          </cell>
          <cell r="AH334">
            <v>0.76376261582597338</v>
          </cell>
          <cell r="AI334">
            <v>0.23623738417402662</v>
          </cell>
          <cell r="AJ334" t="str">
            <v>C</v>
          </cell>
          <cell r="AK334" t="str">
            <v>NO ESENCIAL</v>
          </cell>
          <cell r="AL334">
            <v>1</v>
          </cell>
          <cell r="AM334">
            <v>48.666666666666664</v>
          </cell>
          <cell r="AN334">
            <v>24.833333333333332</v>
          </cell>
          <cell r="AO334">
            <v>10.833333333333332</v>
          </cell>
          <cell r="AP334" t="str">
            <v>NORMAL</v>
          </cell>
          <cell r="AQ334" t="str">
            <v>SI</v>
          </cell>
          <cell r="AR334">
            <v>11</v>
          </cell>
          <cell r="AS334">
            <v>1</v>
          </cell>
          <cell r="AT334">
            <v>0</v>
          </cell>
          <cell r="AU334">
            <v>0</v>
          </cell>
        </row>
        <row r="335">
          <cell r="A335" t="str">
            <v>DM0000471</v>
          </cell>
          <cell r="B335" t="str">
            <v xml:space="preserve">SONDA FOLEY DOS VIAS 16FR SILICONADA                                                                                                                                                                                                                                </v>
          </cell>
          <cell r="C335" t="str">
            <v>3-Disp Medicos</v>
          </cell>
          <cell r="D335" t="str">
            <v>-</v>
          </cell>
          <cell r="E335" t="str">
            <v>3-Disp Medicos</v>
          </cell>
          <cell r="F335">
            <v>2</v>
          </cell>
          <cell r="G335">
            <v>0</v>
          </cell>
          <cell r="H335">
            <v>2</v>
          </cell>
          <cell r="I335">
            <v>1</v>
          </cell>
          <cell r="J335">
            <v>4</v>
          </cell>
          <cell r="K335">
            <v>0</v>
          </cell>
          <cell r="L335">
            <v>4</v>
          </cell>
          <cell r="M335">
            <v>2</v>
          </cell>
          <cell r="N335">
            <v>4</v>
          </cell>
          <cell r="O335">
            <v>5</v>
          </cell>
          <cell r="P335">
            <v>4</v>
          </cell>
          <cell r="Q335">
            <v>0</v>
          </cell>
          <cell r="R335">
            <v>2</v>
          </cell>
          <cell r="S335">
            <v>5</v>
          </cell>
          <cell r="T335">
            <v>0</v>
          </cell>
          <cell r="U335">
            <v>1</v>
          </cell>
          <cell r="V335">
            <v>1</v>
          </cell>
          <cell r="W335">
            <v>0</v>
          </cell>
          <cell r="X335">
            <v>2</v>
          </cell>
          <cell r="Y335">
            <v>1</v>
          </cell>
          <cell r="Z335">
            <v>-0.5</v>
          </cell>
          <cell r="AA335">
            <v>1.3333333333333333</v>
          </cell>
          <cell r="AB335">
            <v>2</v>
          </cell>
          <cell r="AC335">
            <v>0</v>
          </cell>
          <cell r="AD335">
            <v>5.5555555555555552E-2</v>
          </cell>
          <cell r="AE335">
            <v>14</v>
          </cell>
          <cell r="AF335">
            <v>252</v>
          </cell>
          <cell r="AG335">
            <v>0.81649658092772603</v>
          </cell>
          <cell r="AH335">
            <v>0.61237243569579458</v>
          </cell>
          <cell r="AI335">
            <v>0.38762756430420542</v>
          </cell>
          <cell r="AJ335" t="str">
            <v>C</v>
          </cell>
          <cell r="AK335" t="str">
            <v>NO ESENCIAL</v>
          </cell>
          <cell r="AL335">
            <v>10</v>
          </cell>
          <cell r="AM335">
            <v>20.277777777777775</v>
          </cell>
          <cell r="AN335">
            <v>15.138888888888888</v>
          </cell>
          <cell r="AO335">
            <v>1.1388888888888875</v>
          </cell>
          <cell r="AP335" t="str">
            <v>NORMAL</v>
          </cell>
          <cell r="AQ335" t="str">
            <v>SI</v>
          </cell>
          <cell r="AR335">
            <v>2</v>
          </cell>
          <cell r="AS335">
            <v>1</v>
          </cell>
          <cell r="AT335">
            <v>0</v>
          </cell>
          <cell r="AU335">
            <v>0</v>
          </cell>
        </row>
        <row r="336">
          <cell r="A336" t="str">
            <v>DM0001933</v>
          </cell>
          <cell r="B336" t="str">
            <v xml:space="preserve">CANULA EOPA BLUNT NONVENT 18FR U.M 1PK=10EA REF 77518                                                                                                                                                                                                               </v>
          </cell>
          <cell r="C336" t="str">
            <v>3-Disp Medicos</v>
          </cell>
          <cell r="D336" t="str">
            <v>*Cardio</v>
          </cell>
          <cell r="E336" t="str">
            <v>3-Disp Medicos</v>
          </cell>
          <cell r="F336">
            <v>4</v>
          </cell>
          <cell r="G336">
            <v>1</v>
          </cell>
          <cell r="H336">
            <v>2</v>
          </cell>
          <cell r="I336">
            <v>6</v>
          </cell>
          <cell r="J336">
            <v>1</v>
          </cell>
          <cell r="K336">
            <v>0</v>
          </cell>
          <cell r="L336">
            <v>0</v>
          </cell>
          <cell r="M336">
            <v>0</v>
          </cell>
          <cell r="N336">
            <v>0</v>
          </cell>
          <cell r="O336">
            <v>1</v>
          </cell>
          <cell r="P336">
            <v>1</v>
          </cell>
          <cell r="Q336">
            <v>1</v>
          </cell>
          <cell r="R336">
            <v>2</v>
          </cell>
          <cell r="S336">
            <v>2</v>
          </cell>
          <cell r="T336">
            <v>1</v>
          </cell>
          <cell r="U336">
            <v>0</v>
          </cell>
          <cell r="V336">
            <v>1</v>
          </cell>
          <cell r="W336">
            <v>0</v>
          </cell>
          <cell r="X336">
            <v>0</v>
          </cell>
          <cell r="Y336" t="str">
            <v>0</v>
          </cell>
          <cell r="Z336">
            <v>0</v>
          </cell>
          <cell r="AA336">
            <v>1</v>
          </cell>
          <cell r="AB336">
            <v>1</v>
          </cell>
          <cell r="AC336">
            <v>0</v>
          </cell>
          <cell r="AD336">
            <v>3.3333333333333333E-2</v>
          </cell>
          <cell r="AE336">
            <v>14</v>
          </cell>
          <cell r="AF336">
            <v>420</v>
          </cell>
          <cell r="AG336">
            <v>0.57735026918962584</v>
          </cell>
          <cell r="AH336">
            <v>0.57735026918962584</v>
          </cell>
          <cell r="AI336">
            <v>0.42264973081037416</v>
          </cell>
          <cell r="AJ336" t="str">
            <v>C</v>
          </cell>
          <cell r="AK336" t="str">
            <v>NO ESENCIAL</v>
          </cell>
          <cell r="AL336">
            <v>1</v>
          </cell>
          <cell r="AM336">
            <v>12.166666666666666</v>
          </cell>
          <cell r="AN336">
            <v>6.583333333333333</v>
          </cell>
          <cell r="AO336">
            <v>0</v>
          </cell>
          <cell r="AP336" t="str">
            <v>NORMAL</v>
          </cell>
          <cell r="AQ336" t="str">
            <v>SI</v>
          </cell>
          <cell r="AR336">
            <v>0</v>
          </cell>
          <cell r="AS336">
            <v>1</v>
          </cell>
          <cell r="AT336">
            <v>0</v>
          </cell>
          <cell r="AU336">
            <v>0</v>
          </cell>
        </row>
        <row r="337">
          <cell r="A337" t="str">
            <v>DM0000967</v>
          </cell>
          <cell r="B337" t="str">
            <v xml:space="preserve">AGUJA DE BIOPSIA SEMIAUTOMATICA 18G X 20 CM                                                                                                                                                                                                                         </v>
          </cell>
          <cell r="C337" t="str">
            <v>3-Disp Medicos</v>
          </cell>
          <cell r="D337" t="str">
            <v>-</v>
          </cell>
          <cell r="E337" t="str">
            <v>3-Disp Medicos</v>
          </cell>
          <cell r="F337">
            <v>0</v>
          </cell>
          <cell r="G337">
            <v>0</v>
          </cell>
          <cell r="H337">
            <v>0</v>
          </cell>
          <cell r="I337">
            <v>1</v>
          </cell>
          <cell r="J337">
            <v>0</v>
          </cell>
          <cell r="K337">
            <v>0</v>
          </cell>
          <cell r="L337">
            <v>0</v>
          </cell>
          <cell r="M337">
            <v>0</v>
          </cell>
          <cell r="N337">
            <v>0</v>
          </cell>
          <cell r="O337">
            <v>0</v>
          </cell>
          <cell r="P337">
            <v>1</v>
          </cell>
          <cell r="Q337">
            <v>0</v>
          </cell>
          <cell r="R337">
            <v>0</v>
          </cell>
          <cell r="S337">
            <v>0</v>
          </cell>
          <cell r="T337">
            <v>0</v>
          </cell>
          <cell r="U337">
            <v>0</v>
          </cell>
          <cell r="V337">
            <v>0</v>
          </cell>
          <cell r="W337">
            <v>0</v>
          </cell>
          <cell r="X337">
            <v>0</v>
          </cell>
          <cell r="Y337" t="str">
            <v>0</v>
          </cell>
          <cell r="Z337">
            <v>0</v>
          </cell>
          <cell r="AA337">
            <v>0</v>
          </cell>
          <cell r="AB337">
            <v>0</v>
          </cell>
          <cell r="AC337">
            <v>0</v>
          </cell>
          <cell r="AD337">
            <v>0</v>
          </cell>
          <cell r="AE337">
            <v>2</v>
          </cell>
          <cell r="AF337">
            <v>0</v>
          </cell>
          <cell r="AG337">
            <v>0</v>
          </cell>
          <cell r="AH337">
            <v>1</v>
          </cell>
          <cell r="AI337">
            <v>0</v>
          </cell>
          <cell r="AJ337" t="str">
            <v>D</v>
          </cell>
          <cell r="AK337" t="str">
            <v>NO ESENCIAL</v>
          </cell>
          <cell r="AL337">
            <v>0</v>
          </cell>
          <cell r="AM337">
            <v>0</v>
          </cell>
          <cell r="AN337">
            <v>0</v>
          </cell>
          <cell r="AO337">
            <v>0</v>
          </cell>
          <cell r="AP337" t="str">
            <v>NORMAL</v>
          </cell>
          <cell r="AQ337" t="str">
            <v>SI</v>
          </cell>
          <cell r="AR337">
            <v>0</v>
          </cell>
          <cell r="AS337">
            <v>1</v>
          </cell>
          <cell r="AT337">
            <v>237753.25760000001</v>
          </cell>
          <cell r="AU337">
            <v>0</v>
          </cell>
        </row>
        <row r="338">
          <cell r="A338" t="str">
            <v>LAB000001138</v>
          </cell>
          <cell r="B338" t="str">
            <v xml:space="preserve">CARTUCHO I STAT ACTK (ACTIVACION CON KAOLIN)                                                                                                                                                                                                                        </v>
          </cell>
          <cell r="C338" t="str">
            <v>4-Consumibles</v>
          </cell>
          <cell r="D338" t="str">
            <v>*Cardio</v>
          </cell>
          <cell r="E338" t="str">
            <v>Refrigerado</v>
          </cell>
          <cell r="F338">
            <v>35</v>
          </cell>
          <cell r="G338">
            <v>29</v>
          </cell>
          <cell r="H338">
            <v>16</v>
          </cell>
          <cell r="I338">
            <v>43</v>
          </cell>
          <cell r="J338">
            <v>28</v>
          </cell>
          <cell r="K338">
            <v>27</v>
          </cell>
          <cell r="L338">
            <v>33</v>
          </cell>
          <cell r="M338">
            <v>20</v>
          </cell>
          <cell r="N338">
            <v>48</v>
          </cell>
          <cell r="O338">
            <v>65</v>
          </cell>
          <cell r="P338">
            <v>37</v>
          </cell>
          <cell r="Q338">
            <v>58</v>
          </cell>
          <cell r="R338">
            <v>47</v>
          </cell>
          <cell r="S338">
            <v>27</v>
          </cell>
          <cell r="T338">
            <v>42</v>
          </cell>
          <cell r="U338">
            <v>31</v>
          </cell>
          <cell r="V338">
            <v>34</v>
          </cell>
          <cell r="W338">
            <v>33</v>
          </cell>
          <cell r="X338">
            <v>25</v>
          </cell>
          <cell r="Y338">
            <v>27</v>
          </cell>
          <cell r="Z338">
            <v>0.08</v>
          </cell>
          <cell r="AA338">
            <v>29.75</v>
          </cell>
          <cell r="AB338">
            <v>42</v>
          </cell>
          <cell r="AC338">
            <v>25</v>
          </cell>
          <cell r="AD338">
            <v>1.1958333333333333</v>
          </cell>
          <cell r="AE338">
            <v>15</v>
          </cell>
          <cell r="AF338">
            <v>12.543554006968641</v>
          </cell>
          <cell r="AG338">
            <v>4.4253060157839181</v>
          </cell>
          <cell r="AH338">
            <v>0.14874978204315692</v>
          </cell>
          <cell r="AI338">
            <v>0.85125021795684308</v>
          </cell>
          <cell r="AJ338" t="str">
            <v>A</v>
          </cell>
          <cell r="AK338" t="str">
            <v>VITAL</v>
          </cell>
          <cell r="AL338">
            <v>269</v>
          </cell>
          <cell r="AM338">
            <v>436.47916666666663</v>
          </cell>
          <cell r="AN338">
            <v>352.73958333333331</v>
          </cell>
          <cell r="AO338">
            <v>337.73958333333331</v>
          </cell>
          <cell r="AP338" t="str">
            <v>NORMAL</v>
          </cell>
          <cell r="AQ338" t="str">
            <v>SI</v>
          </cell>
          <cell r="AR338">
            <v>338</v>
          </cell>
          <cell r="AS338">
            <v>1</v>
          </cell>
          <cell r="AT338">
            <v>0</v>
          </cell>
          <cell r="AU338">
            <v>0</v>
          </cell>
        </row>
        <row r="339">
          <cell r="A339" t="str">
            <v>V03AB357011</v>
          </cell>
          <cell r="B339" t="str">
            <v xml:space="preserve">SUGAMMADEX200MG/2ML/OTRAS SOLUCIONES (20006959-1)  </v>
          </cell>
          <cell r="C339" t="str">
            <v>1-Medicamentos</v>
          </cell>
          <cell r="D339" t="str">
            <v>-</v>
          </cell>
          <cell r="E339" t="str">
            <v>1-Medicamentos</v>
          </cell>
          <cell r="F339">
            <v>5</v>
          </cell>
          <cell r="G339">
            <v>9</v>
          </cell>
          <cell r="H339">
            <v>8</v>
          </cell>
          <cell r="I339">
            <v>8</v>
          </cell>
          <cell r="J339">
            <v>14</v>
          </cell>
          <cell r="K339">
            <v>19</v>
          </cell>
          <cell r="L339">
            <v>9</v>
          </cell>
          <cell r="M339">
            <v>20</v>
          </cell>
          <cell r="N339">
            <v>15</v>
          </cell>
          <cell r="O339">
            <v>21</v>
          </cell>
          <cell r="P339">
            <v>23</v>
          </cell>
          <cell r="Q339">
            <v>24</v>
          </cell>
          <cell r="R339">
            <v>25</v>
          </cell>
          <cell r="S339">
            <v>7</v>
          </cell>
          <cell r="T339">
            <v>23</v>
          </cell>
          <cell r="U339">
            <v>14</v>
          </cell>
          <cell r="V339">
            <v>18</v>
          </cell>
          <cell r="W339">
            <v>8</v>
          </cell>
          <cell r="X339">
            <v>5</v>
          </cell>
          <cell r="Y339" t="str">
            <v>0</v>
          </cell>
          <cell r="Z339">
            <v>-1</v>
          </cell>
          <cell r="AA339">
            <v>10.333333333333334</v>
          </cell>
          <cell r="AB339">
            <v>23</v>
          </cell>
          <cell r="AC339">
            <v>5</v>
          </cell>
          <cell r="AD339">
            <v>0.55555555555555558</v>
          </cell>
          <cell r="AE339">
            <v>15</v>
          </cell>
          <cell r="AF339">
            <v>27</v>
          </cell>
          <cell r="AG339">
            <v>6.8068592855540464</v>
          </cell>
          <cell r="AH339">
            <v>0.65872831795684317</v>
          </cell>
          <cell r="AI339">
            <v>0.34127168204315683</v>
          </cell>
          <cell r="AJ339" t="str">
            <v>C</v>
          </cell>
          <cell r="AK339" t="str">
            <v>NO ESENCIAL</v>
          </cell>
          <cell r="AL339">
            <v>3</v>
          </cell>
          <cell r="AM339">
            <v>202.7777777777778</v>
          </cell>
          <cell r="AN339">
            <v>102.8888888888889</v>
          </cell>
          <cell r="AO339">
            <v>87.8888888888889</v>
          </cell>
          <cell r="AP339" t="str">
            <v>NORMAL</v>
          </cell>
          <cell r="AQ339" t="str">
            <v>SI</v>
          </cell>
          <cell r="AR339">
            <v>88</v>
          </cell>
          <cell r="AS339">
            <v>1</v>
          </cell>
          <cell r="AT339">
            <v>0</v>
          </cell>
          <cell r="AU339">
            <v>0</v>
          </cell>
        </row>
        <row r="340">
          <cell r="A340" t="str">
            <v>DM0003695</v>
          </cell>
          <cell r="B340" t="str">
            <v xml:space="preserve">SISTEMA DE DRENAJE TORAXICO DOBLE CAMARA                                                                                                                                                                                                                            </v>
          </cell>
          <cell r="C340" t="str">
            <v>3-Disp Medicos</v>
          </cell>
          <cell r="D340" t="str">
            <v>*Cardio</v>
          </cell>
          <cell r="E340" t="str">
            <v>3-Disp Medicos</v>
          </cell>
          <cell r="F340">
            <v>7</v>
          </cell>
          <cell r="G340">
            <v>0</v>
          </cell>
          <cell r="H340">
            <v>0</v>
          </cell>
          <cell r="I340">
            <v>0</v>
          </cell>
          <cell r="J340">
            <v>8</v>
          </cell>
          <cell r="K340">
            <v>7</v>
          </cell>
          <cell r="L340">
            <v>4</v>
          </cell>
          <cell r="M340">
            <v>8</v>
          </cell>
          <cell r="N340">
            <v>12</v>
          </cell>
          <cell r="O340">
            <v>18</v>
          </cell>
          <cell r="P340">
            <v>16</v>
          </cell>
          <cell r="Q340">
            <v>7</v>
          </cell>
          <cell r="R340">
            <v>14</v>
          </cell>
          <cell r="S340">
            <v>7</v>
          </cell>
          <cell r="T340">
            <v>14</v>
          </cell>
          <cell r="U340">
            <v>9</v>
          </cell>
          <cell r="V340">
            <v>9</v>
          </cell>
          <cell r="W340">
            <v>11</v>
          </cell>
          <cell r="X340">
            <v>3</v>
          </cell>
          <cell r="Y340">
            <v>12</v>
          </cell>
          <cell r="Z340">
            <v>3</v>
          </cell>
          <cell r="AA340">
            <v>8.75</v>
          </cell>
          <cell r="AB340">
            <v>14</v>
          </cell>
          <cell r="AC340">
            <v>3</v>
          </cell>
          <cell r="AD340">
            <v>0.37916666666666665</v>
          </cell>
          <cell r="AE340">
            <v>15</v>
          </cell>
          <cell r="AF340">
            <v>39.560439560439562</v>
          </cell>
          <cell r="AG340">
            <v>4.0311288741492746</v>
          </cell>
          <cell r="AH340">
            <v>0.46070044275991712</v>
          </cell>
          <cell r="AI340">
            <v>0.53929955724008294</v>
          </cell>
          <cell r="AJ340" t="str">
            <v>B</v>
          </cell>
          <cell r="AK340" t="str">
            <v>ESENCIAL</v>
          </cell>
          <cell r="AL340">
            <v>81</v>
          </cell>
          <cell r="AM340">
            <v>138.39583333333331</v>
          </cell>
          <cell r="AN340">
            <v>109.69791666666666</v>
          </cell>
          <cell r="AO340">
            <v>94.697916666666657</v>
          </cell>
          <cell r="AP340" t="str">
            <v>NORMAL</v>
          </cell>
          <cell r="AQ340" t="str">
            <v>SI</v>
          </cell>
          <cell r="AR340">
            <v>95</v>
          </cell>
          <cell r="AS340">
            <v>1</v>
          </cell>
          <cell r="AT340">
            <v>152843.14290000001</v>
          </cell>
          <cell r="AU340">
            <v>14520098.5755</v>
          </cell>
        </row>
        <row r="341">
          <cell r="A341" t="str">
            <v>DM0001938</v>
          </cell>
          <cell r="B341" t="str">
            <v xml:space="preserve">TORNIQUETE 5.5IN 40PK 17L U.M 1PK=40EA REF 79003                                                                                                                                                                                                                    </v>
          </cell>
          <cell r="C341" t="str">
            <v>3-Disp Medicos</v>
          </cell>
          <cell r="D341" t="str">
            <v>*Cardio</v>
          </cell>
          <cell r="E341" t="str">
            <v>3-Disp Medicos</v>
          </cell>
          <cell r="F341">
            <v>11</v>
          </cell>
          <cell r="G341">
            <v>8</v>
          </cell>
          <cell r="H341">
            <v>4</v>
          </cell>
          <cell r="I341">
            <v>12</v>
          </cell>
          <cell r="J341">
            <v>8</v>
          </cell>
          <cell r="K341">
            <v>8</v>
          </cell>
          <cell r="L341">
            <v>7</v>
          </cell>
          <cell r="M341">
            <v>7</v>
          </cell>
          <cell r="N341">
            <v>10</v>
          </cell>
          <cell r="O341">
            <v>13</v>
          </cell>
          <cell r="P341">
            <v>6</v>
          </cell>
          <cell r="Q341">
            <v>7</v>
          </cell>
          <cell r="R341">
            <v>8</v>
          </cell>
          <cell r="S341">
            <v>7</v>
          </cell>
          <cell r="T341">
            <v>8</v>
          </cell>
          <cell r="U341">
            <v>8</v>
          </cell>
          <cell r="V341">
            <v>9</v>
          </cell>
          <cell r="W341">
            <v>9</v>
          </cell>
          <cell r="X341">
            <v>5</v>
          </cell>
          <cell r="Y341">
            <v>8</v>
          </cell>
          <cell r="Z341">
            <v>0.6</v>
          </cell>
          <cell r="AA341">
            <v>7.75</v>
          </cell>
          <cell r="AB341">
            <v>9</v>
          </cell>
          <cell r="AC341">
            <v>5</v>
          </cell>
          <cell r="AD341">
            <v>0.27916666666666667</v>
          </cell>
          <cell r="AE341">
            <v>15</v>
          </cell>
          <cell r="AF341">
            <v>53.731343283582085</v>
          </cell>
          <cell r="AG341">
            <v>1.8929694486000912</v>
          </cell>
          <cell r="AH341">
            <v>0.24425412240001176</v>
          </cell>
          <cell r="AI341">
            <v>0.75574587759998824</v>
          </cell>
          <cell r="AJ341" t="str">
            <v>B</v>
          </cell>
          <cell r="AK341" t="str">
            <v>ESENCIAL</v>
          </cell>
          <cell r="AL341">
            <v>80</v>
          </cell>
          <cell r="AM341">
            <v>101.89583333333334</v>
          </cell>
          <cell r="AN341">
            <v>90.947916666666671</v>
          </cell>
          <cell r="AO341">
            <v>75.947916666666671</v>
          </cell>
          <cell r="AP341" t="str">
            <v>NORMAL</v>
          </cell>
          <cell r="AQ341" t="str">
            <v>SI</v>
          </cell>
          <cell r="AR341">
            <v>76</v>
          </cell>
          <cell r="AS341">
            <v>1</v>
          </cell>
          <cell r="AT341">
            <v>0</v>
          </cell>
          <cell r="AU341">
            <v>0</v>
          </cell>
        </row>
        <row r="342">
          <cell r="A342" t="str">
            <v>V08CA107011</v>
          </cell>
          <cell r="B342" t="str">
            <v xml:space="preserve">ACIDO GADOXETICO DISODICO 0.25 MOL/ LITRO SOL. INY. X 7.5 ML(20030187-3)                                                                                                                                                                                            </v>
          </cell>
          <cell r="C342" t="str">
            <v>1-Medicamentos</v>
          </cell>
          <cell r="D342" t="str">
            <v>-</v>
          </cell>
          <cell r="E342" t="str">
            <v>1-Medicamentos</v>
          </cell>
          <cell r="F342">
            <v>3</v>
          </cell>
          <cell r="G342">
            <v>1</v>
          </cell>
          <cell r="H342">
            <v>3</v>
          </cell>
          <cell r="I342">
            <v>4</v>
          </cell>
          <cell r="J342">
            <v>2</v>
          </cell>
          <cell r="K342">
            <v>1</v>
          </cell>
          <cell r="L342">
            <v>2</v>
          </cell>
          <cell r="M342">
            <v>1</v>
          </cell>
          <cell r="N342">
            <v>0</v>
          </cell>
          <cell r="O342">
            <v>1</v>
          </cell>
          <cell r="P342">
            <v>3</v>
          </cell>
          <cell r="Q342">
            <v>0</v>
          </cell>
          <cell r="R342">
            <v>9</v>
          </cell>
          <cell r="S342">
            <v>1</v>
          </cell>
          <cell r="T342">
            <v>2</v>
          </cell>
          <cell r="U342">
            <v>1</v>
          </cell>
          <cell r="V342">
            <v>8</v>
          </cell>
          <cell r="W342">
            <v>3</v>
          </cell>
          <cell r="X342">
            <v>2</v>
          </cell>
          <cell r="Y342" t="str">
            <v>0</v>
          </cell>
          <cell r="Z342">
            <v>-1</v>
          </cell>
          <cell r="AA342">
            <v>4.333333333333333</v>
          </cell>
          <cell r="AB342">
            <v>8</v>
          </cell>
          <cell r="AC342">
            <v>1</v>
          </cell>
          <cell r="AD342">
            <v>0.20555555555555555</v>
          </cell>
          <cell r="AE342">
            <v>15</v>
          </cell>
          <cell r="AF342">
            <v>72.972972972972983</v>
          </cell>
          <cell r="AG342">
            <v>3.214550253664318</v>
          </cell>
          <cell r="AH342">
            <v>0.74181928930715035</v>
          </cell>
          <cell r="AI342">
            <v>0.25818071069284965</v>
          </cell>
          <cell r="AJ342" t="str">
            <v>C</v>
          </cell>
          <cell r="AK342" t="str">
            <v>NO ESENCIAL</v>
          </cell>
          <cell r="AL342">
            <v>1</v>
          </cell>
          <cell r="AM342">
            <v>75.027777777777771</v>
          </cell>
          <cell r="AN342">
            <v>38.013888888888886</v>
          </cell>
          <cell r="AO342">
            <v>23.013888888888886</v>
          </cell>
          <cell r="AP342" t="str">
            <v>NORMAL</v>
          </cell>
          <cell r="AQ342" t="str">
            <v>SI</v>
          </cell>
          <cell r="AR342">
            <v>24</v>
          </cell>
          <cell r="AS342">
            <v>1</v>
          </cell>
          <cell r="AT342">
            <v>0</v>
          </cell>
          <cell r="AU342">
            <v>0</v>
          </cell>
        </row>
        <row r="343">
          <cell r="A343" t="str">
            <v>C0000049</v>
          </cell>
          <cell r="B343" t="str">
            <v xml:space="preserve">ELECTRODO DE MARCAPASO 5 FR  X 110 CM                                                                                                                                                                                                                               </v>
          </cell>
          <cell r="C343" t="str">
            <v>3-Disp Medicos</v>
          </cell>
          <cell r="D343" t="str">
            <v>-</v>
          </cell>
          <cell r="E343" t="str">
            <v>3-Disp Medicos</v>
          </cell>
          <cell r="F343">
            <v>2</v>
          </cell>
          <cell r="G343">
            <v>3</v>
          </cell>
          <cell r="H343">
            <v>1</v>
          </cell>
          <cell r="I343">
            <v>3</v>
          </cell>
          <cell r="J343">
            <v>0</v>
          </cell>
          <cell r="K343">
            <v>2</v>
          </cell>
          <cell r="L343">
            <v>3</v>
          </cell>
          <cell r="M343">
            <v>5</v>
          </cell>
          <cell r="N343">
            <v>1</v>
          </cell>
          <cell r="O343">
            <v>3</v>
          </cell>
          <cell r="P343">
            <v>7</v>
          </cell>
          <cell r="Q343">
            <v>1</v>
          </cell>
          <cell r="R343">
            <v>4</v>
          </cell>
          <cell r="S343">
            <v>3</v>
          </cell>
          <cell r="T343">
            <v>6</v>
          </cell>
          <cell r="U343">
            <v>3</v>
          </cell>
          <cell r="V343">
            <v>2</v>
          </cell>
          <cell r="W343">
            <v>0</v>
          </cell>
          <cell r="X343">
            <v>3</v>
          </cell>
          <cell r="Y343" t="str">
            <v>0</v>
          </cell>
          <cell r="Z343">
            <v>-1</v>
          </cell>
          <cell r="AA343">
            <v>2.5</v>
          </cell>
          <cell r="AB343">
            <v>6</v>
          </cell>
          <cell r="AC343">
            <v>0</v>
          </cell>
          <cell r="AD343">
            <v>0.14166666666666666</v>
          </cell>
          <cell r="AE343">
            <v>15</v>
          </cell>
          <cell r="AF343">
            <v>105.88235294117648</v>
          </cell>
          <cell r="AG343">
            <v>1.5275252316519465</v>
          </cell>
          <cell r="AH343">
            <v>0.61101009266077866</v>
          </cell>
          <cell r="AI343">
            <v>0.38898990733922134</v>
          </cell>
          <cell r="AJ343" t="str">
            <v>C</v>
          </cell>
          <cell r="AK343" t="str">
            <v>NO ESENCIAL</v>
          </cell>
          <cell r="AL343">
            <v>1</v>
          </cell>
          <cell r="AM343">
            <v>51.708333333333329</v>
          </cell>
          <cell r="AN343">
            <v>26.354166666666664</v>
          </cell>
          <cell r="AO343">
            <v>11.354166666666664</v>
          </cell>
          <cell r="AP343" t="str">
            <v>NORMAL</v>
          </cell>
          <cell r="AQ343" t="str">
            <v>SI</v>
          </cell>
          <cell r="AR343">
            <v>12</v>
          </cell>
          <cell r="AS343">
            <v>1</v>
          </cell>
          <cell r="AT343">
            <v>0</v>
          </cell>
          <cell r="AU343">
            <v>0</v>
          </cell>
        </row>
        <row r="344">
          <cell r="A344" t="str">
            <v>DM0002155</v>
          </cell>
          <cell r="B344" t="str">
            <v xml:space="preserve">ESTOQUINETA QUIRURGICA 5 PULGADAS  </v>
          </cell>
          <cell r="C344" t="str">
            <v>3-Disp Medicos</v>
          </cell>
          <cell r="D344" t="str">
            <v>-</v>
          </cell>
          <cell r="E344" t="str">
            <v>3-Disp Medicos</v>
          </cell>
          <cell r="F344">
            <v>15</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5</v>
          </cell>
          <cell r="V344">
            <v>0</v>
          </cell>
          <cell r="W344">
            <v>0</v>
          </cell>
          <cell r="X344">
            <v>0</v>
          </cell>
          <cell r="Y344" t="str">
            <v>0</v>
          </cell>
          <cell r="Z344">
            <v>0</v>
          </cell>
          <cell r="AA344">
            <v>0</v>
          </cell>
          <cell r="AB344">
            <v>5</v>
          </cell>
          <cell r="AC344">
            <v>0</v>
          </cell>
          <cell r="AD344">
            <v>8.3333333333333329E-2</v>
          </cell>
          <cell r="AE344">
            <v>15</v>
          </cell>
          <cell r="AF344">
            <v>180</v>
          </cell>
          <cell r="AG344">
            <v>0</v>
          </cell>
          <cell r="AH344">
            <v>1</v>
          </cell>
          <cell r="AI344">
            <v>0</v>
          </cell>
          <cell r="AJ344" t="str">
            <v>D</v>
          </cell>
          <cell r="AK344" t="str">
            <v>NO ESENCIAL</v>
          </cell>
          <cell r="AL344">
            <v>0</v>
          </cell>
          <cell r="AM344">
            <v>30.416666666666664</v>
          </cell>
          <cell r="AN344">
            <v>15.208333333333332</v>
          </cell>
          <cell r="AO344">
            <v>0.20833333333333215</v>
          </cell>
          <cell r="AP344" t="str">
            <v>NORMAL</v>
          </cell>
          <cell r="AQ344" t="str">
            <v>SI</v>
          </cell>
          <cell r="AR344">
            <v>1</v>
          </cell>
          <cell r="AS344">
            <v>1</v>
          </cell>
          <cell r="AT344">
            <v>0</v>
          </cell>
          <cell r="AU344">
            <v>0</v>
          </cell>
        </row>
        <row r="345">
          <cell r="A345" t="str">
            <v>RA2BD07991000</v>
          </cell>
          <cell r="B345" t="str">
            <v xml:space="preserve">TUBO ENDOTRAQUEAL CON BALON NO. 5.0                                                                                                                                                                                                                                 </v>
          </cell>
          <cell r="C345" t="str">
            <v>3-Disp Medicos</v>
          </cell>
          <cell r="D345" t="str">
            <v>-</v>
          </cell>
          <cell r="E345" t="str">
            <v>3-Disp Medicos</v>
          </cell>
          <cell r="F345">
            <v>2</v>
          </cell>
          <cell r="G345">
            <v>0</v>
          </cell>
          <cell r="H345">
            <v>4</v>
          </cell>
          <cell r="I345">
            <v>0</v>
          </cell>
          <cell r="J345">
            <v>0</v>
          </cell>
          <cell r="K345">
            <v>0</v>
          </cell>
          <cell r="L345">
            <v>0</v>
          </cell>
          <cell r="M345">
            <v>0</v>
          </cell>
          <cell r="N345">
            <v>1</v>
          </cell>
          <cell r="O345">
            <v>2</v>
          </cell>
          <cell r="P345">
            <v>0</v>
          </cell>
          <cell r="Q345">
            <v>1</v>
          </cell>
          <cell r="R345">
            <v>0</v>
          </cell>
          <cell r="S345">
            <v>1</v>
          </cell>
          <cell r="T345">
            <v>0</v>
          </cell>
          <cell r="U345">
            <v>1</v>
          </cell>
          <cell r="V345">
            <v>3</v>
          </cell>
          <cell r="W345">
            <v>1</v>
          </cell>
          <cell r="X345">
            <v>1</v>
          </cell>
          <cell r="Y345">
            <v>1</v>
          </cell>
          <cell r="Z345">
            <v>0</v>
          </cell>
          <cell r="AA345">
            <v>1.5</v>
          </cell>
          <cell r="AB345">
            <v>3</v>
          </cell>
          <cell r="AC345">
            <v>0</v>
          </cell>
          <cell r="AD345">
            <v>7.4999999999999997E-2</v>
          </cell>
          <cell r="AE345">
            <v>15</v>
          </cell>
          <cell r="AF345">
            <v>200</v>
          </cell>
          <cell r="AG345">
            <v>1</v>
          </cell>
          <cell r="AH345">
            <v>0.66666666666666663</v>
          </cell>
          <cell r="AI345">
            <v>0.33333333333333337</v>
          </cell>
          <cell r="AJ345" t="str">
            <v>C</v>
          </cell>
          <cell r="AK345" t="str">
            <v>NO ESENCIAL</v>
          </cell>
          <cell r="AL345">
            <v>11</v>
          </cell>
          <cell r="AM345">
            <v>27.375</v>
          </cell>
          <cell r="AN345">
            <v>19.1875</v>
          </cell>
          <cell r="AO345">
            <v>4.1875</v>
          </cell>
          <cell r="AP345" t="str">
            <v>NORMAL</v>
          </cell>
          <cell r="AQ345" t="str">
            <v>SI</v>
          </cell>
          <cell r="AR345">
            <v>5</v>
          </cell>
          <cell r="AS345">
            <v>1</v>
          </cell>
          <cell r="AT345">
            <v>0</v>
          </cell>
          <cell r="AU345">
            <v>0</v>
          </cell>
        </row>
        <row r="346">
          <cell r="A346" t="str">
            <v>DM0000453</v>
          </cell>
          <cell r="B346" t="str">
            <v xml:space="preserve">AGUJA DE BIOPSIA AUTOMATICA TRUCUT 14G X 10 CM </v>
          </cell>
          <cell r="C346" t="str">
            <v>4-Consumibles</v>
          </cell>
          <cell r="D346" t="str">
            <v>-</v>
          </cell>
          <cell r="E346" t="str">
            <v>4-Consumibles</v>
          </cell>
          <cell r="F346">
            <v>0</v>
          </cell>
          <cell r="G346">
            <v>0</v>
          </cell>
          <cell r="H346">
            <v>2</v>
          </cell>
          <cell r="I346">
            <v>1</v>
          </cell>
          <cell r="J346">
            <v>1</v>
          </cell>
          <cell r="K346">
            <v>2</v>
          </cell>
          <cell r="L346">
            <v>1</v>
          </cell>
          <cell r="M346">
            <v>1</v>
          </cell>
          <cell r="N346">
            <v>1</v>
          </cell>
          <cell r="O346">
            <v>4</v>
          </cell>
          <cell r="P346">
            <v>1</v>
          </cell>
          <cell r="Q346">
            <v>2</v>
          </cell>
          <cell r="R346">
            <v>3</v>
          </cell>
          <cell r="S346">
            <v>0</v>
          </cell>
          <cell r="T346">
            <v>1</v>
          </cell>
          <cell r="U346">
            <v>2</v>
          </cell>
          <cell r="V346">
            <v>1</v>
          </cell>
          <cell r="W346">
            <v>0</v>
          </cell>
          <cell r="X346">
            <v>0</v>
          </cell>
          <cell r="Y346" t="str">
            <v>0</v>
          </cell>
          <cell r="Z346">
            <v>0</v>
          </cell>
          <cell r="AA346">
            <v>1</v>
          </cell>
          <cell r="AB346">
            <v>2</v>
          </cell>
          <cell r="AC346">
            <v>0</v>
          </cell>
          <cell r="AD346">
            <v>0.05</v>
          </cell>
          <cell r="AE346">
            <v>15</v>
          </cell>
          <cell r="AF346">
            <v>300</v>
          </cell>
          <cell r="AG346">
            <v>0.57735026918962584</v>
          </cell>
          <cell r="AH346">
            <v>0.57735026918962584</v>
          </cell>
          <cell r="AI346">
            <v>0.42264973081037416</v>
          </cell>
          <cell r="AJ346" t="str">
            <v>C</v>
          </cell>
          <cell r="AK346" t="str">
            <v>NO ESENCIAL</v>
          </cell>
          <cell r="AL346">
            <v>1</v>
          </cell>
          <cell r="AM346">
            <v>18.25</v>
          </cell>
          <cell r="AN346">
            <v>9.625</v>
          </cell>
          <cell r="AO346">
            <v>0</v>
          </cell>
          <cell r="AP346" t="str">
            <v>NORMAL</v>
          </cell>
          <cell r="AQ346" t="str">
            <v>SI</v>
          </cell>
          <cell r="AR346">
            <v>0</v>
          </cell>
          <cell r="AS346">
            <v>1</v>
          </cell>
          <cell r="AT346">
            <v>0</v>
          </cell>
          <cell r="AU346">
            <v>0</v>
          </cell>
        </row>
        <row r="347">
          <cell r="A347" t="str">
            <v>DM0000095</v>
          </cell>
          <cell r="B347" t="str">
            <v xml:space="preserve">NUPREP SKIN PREP GEL                                                                                                                                                                                                                                                </v>
          </cell>
          <cell r="C347" t="str">
            <v>4-Consumibles</v>
          </cell>
          <cell r="D347" t="str">
            <v>*Programa de piel sana</v>
          </cell>
          <cell r="E347" t="str">
            <v>4-Consumibles</v>
          </cell>
          <cell r="F347">
            <v>0</v>
          </cell>
          <cell r="G347">
            <v>0</v>
          </cell>
          <cell r="H347">
            <v>0</v>
          </cell>
          <cell r="I347">
            <v>0</v>
          </cell>
          <cell r="J347">
            <v>0</v>
          </cell>
          <cell r="K347">
            <v>0</v>
          </cell>
          <cell r="L347">
            <v>0</v>
          </cell>
          <cell r="M347">
            <v>0</v>
          </cell>
          <cell r="N347">
            <v>3</v>
          </cell>
          <cell r="O347">
            <v>0</v>
          </cell>
          <cell r="P347">
            <v>0</v>
          </cell>
          <cell r="Q347">
            <v>2</v>
          </cell>
          <cell r="R347">
            <v>8</v>
          </cell>
          <cell r="S347">
            <v>0</v>
          </cell>
          <cell r="T347">
            <v>0</v>
          </cell>
          <cell r="U347">
            <v>2</v>
          </cell>
          <cell r="V347">
            <v>0</v>
          </cell>
          <cell r="W347">
            <v>0</v>
          </cell>
          <cell r="X347">
            <v>0</v>
          </cell>
          <cell r="Y347" t="str">
            <v>0</v>
          </cell>
          <cell r="Z347">
            <v>0</v>
          </cell>
          <cell r="AA347">
            <v>0</v>
          </cell>
          <cell r="AB347">
            <v>2</v>
          </cell>
          <cell r="AC347">
            <v>0</v>
          </cell>
          <cell r="AD347">
            <v>3.3333333333333333E-2</v>
          </cell>
          <cell r="AE347">
            <v>15</v>
          </cell>
          <cell r="AF347">
            <v>450</v>
          </cell>
          <cell r="AG347">
            <v>0</v>
          </cell>
          <cell r="AH347">
            <v>1</v>
          </cell>
          <cell r="AI347">
            <v>0</v>
          </cell>
          <cell r="AJ347" t="str">
            <v>D</v>
          </cell>
          <cell r="AK347" t="str">
            <v>NO ESENCIAL</v>
          </cell>
          <cell r="AL347">
            <v>0</v>
          </cell>
          <cell r="AM347">
            <v>12.166666666666666</v>
          </cell>
          <cell r="AN347">
            <v>6.083333333333333</v>
          </cell>
          <cell r="AO347">
            <v>0</v>
          </cell>
          <cell r="AP347" t="str">
            <v>NORMAL</v>
          </cell>
          <cell r="AQ347" t="str">
            <v>SI</v>
          </cell>
          <cell r="AR347">
            <v>0</v>
          </cell>
          <cell r="AS347">
            <v>1</v>
          </cell>
          <cell r="AT347">
            <v>0</v>
          </cell>
          <cell r="AU347">
            <v>0</v>
          </cell>
        </row>
        <row r="348">
          <cell r="A348" t="str">
            <v>R0000010</v>
          </cell>
          <cell r="B348" t="str">
            <v xml:space="preserve">MANGUERA CORRUGADA PARA OXIGENO Y NEBULIZADOR X 30 M                                                                                                                                                                                                                </v>
          </cell>
          <cell r="C348" t="str">
            <v>3-Disp Medicos</v>
          </cell>
          <cell r="D348" t="str">
            <v>-</v>
          </cell>
          <cell r="E348" t="str">
            <v>3-Disp Medicos</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t="str">
            <v>0</v>
          </cell>
          <cell r="Z348">
            <v>0</v>
          </cell>
          <cell r="AA348">
            <v>0</v>
          </cell>
          <cell r="AB348">
            <v>0</v>
          </cell>
          <cell r="AC348">
            <v>0</v>
          </cell>
          <cell r="AD348">
            <v>0</v>
          </cell>
          <cell r="AE348">
            <v>2</v>
          </cell>
          <cell r="AF348">
            <v>0</v>
          </cell>
          <cell r="AG348">
            <v>0</v>
          </cell>
          <cell r="AH348">
            <v>1</v>
          </cell>
          <cell r="AI348">
            <v>0</v>
          </cell>
          <cell r="AJ348" t="str">
            <v>D</v>
          </cell>
          <cell r="AK348" t="str">
            <v>NO ESENCIAL</v>
          </cell>
          <cell r="AL348">
            <v>0</v>
          </cell>
          <cell r="AM348">
            <v>0</v>
          </cell>
          <cell r="AN348">
            <v>0</v>
          </cell>
          <cell r="AO348">
            <v>0</v>
          </cell>
          <cell r="AP348" t="str">
            <v>NORMAL</v>
          </cell>
          <cell r="AQ348" t="str">
            <v>SI</v>
          </cell>
          <cell r="AR348">
            <v>0</v>
          </cell>
          <cell r="AS348">
            <v>1</v>
          </cell>
          <cell r="AT348">
            <v>2951.8006999999998</v>
          </cell>
          <cell r="AU348">
            <v>0</v>
          </cell>
        </row>
        <row r="349">
          <cell r="A349" t="str">
            <v>DM0001156</v>
          </cell>
          <cell r="B349" t="str">
            <v xml:space="preserve">RETENEDOR TUBULAR DE VENDAJE ELASTICO 25 YDS TALLA 5                                                                                                                                                                                                                </v>
          </cell>
          <cell r="C349" t="str">
            <v>3-Disp Medicos</v>
          </cell>
          <cell r="D349" t="str">
            <v>-</v>
          </cell>
          <cell r="E349" t="str">
            <v>3-Disp Medicos</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t="str">
            <v>0</v>
          </cell>
          <cell r="Z349">
            <v>0</v>
          </cell>
          <cell r="AA349">
            <v>0</v>
          </cell>
          <cell r="AB349">
            <v>0</v>
          </cell>
          <cell r="AC349">
            <v>0</v>
          </cell>
          <cell r="AD349">
            <v>0</v>
          </cell>
          <cell r="AE349">
            <v>2</v>
          </cell>
          <cell r="AF349">
            <v>0</v>
          </cell>
          <cell r="AG349">
            <v>0</v>
          </cell>
          <cell r="AH349">
            <v>1</v>
          </cell>
          <cell r="AI349">
            <v>0</v>
          </cell>
          <cell r="AJ349" t="str">
            <v>D</v>
          </cell>
          <cell r="AK349" t="str">
            <v>NO ESENCIAL</v>
          </cell>
          <cell r="AL349">
            <v>0</v>
          </cell>
          <cell r="AM349">
            <v>0</v>
          </cell>
          <cell r="AN349">
            <v>0</v>
          </cell>
          <cell r="AO349">
            <v>0</v>
          </cell>
          <cell r="AP349" t="str">
            <v>NORMAL</v>
          </cell>
          <cell r="AQ349" t="str">
            <v>SI</v>
          </cell>
          <cell r="AR349">
            <v>0</v>
          </cell>
          <cell r="AS349">
            <v>1</v>
          </cell>
          <cell r="AT349">
            <v>114500</v>
          </cell>
          <cell r="AU349">
            <v>0</v>
          </cell>
        </row>
        <row r="350">
          <cell r="A350" t="str">
            <v>RA1CC01991100</v>
          </cell>
          <cell r="B350" t="str">
            <v xml:space="preserve">MASCARA PARA OXIGENO ADULTO                                                                                                                                                                                                                                         </v>
          </cell>
          <cell r="C350" t="str">
            <v>3-Disp Medicos</v>
          </cell>
          <cell r="D350" t="str">
            <v>-</v>
          </cell>
          <cell r="E350" t="str">
            <v>3-Disp Medicos</v>
          </cell>
          <cell r="F350">
            <v>32</v>
          </cell>
          <cell r="G350">
            <v>33</v>
          </cell>
          <cell r="H350">
            <v>35</v>
          </cell>
          <cell r="I350">
            <v>25</v>
          </cell>
          <cell r="J350">
            <v>27</v>
          </cell>
          <cell r="K350">
            <v>33</v>
          </cell>
          <cell r="L350">
            <v>35</v>
          </cell>
          <cell r="M350">
            <v>31</v>
          </cell>
          <cell r="N350">
            <v>36</v>
          </cell>
          <cell r="O350">
            <v>40</v>
          </cell>
          <cell r="P350">
            <v>27</v>
          </cell>
          <cell r="Q350">
            <v>36</v>
          </cell>
          <cell r="R350">
            <v>25</v>
          </cell>
          <cell r="S350">
            <v>31</v>
          </cell>
          <cell r="T350">
            <v>20</v>
          </cell>
          <cell r="U350">
            <v>29</v>
          </cell>
          <cell r="V350">
            <v>22</v>
          </cell>
          <cell r="W350">
            <v>35</v>
          </cell>
          <cell r="X350">
            <v>31</v>
          </cell>
          <cell r="Y350">
            <v>34</v>
          </cell>
          <cell r="Z350">
            <v>9.6774193548387094E-2</v>
          </cell>
          <cell r="AA350">
            <v>30.5</v>
          </cell>
          <cell r="AB350">
            <v>35</v>
          </cell>
          <cell r="AC350">
            <v>20</v>
          </cell>
          <cell r="AD350">
            <v>1.0916666666666666</v>
          </cell>
          <cell r="AE350">
            <v>16</v>
          </cell>
          <cell r="AF350">
            <v>14.656488549618322</v>
          </cell>
          <cell r="AG350">
            <v>5.9160797830996161</v>
          </cell>
          <cell r="AH350">
            <v>0.19396982895408577</v>
          </cell>
          <cell r="AI350">
            <v>0.80603017104591423</v>
          </cell>
          <cell r="AJ350" t="str">
            <v>A</v>
          </cell>
          <cell r="AK350" t="str">
            <v>VITAL</v>
          </cell>
          <cell r="AL350">
            <v>337</v>
          </cell>
          <cell r="AM350">
            <v>398.45833333333331</v>
          </cell>
          <cell r="AN350">
            <v>367.72916666666663</v>
          </cell>
          <cell r="AO350">
            <v>351.72916666666663</v>
          </cell>
          <cell r="AP350" t="str">
            <v>NORMAL</v>
          </cell>
          <cell r="AQ350" t="str">
            <v>SI</v>
          </cell>
          <cell r="AR350">
            <v>352</v>
          </cell>
          <cell r="AS350">
            <v>1</v>
          </cell>
          <cell r="AT350">
            <v>2659.1667000000002</v>
          </cell>
          <cell r="AU350">
            <v>936026.67840000009</v>
          </cell>
        </row>
        <row r="351">
          <cell r="A351" t="str">
            <v>R03BA02A611</v>
          </cell>
          <cell r="B351" t="str">
            <v xml:space="preserve">BUDESONIDA 1 MG/ 2 ML SUSPENSION PARA NEBULIZACION(20079146-1)                                                                                                                                                                                                      </v>
          </cell>
          <cell r="C351" t="str">
            <v>1-Medicamentos</v>
          </cell>
          <cell r="D351" t="str">
            <v>-</v>
          </cell>
          <cell r="E351" t="str">
            <v>1-Medicamentos</v>
          </cell>
          <cell r="F351">
            <v>10</v>
          </cell>
          <cell r="G351">
            <v>6</v>
          </cell>
          <cell r="H351">
            <v>10</v>
          </cell>
          <cell r="I351">
            <v>0</v>
          </cell>
          <cell r="J351">
            <v>0</v>
          </cell>
          <cell r="K351">
            <v>0</v>
          </cell>
          <cell r="L351">
            <v>0</v>
          </cell>
          <cell r="M351">
            <v>0</v>
          </cell>
          <cell r="N351">
            <v>0</v>
          </cell>
          <cell r="O351">
            <v>0</v>
          </cell>
          <cell r="P351">
            <v>0</v>
          </cell>
          <cell r="Q351">
            <v>0</v>
          </cell>
          <cell r="R351">
            <v>0</v>
          </cell>
          <cell r="S351">
            <v>0</v>
          </cell>
          <cell r="T351">
            <v>3</v>
          </cell>
          <cell r="U351">
            <v>15</v>
          </cell>
          <cell r="V351">
            <v>8</v>
          </cell>
          <cell r="W351">
            <v>0</v>
          </cell>
          <cell r="X351">
            <v>15</v>
          </cell>
          <cell r="Y351">
            <v>17</v>
          </cell>
          <cell r="Z351">
            <v>0.13333333333333333</v>
          </cell>
          <cell r="AA351">
            <v>13.333333333333334</v>
          </cell>
          <cell r="AB351">
            <v>17</v>
          </cell>
          <cell r="AC351">
            <v>0</v>
          </cell>
          <cell r="AD351">
            <v>0.50555555555555565</v>
          </cell>
          <cell r="AE351">
            <v>16</v>
          </cell>
          <cell r="AF351">
            <v>31.648351648351642</v>
          </cell>
          <cell r="AG351">
            <v>7.7028133388608957</v>
          </cell>
          <cell r="AH351">
            <v>0.57771100041456713</v>
          </cell>
          <cell r="AI351">
            <v>0.42228899958543287</v>
          </cell>
          <cell r="AJ351" t="str">
            <v>C</v>
          </cell>
          <cell r="AK351" t="str">
            <v>NO ESENCIAL</v>
          </cell>
          <cell r="AL351">
            <v>167</v>
          </cell>
          <cell r="AM351">
            <v>184.5277777777778</v>
          </cell>
          <cell r="AN351">
            <v>175.76388888888891</v>
          </cell>
          <cell r="AO351">
            <v>159.76388888888891</v>
          </cell>
          <cell r="AP351" t="str">
            <v>NORMAL</v>
          </cell>
          <cell r="AQ351" t="str">
            <v>SI</v>
          </cell>
          <cell r="AR351">
            <v>160</v>
          </cell>
          <cell r="AS351">
            <v>1</v>
          </cell>
          <cell r="AT351">
            <v>0</v>
          </cell>
          <cell r="AU351">
            <v>0</v>
          </cell>
        </row>
        <row r="352">
          <cell r="A352" t="str">
            <v>CB0000005</v>
          </cell>
          <cell r="B352" t="str">
            <v xml:space="preserve">HEMOVAC (SISTEMA CERRADO DE DRENAJE) 1/8                                                                                                                                                                                                                            </v>
          </cell>
          <cell r="C352" t="str">
            <v>3-Disp Medicos</v>
          </cell>
          <cell r="D352" t="str">
            <v>-</v>
          </cell>
          <cell r="E352" t="str">
            <v>3-Disp Medicos</v>
          </cell>
          <cell r="F352">
            <v>4</v>
          </cell>
          <cell r="G352">
            <v>2</v>
          </cell>
          <cell r="H352">
            <v>2</v>
          </cell>
          <cell r="I352">
            <v>3</v>
          </cell>
          <cell r="J352">
            <v>4</v>
          </cell>
          <cell r="K352">
            <v>1</v>
          </cell>
          <cell r="L352">
            <v>4</v>
          </cell>
          <cell r="M352">
            <v>11</v>
          </cell>
          <cell r="N352">
            <v>10</v>
          </cell>
          <cell r="O352">
            <v>4</v>
          </cell>
          <cell r="P352">
            <v>1</v>
          </cell>
          <cell r="Q352">
            <v>11</v>
          </cell>
          <cell r="R352">
            <v>4</v>
          </cell>
          <cell r="S352">
            <v>1</v>
          </cell>
          <cell r="T352">
            <v>2</v>
          </cell>
          <cell r="U352">
            <v>8</v>
          </cell>
          <cell r="V352">
            <v>6</v>
          </cell>
          <cell r="W352">
            <v>15</v>
          </cell>
          <cell r="X352">
            <v>11</v>
          </cell>
          <cell r="Y352">
            <v>7</v>
          </cell>
          <cell r="Z352">
            <v>-0.36363636363636365</v>
          </cell>
          <cell r="AA352">
            <v>9.75</v>
          </cell>
          <cell r="AB352">
            <v>15</v>
          </cell>
          <cell r="AC352">
            <v>2</v>
          </cell>
          <cell r="AD352">
            <v>0.41249999999999998</v>
          </cell>
          <cell r="AE352">
            <v>16</v>
          </cell>
          <cell r="AF352">
            <v>38.787878787878789</v>
          </cell>
          <cell r="AG352">
            <v>4.1129875597510219</v>
          </cell>
          <cell r="AH352">
            <v>0.42184487792318176</v>
          </cell>
          <cell r="AI352">
            <v>0.57815512207681818</v>
          </cell>
          <cell r="AJ352" t="str">
            <v>B</v>
          </cell>
          <cell r="AK352" t="str">
            <v>ESENCIAL</v>
          </cell>
          <cell r="AL352">
            <v>71</v>
          </cell>
          <cell r="AM352">
            <v>150.5625</v>
          </cell>
          <cell r="AN352">
            <v>110.78125</v>
          </cell>
          <cell r="AO352">
            <v>94.78125</v>
          </cell>
          <cell r="AP352" t="str">
            <v>NORMAL</v>
          </cell>
          <cell r="AQ352" t="str">
            <v>SI</v>
          </cell>
          <cell r="AR352">
            <v>95</v>
          </cell>
          <cell r="AS352">
            <v>1</v>
          </cell>
          <cell r="AT352">
            <v>2209.3964000000001</v>
          </cell>
          <cell r="AU352">
            <v>209892.658</v>
          </cell>
        </row>
        <row r="353">
          <cell r="A353" t="str">
            <v>H02AB021108</v>
          </cell>
          <cell r="B353" t="str">
            <v xml:space="preserve">DEXAMETASONA 40 MG TABLETA                                                                                                                                                                                                                                          </v>
          </cell>
          <cell r="C353" t="str">
            <v>1-Medicamentos</v>
          </cell>
          <cell r="D353" t="str">
            <v>-</v>
          </cell>
          <cell r="E353" t="str">
            <v>Tableteria / Cápsula / Grageas / Comprimidos</v>
          </cell>
          <cell r="F353">
            <v>0</v>
          </cell>
          <cell r="G353">
            <v>0</v>
          </cell>
          <cell r="H353">
            <v>0</v>
          </cell>
          <cell r="I353">
            <v>0</v>
          </cell>
          <cell r="J353">
            <v>0</v>
          </cell>
          <cell r="K353">
            <v>0</v>
          </cell>
          <cell r="L353">
            <v>0</v>
          </cell>
          <cell r="M353">
            <v>0</v>
          </cell>
          <cell r="N353">
            <v>0</v>
          </cell>
          <cell r="O353">
            <v>0</v>
          </cell>
          <cell r="P353">
            <v>11</v>
          </cell>
          <cell r="Q353">
            <v>5</v>
          </cell>
          <cell r="R353">
            <v>0</v>
          </cell>
          <cell r="S353">
            <v>0</v>
          </cell>
          <cell r="T353">
            <v>0</v>
          </cell>
          <cell r="U353">
            <v>9</v>
          </cell>
          <cell r="V353">
            <v>6</v>
          </cell>
          <cell r="W353">
            <v>15</v>
          </cell>
          <cell r="X353">
            <v>7</v>
          </cell>
          <cell r="Y353" t="str">
            <v>0</v>
          </cell>
          <cell r="Z353">
            <v>-1</v>
          </cell>
          <cell r="AA353">
            <v>9.3333333333333339</v>
          </cell>
          <cell r="AB353">
            <v>15</v>
          </cell>
          <cell r="AC353">
            <v>0</v>
          </cell>
          <cell r="AD353">
            <v>0.40555555555555561</v>
          </cell>
          <cell r="AE353">
            <v>16</v>
          </cell>
          <cell r="AF353">
            <v>39.452054794520542</v>
          </cell>
          <cell r="AG353">
            <v>4.932882862316248</v>
          </cell>
          <cell r="AH353">
            <v>0.52852316381959796</v>
          </cell>
          <cell r="AI353">
            <v>0.47147683618040204</v>
          </cell>
          <cell r="AJ353" t="str">
            <v>C</v>
          </cell>
          <cell r="AK353" t="str">
            <v>NO ESENCIAL</v>
          </cell>
          <cell r="AL353">
            <v>2</v>
          </cell>
          <cell r="AM353">
            <v>48.666666666666671</v>
          </cell>
          <cell r="AN353">
            <v>25.333333333333336</v>
          </cell>
          <cell r="AO353">
            <v>9.3333333333333357</v>
          </cell>
          <cell r="AP353" t="str">
            <v>NORMAL</v>
          </cell>
          <cell r="AQ353" t="str">
            <v>SI</v>
          </cell>
          <cell r="AR353">
            <v>10</v>
          </cell>
          <cell r="AS353">
            <v>1</v>
          </cell>
          <cell r="AT353">
            <v>2512600</v>
          </cell>
          <cell r="AU353">
            <v>25126000</v>
          </cell>
        </row>
        <row r="354">
          <cell r="A354" t="str">
            <v>DM0002205</v>
          </cell>
          <cell r="B354" t="str">
            <v xml:space="preserve">AGUJA CORTANTE SEMIATOMATICA PARA BIOPSIA 18G X 100MM                                                                                                                                                                                                               </v>
          </cell>
          <cell r="C354" t="str">
            <v>3-Disp Medicos</v>
          </cell>
          <cell r="D354" t="str">
            <v>-</v>
          </cell>
          <cell r="E354" t="str">
            <v>3-Disp Medicos</v>
          </cell>
          <cell r="F354">
            <v>5</v>
          </cell>
          <cell r="G354">
            <v>5</v>
          </cell>
          <cell r="H354">
            <v>3</v>
          </cell>
          <cell r="I354">
            <v>6</v>
          </cell>
          <cell r="J354">
            <v>4</v>
          </cell>
          <cell r="K354">
            <v>5</v>
          </cell>
          <cell r="L354">
            <v>2</v>
          </cell>
          <cell r="M354">
            <v>5</v>
          </cell>
          <cell r="N354">
            <v>2</v>
          </cell>
          <cell r="O354">
            <v>8</v>
          </cell>
          <cell r="P354">
            <v>2</v>
          </cell>
          <cell r="Q354">
            <v>6</v>
          </cell>
          <cell r="R354">
            <v>5</v>
          </cell>
          <cell r="S354">
            <v>6</v>
          </cell>
          <cell r="T354">
            <v>6</v>
          </cell>
          <cell r="U354">
            <v>12</v>
          </cell>
          <cell r="V354">
            <v>5</v>
          </cell>
          <cell r="W354">
            <v>5</v>
          </cell>
          <cell r="X354">
            <v>7</v>
          </cell>
          <cell r="Y354">
            <v>9</v>
          </cell>
          <cell r="Z354">
            <v>0.2857142857142857</v>
          </cell>
          <cell r="AA354">
            <v>6.5</v>
          </cell>
          <cell r="AB354">
            <v>12</v>
          </cell>
          <cell r="AC354">
            <v>5</v>
          </cell>
          <cell r="AD354">
            <v>0.30833333333333335</v>
          </cell>
          <cell r="AE354">
            <v>16</v>
          </cell>
          <cell r="AF354">
            <v>51.891891891891888</v>
          </cell>
          <cell r="AG354">
            <v>1.9148542155126762</v>
          </cell>
          <cell r="AH354">
            <v>0.29459295623271942</v>
          </cell>
          <cell r="AI354">
            <v>0.70540704376728058</v>
          </cell>
          <cell r="AJ354" t="str">
            <v>B</v>
          </cell>
          <cell r="AK354" t="str">
            <v>ESENCIAL</v>
          </cell>
          <cell r="AL354">
            <v>89</v>
          </cell>
          <cell r="AM354">
            <v>112.54166666666667</v>
          </cell>
          <cell r="AN354">
            <v>100.77083333333334</v>
          </cell>
          <cell r="AO354">
            <v>84.770833333333343</v>
          </cell>
          <cell r="AP354" t="str">
            <v>NORMAL</v>
          </cell>
          <cell r="AQ354" t="str">
            <v>SI</v>
          </cell>
          <cell r="AR354">
            <v>85</v>
          </cell>
          <cell r="AS354">
            <v>1</v>
          </cell>
          <cell r="AT354">
            <v>303229.91249999998</v>
          </cell>
          <cell r="AU354">
            <v>25774542.562499996</v>
          </cell>
        </row>
        <row r="355">
          <cell r="A355" t="str">
            <v>DM0003774</v>
          </cell>
          <cell r="B355" t="str">
            <v xml:space="preserve">DREN BLAKE SILI 24 FR J&amp;J                                                                                                                                                                                                                                           </v>
          </cell>
          <cell r="C355" t="str">
            <v>3-Disp Medicos</v>
          </cell>
          <cell r="D355" t="str">
            <v>*Cardio</v>
          </cell>
          <cell r="E355" t="str">
            <v>3-Disp Medicos</v>
          </cell>
          <cell r="F355">
            <v>0</v>
          </cell>
          <cell r="G355">
            <v>0</v>
          </cell>
          <cell r="H355">
            <v>0</v>
          </cell>
          <cell r="I355">
            <v>0</v>
          </cell>
          <cell r="J355">
            <v>7</v>
          </cell>
          <cell r="K355">
            <v>12</v>
          </cell>
          <cell r="L355">
            <v>3</v>
          </cell>
          <cell r="M355">
            <v>2</v>
          </cell>
          <cell r="N355">
            <v>5</v>
          </cell>
          <cell r="O355">
            <v>20</v>
          </cell>
          <cell r="P355">
            <v>12</v>
          </cell>
          <cell r="Q355">
            <v>5</v>
          </cell>
          <cell r="R355">
            <v>13</v>
          </cell>
          <cell r="S355">
            <v>5</v>
          </cell>
          <cell r="T355">
            <v>9</v>
          </cell>
          <cell r="U355">
            <v>9</v>
          </cell>
          <cell r="V355">
            <v>6</v>
          </cell>
          <cell r="W355">
            <v>10</v>
          </cell>
          <cell r="X355">
            <v>5</v>
          </cell>
          <cell r="Y355">
            <v>4</v>
          </cell>
          <cell r="Z355">
            <v>-0.2</v>
          </cell>
          <cell r="AA355">
            <v>6.25</v>
          </cell>
          <cell r="AB355">
            <v>10</v>
          </cell>
          <cell r="AC355">
            <v>4</v>
          </cell>
          <cell r="AD355">
            <v>0.27083333333333331</v>
          </cell>
          <cell r="AE355">
            <v>16</v>
          </cell>
          <cell r="AF355">
            <v>59.07692307692308</v>
          </cell>
          <cell r="AG355">
            <v>2.6299556396765835</v>
          </cell>
          <cell r="AH355">
            <v>0.42079290234825334</v>
          </cell>
          <cell r="AI355">
            <v>0.57920709765174672</v>
          </cell>
          <cell r="AJ355" t="str">
            <v>B</v>
          </cell>
          <cell r="AK355" t="str">
            <v>ESENCIAL</v>
          </cell>
          <cell r="AL355">
            <v>41</v>
          </cell>
          <cell r="AM355">
            <v>98.854166666666657</v>
          </cell>
          <cell r="AN355">
            <v>69.927083333333329</v>
          </cell>
          <cell r="AO355">
            <v>53.927083333333329</v>
          </cell>
          <cell r="AP355" t="str">
            <v>NORMAL</v>
          </cell>
          <cell r="AQ355" t="str">
            <v>SI</v>
          </cell>
          <cell r="AR355">
            <v>54</v>
          </cell>
          <cell r="AS355">
            <v>1</v>
          </cell>
          <cell r="AT355">
            <v>0</v>
          </cell>
          <cell r="AU355">
            <v>0</v>
          </cell>
        </row>
        <row r="356">
          <cell r="A356" t="str">
            <v>C0000065</v>
          </cell>
          <cell r="B356" t="str">
            <v xml:space="preserve">COTONOIDE RADIOPACO  1 1/2 X 1 1/2 X 10 UNI. COD. 2235                                                                                                                                                                                                              </v>
          </cell>
          <cell r="C356" t="str">
            <v>3-Disp Medicos</v>
          </cell>
          <cell r="D356" t="str">
            <v>-</v>
          </cell>
          <cell r="E356" t="str">
            <v>Bod Admon</v>
          </cell>
          <cell r="F356">
            <v>6</v>
          </cell>
          <cell r="G356">
            <v>2</v>
          </cell>
          <cell r="H356">
            <v>15</v>
          </cell>
          <cell r="I356">
            <v>5</v>
          </cell>
          <cell r="J356">
            <v>0</v>
          </cell>
          <cell r="K356">
            <v>4</v>
          </cell>
          <cell r="L356">
            <v>5</v>
          </cell>
          <cell r="M356">
            <v>4</v>
          </cell>
          <cell r="N356">
            <v>1</v>
          </cell>
          <cell r="O356">
            <v>1</v>
          </cell>
          <cell r="P356">
            <v>2</v>
          </cell>
          <cell r="Q356">
            <v>6</v>
          </cell>
          <cell r="R356">
            <v>5</v>
          </cell>
          <cell r="S356">
            <v>9</v>
          </cell>
          <cell r="T356">
            <v>8</v>
          </cell>
          <cell r="U356">
            <v>6</v>
          </cell>
          <cell r="V356">
            <v>5</v>
          </cell>
          <cell r="W356">
            <v>4</v>
          </cell>
          <cell r="X356">
            <v>6</v>
          </cell>
          <cell r="Y356">
            <v>4</v>
          </cell>
          <cell r="Z356">
            <v>-0.33333333333333331</v>
          </cell>
          <cell r="AA356">
            <v>4.75</v>
          </cell>
          <cell r="AB356">
            <v>8</v>
          </cell>
          <cell r="AC356">
            <v>4</v>
          </cell>
          <cell r="AD356">
            <v>0.21249999999999999</v>
          </cell>
          <cell r="AE356">
            <v>16</v>
          </cell>
          <cell r="AF356">
            <v>75.294117647058826</v>
          </cell>
          <cell r="AG356">
            <v>0.9574271077563381</v>
          </cell>
          <cell r="AH356">
            <v>0.20156360163291329</v>
          </cell>
          <cell r="AI356">
            <v>0.79843639836708669</v>
          </cell>
          <cell r="AJ356" t="str">
            <v>A</v>
          </cell>
          <cell r="AK356" t="str">
            <v>VITAL</v>
          </cell>
          <cell r="AL356">
            <v>40</v>
          </cell>
          <cell r="AM356">
            <v>77.5625</v>
          </cell>
          <cell r="AN356">
            <v>58.78125</v>
          </cell>
          <cell r="AO356">
            <v>42.78125</v>
          </cell>
          <cell r="AP356" t="str">
            <v>NORMAL</v>
          </cell>
          <cell r="AQ356" t="str">
            <v>SI</v>
          </cell>
          <cell r="AR356">
            <v>43</v>
          </cell>
          <cell r="AS356">
            <v>1</v>
          </cell>
          <cell r="AT356">
            <v>0</v>
          </cell>
          <cell r="AU356">
            <v>0</v>
          </cell>
        </row>
        <row r="357">
          <cell r="A357" t="str">
            <v>DM0001894</v>
          </cell>
          <cell r="B357" t="str">
            <v xml:space="preserve">JUEGO OXIGENADOR INSPIRE 6F ADU/PED REF.050715                                                                                                                                                                                                                      </v>
          </cell>
          <cell r="C357" t="str">
            <v>3-Disp Medicos</v>
          </cell>
          <cell r="D357" t="str">
            <v>-</v>
          </cell>
          <cell r="E357" t="str">
            <v>3-Disp Medicos</v>
          </cell>
          <cell r="F357">
            <v>0</v>
          </cell>
          <cell r="G357">
            <v>0</v>
          </cell>
          <cell r="H357">
            <v>0</v>
          </cell>
          <cell r="I357">
            <v>0</v>
          </cell>
          <cell r="J357">
            <v>0</v>
          </cell>
          <cell r="K357">
            <v>0</v>
          </cell>
          <cell r="L357">
            <v>0</v>
          </cell>
          <cell r="M357">
            <v>2</v>
          </cell>
          <cell r="N357">
            <v>2</v>
          </cell>
          <cell r="O357">
            <v>3</v>
          </cell>
          <cell r="P357">
            <v>0</v>
          </cell>
          <cell r="Q357">
            <v>3</v>
          </cell>
          <cell r="R357">
            <v>2</v>
          </cell>
          <cell r="S357">
            <v>0</v>
          </cell>
          <cell r="T357">
            <v>3</v>
          </cell>
          <cell r="U357">
            <v>4</v>
          </cell>
          <cell r="V357">
            <v>5</v>
          </cell>
          <cell r="W357">
            <v>4</v>
          </cell>
          <cell r="X357">
            <v>2</v>
          </cell>
          <cell r="Y357">
            <v>3</v>
          </cell>
          <cell r="Z357">
            <v>0.5</v>
          </cell>
          <cell r="AA357">
            <v>3.5</v>
          </cell>
          <cell r="AB357">
            <v>5</v>
          </cell>
          <cell r="AC357">
            <v>2</v>
          </cell>
          <cell r="AD357">
            <v>0.14166666666666666</v>
          </cell>
          <cell r="AE357">
            <v>16</v>
          </cell>
          <cell r="AF357">
            <v>112.94117647058823</v>
          </cell>
          <cell r="AG357">
            <v>1.2909944487358056</v>
          </cell>
          <cell r="AH357">
            <v>0.36885555678165877</v>
          </cell>
          <cell r="AI357">
            <v>0.63114444321834129</v>
          </cell>
          <cell r="AJ357" t="str">
            <v>B</v>
          </cell>
          <cell r="AK357" t="str">
            <v>ESENCIAL</v>
          </cell>
          <cell r="AL357">
            <v>30</v>
          </cell>
          <cell r="AM357">
            <v>51.708333333333329</v>
          </cell>
          <cell r="AN357">
            <v>40.854166666666664</v>
          </cell>
          <cell r="AO357">
            <v>24.854166666666664</v>
          </cell>
          <cell r="AP357" t="str">
            <v>NORMAL</v>
          </cell>
          <cell r="AQ357" t="str">
            <v>SI</v>
          </cell>
          <cell r="AR357">
            <v>25</v>
          </cell>
          <cell r="AS357">
            <v>1</v>
          </cell>
          <cell r="AT357">
            <v>0</v>
          </cell>
          <cell r="AU357">
            <v>0</v>
          </cell>
        </row>
        <row r="358">
          <cell r="A358" t="str">
            <v>R0000018</v>
          </cell>
          <cell r="B358" t="str">
            <v xml:space="preserve">TUBO TORAX NO. 28                                                                                                                                                                                                                                                   </v>
          </cell>
          <cell r="C358" t="str">
            <v>4-Consumibles</v>
          </cell>
          <cell r="D358" t="str">
            <v>*Cardio</v>
          </cell>
          <cell r="E358" t="str">
            <v>4-Consumibles</v>
          </cell>
          <cell r="F358">
            <v>2</v>
          </cell>
          <cell r="G358">
            <v>1</v>
          </cell>
          <cell r="H358">
            <v>1</v>
          </cell>
          <cell r="I358">
            <v>7</v>
          </cell>
          <cell r="J358">
            <v>1</v>
          </cell>
          <cell r="K358">
            <v>0</v>
          </cell>
          <cell r="L358">
            <v>1</v>
          </cell>
          <cell r="M358">
            <v>1</v>
          </cell>
          <cell r="N358">
            <v>3</v>
          </cell>
          <cell r="O358">
            <v>1</v>
          </cell>
          <cell r="P358">
            <v>1</v>
          </cell>
          <cell r="Q358">
            <v>3</v>
          </cell>
          <cell r="R358">
            <v>5</v>
          </cell>
          <cell r="S358">
            <v>0</v>
          </cell>
          <cell r="T358">
            <v>0</v>
          </cell>
          <cell r="U358">
            <v>1</v>
          </cell>
          <cell r="V358">
            <v>1</v>
          </cell>
          <cell r="W358">
            <v>2</v>
          </cell>
          <cell r="X358">
            <v>3</v>
          </cell>
          <cell r="Y358">
            <v>3</v>
          </cell>
          <cell r="Z358">
            <v>0</v>
          </cell>
          <cell r="AA358">
            <v>2.25</v>
          </cell>
          <cell r="AB358">
            <v>3</v>
          </cell>
          <cell r="AC358">
            <v>0</v>
          </cell>
          <cell r="AD358">
            <v>8.7499999999999994E-2</v>
          </cell>
          <cell r="AE358">
            <v>16</v>
          </cell>
          <cell r="AF358">
            <v>182.85714285714286</v>
          </cell>
          <cell r="AG358">
            <v>0.9574271077563381</v>
          </cell>
          <cell r="AH358">
            <v>0.42552315900281695</v>
          </cell>
          <cell r="AI358">
            <v>0.57447684099718299</v>
          </cell>
          <cell r="AJ358" t="str">
            <v>B</v>
          </cell>
          <cell r="AK358" t="str">
            <v>ESENCIAL</v>
          </cell>
          <cell r="AL358">
            <v>30</v>
          </cell>
          <cell r="AM358">
            <v>31.937499999999996</v>
          </cell>
          <cell r="AN358">
            <v>30.96875</v>
          </cell>
          <cell r="AO358">
            <v>14.96875</v>
          </cell>
          <cell r="AP358" t="str">
            <v>NORMAL</v>
          </cell>
          <cell r="AQ358" t="str">
            <v>SI</v>
          </cell>
          <cell r="AR358">
            <v>15</v>
          </cell>
          <cell r="AS358">
            <v>1</v>
          </cell>
          <cell r="AT358">
            <v>357000</v>
          </cell>
          <cell r="AU358">
            <v>5355000</v>
          </cell>
        </row>
        <row r="359">
          <cell r="A359" t="str">
            <v>FM0000105</v>
          </cell>
          <cell r="B359" t="str">
            <v xml:space="preserve">SUJETADOR TORAX                                                                                                                                                                                                                                                     </v>
          </cell>
          <cell r="C359" t="str">
            <v>3-Disp Medicos</v>
          </cell>
          <cell r="D359" t="str">
            <v>-</v>
          </cell>
          <cell r="E359" t="str">
            <v>3-Disp Medicos</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t="str">
            <v>0</v>
          </cell>
          <cell r="Z359">
            <v>0</v>
          </cell>
          <cell r="AA359">
            <v>0</v>
          </cell>
          <cell r="AB359">
            <v>0</v>
          </cell>
          <cell r="AC359">
            <v>0</v>
          </cell>
          <cell r="AD359">
            <v>0</v>
          </cell>
          <cell r="AE359">
            <v>2</v>
          </cell>
          <cell r="AF359">
            <v>0</v>
          </cell>
          <cell r="AG359">
            <v>0</v>
          </cell>
          <cell r="AH359">
            <v>1</v>
          </cell>
          <cell r="AI359">
            <v>0</v>
          </cell>
          <cell r="AJ359" t="str">
            <v>D</v>
          </cell>
          <cell r="AK359" t="str">
            <v>NO ESENCIAL</v>
          </cell>
          <cell r="AL359">
            <v>0</v>
          </cell>
          <cell r="AM359">
            <v>0</v>
          </cell>
          <cell r="AN359">
            <v>0</v>
          </cell>
          <cell r="AO359">
            <v>0</v>
          </cell>
          <cell r="AP359" t="str">
            <v>NORMAL</v>
          </cell>
          <cell r="AQ359" t="str">
            <v>SI</v>
          </cell>
          <cell r="AR359">
            <v>0</v>
          </cell>
          <cell r="AS359">
            <v>1</v>
          </cell>
          <cell r="AT359">
            <v>48400</v>
          </cell>
          <cell r="AU359">
            <v>0</v>
          </cell>
        </row>
        <row r="360">
          <cell r="A360" t="str">
            <v>DM0000952</v>
          </cell>
          <cell r="B360" t="str">
            <v xml:space="preserve">CATETER GUIA IZQUIERDO 3.5 x  5 FR_x000D_
                                                                                                                                                                                                                                </v>
          </cell>
          <cell r="C360" t="str">
            <v>3-Disp Medicos</v>
          </cell>
          <cell r="D360" t="str">
            <v>-</v>
          </cell>
          <cell r="E360" t="str">
            <v>3-Disp Medicos</v>
          </cell>
          <cell r="F360">
            <v>7</v>
          </cell>
          <cell r="G360">
            <v>11</v>
          </cell>
          <cell r="H360">
            <v>13</v>
          </cell>
          <cell r="I360">
            <v>15</v>
          </cell>
          <cell r="J360">
            <v>21</v>
          </cell>
          <cell r="K360">
            <v>9</v>
          </cell>
          <cell r="L360">
            <v>13</v>
          </cell>
          <cell r="M360">
            <v>18</v>
          </cell>
          <cell r="N360">
            <v>6</v>
          </cell>
          <cell r="O360">
            <v>15</v>
          </cell>
          <cell r="P360">
            <v>6</v>
          </cell>
          <cell r="Q360">
            <v>20</v>
          </cell>
          <cell r="R360">
            <v>8</v>
          </cell>
          <cell r="S360">
            <v>14</v>
          </cell>
          <cell r="T360">
            <v>20</v>
          </cell>
          <cell r="U360">
            <v>14</v>
          </cell>
          <cell r="V360">
            <v>12</v>
          </cell>
          <cell r="W360">
            <v>11</v>
          </cell>
          <cell r="X360">
            <v>18</v>
          </cell>
          <cell r="Y360">
            <v>12</v>
          </cell>
          <cell r="Z360">
            <v>-0.33333333333333331</v>
          </cell>
          <cell r="AA360">
            <v>13.25</v>
          </cell>
          <cell r="AB360">
            <v>20</v>
          </cell>
          <cell r="AC360">
            <v>11</v>
          </cell>
          <cell r="AD360">
            <v>0.5541666666666667</v>
          </cell>
          <cell r="AE360">
            <v>17</v>
          </cell>
          <cell r="AF360">
            <v>30.676691729323306</v>
          </cell>
          <cell r="AG360">
            <v>3.2015621187164243</v>
          </cell>
          <cell r="AH360">
            <v>0.24162732971444711</v>
          </cell>
          <cell r="AI360">
            <v>0.75837267028555289</v>
          </cell>
          <cell r="AJ360" t="str">
            <v>B</v>
          </cell>
          <cell r="AK360" t="str">
            <v>ESENCIAL</v>
          </cell>
          <cell r="AL360">
            <v>120</v>
          </cell>
          <cell r="AM360">
            <v>202.27083333333334</v>
          </cell>
          <cell r="AN360">
            <v>161.13541666666669</v>
          </cell>
          <cell r="AO360">
            <v>144.13541666666669</v>
          </cell>
          <cell r="AP360" t="str">
            <v>NORMAL</v>
          </cell>
          <cell r="AQ360" t="str">
            <v>SI</v>
          </cell>
          <cell r="AR360">
            <v>145</v>
          </cell>
          <cell r="AS360">
            <v>1</v>
          </cell>
          <cell r="AT360">
            <v>85451</v>
          </cell>
          <cell r="AU360">
            <v>12390395</v>
          </cell>
        </row>
        <row r="361">
          <cell r="A361" t="str">
            <v>V08AB057015</v>
          </cell>
          <cell r="B361" t="str">
            <v xml:space="preserve">IOPROMIDA 769MG (EQUIVALENTE 370MG DE YODO) SOLUCION INYECTABLE X 50 ML(19999094-4)                                                                                                                                                                                 </v>
          </cell>
          <cell r="C361" t="str">
            <v>1-Medicamentos</v>
          </cell>
          <cell r="D361" t="str">
            <v>-</v>
          </cell>
          <cell r="E361" t="str">
            <v>1-Medicamentos</v>
          </cell>
          <cell r="F361">
            <v>6</v>
          </cell>
          <cell r="G361">
            <v>4</v>
          </cell>
          <cell r="H361">
            <v>1</v>
          </cell>
          <cell r="I361">
            <v>3</v>
          </cell>
          <cell r="J361">
            <v>2</v>
          </cell>
          <cell r="K361">
            <v>6</v>
          </cell>
          <cell r="L361">
            <v>2</v>
          </cell>
          <cell r="M361">
            <v>4</v>
          </cell>
          <cell r="N361">
            <v>2</v>
          </cell>
          <cell r="O361">
            <v>15</v>
          </cell>
          <cell r="P361">
            <v>2</v>
          </cell>
          <cell r="Q361">
            <v>11</v>
          </cell>
          <cell r="R361">
            <v>14</v>
          </cell>
          <cell r="S361">
            <v>2</v>
          </cell>
          <cell r="T361">
            <v>13</v>
          </cell>
          <cell r="U361">
            <v>16</v>
          </cell>
          <cell r="V361">
            <v>4</v>
          </cell>
          <cell r="W361">
            <v>2</v>
          </cell>
          <cell r="X361">
            <v>11</v>
          </cell>
          <cell r="Y361">
            <v>1</v>
          </cell>
          <cell r="Z361">
            <v>-0.90909090909090906</v>
          </cell>
          <cell r="AA361">
            <v>4.5</v>
          </cell>
          <cell r="AB361">
            <v>16</v>
          </cell>
          <cell r="AC361">
            <v>1</v>
          </cell>
          <cell r="AD361">
            <v>0.34166666666666667</v>
          </cell>
          <cell r="AE361">
            <v>17</v>
          </cell>
          <cell r="AF361">
            <v>49.756097560975611</v>
          </cell>
          <cell r="AG361">
            <v>4.5092497528228943</v>
          </cell>
          <cell r="AH361">
            <v>1.0020555006273097</v>
          </cell>
          <cell r="AI361">
            <v>-2.0555006273097476E-3</v>
          </cell>
          <cell r="AJ361" t="str">
            <v>D</v>
          </cell>
          <cell r="AK361" t="str">
            <v>NO ESENCIAL</v>
          </cell>
          <cell r="AL361">
            <v>11</v>
          </cell>
          <cell r="AM361">
            <v>124.70833333333334</v>
          </cell>
          <cell r="AN361">
            <v>67.854166666666671</v>
          </cell>
          <cell r="AO361">
            <v>50.854166666666671</v>
          </cell>
          <cell r="AP361" t="str">
            <v>NORMAL</v>
          </cell>
          <cell r="AQ361" t="str">
            <v>SI</v>
          </cell>
          <cell r="AR361">
            <v>51</v>
          </cell>
          <cell r="AS361">
            <v>1</v>
          </cell>
          <cell r="AT361">
            <v>0</v>
          </cell>
          <cell r="AU361">
            <v>0</v>
          </cell>
        </row>
        <row r="362">
          <cell r="A362" t="str">
            <v>H02AB087121</v>
          </cell>
          <cell r="B362" t="str">
            <v xml:space="preserve">TRIAMCINOLONA (IA-ID) 10 MG/ML SUSP. INY X 5 ML (38991-1)                                                                                                                                                                                                           </v>
          </cell>
          <cell r="C362" t="str">
            <v>1-Medicamentos</v>
          </cell>
          <cell r="D362" t="str">
            <v>-</v>
          </cell>
          <cell r="E362" t="str">
            <v>1-Medicamentos</v>
          </cell>
          <cell r="F362">
            <v>2</v>
          </cell>
          <cell r="G362">
            <v>7</v>
          </cell>
          <cell r="H362">
            <v>4</v>
          </cell>
          <cell r="I362">
            <v>4</v>
          </cell>
          <cell r="J362">
            <v>0</v>
          </cell>
          <cell r="K362">
            <v>2</v>
          </cell>
          <cell r="L362">
            <v>3</v>
          </cell>
          <cell r="M362">
            <v>4</v>
          </cell>
          <cell r="N362">
            <v>4</v>
          </cell>
          <cell r="O362">
            <v>2</v>
          </cell>
          <cell r="P362">
            <v>4</v>
          </cell>
          <cell r="Q362">
            <v>5</v>
          </cell>
          <cell r="R362">
            <v>4</v>
          </cell>
          <cell r="S362">
            <v>3</v>
          </cell>
          <cell r="T362">
            <v>3</v>
          </cell>
          <cell r="U362">
            <v>5</v>
          </cell>
          <cell r="V362">
            <v>4</v>
          </cell>
          <cell r="W362">
            <v>5</v>
          </cell>
          <cell r="X362">
            <v>9</v>
          </cell>
          <cell r="Y362">
            <v>4</v>
          </cell>
          <cell r="Z362">
            <v>-0.55555555555555558</v>
          </cell>
          <cell r="AA362">
            <v>5.5</v>
          </cell>
          <cell r="AB362">
            <v>9</v>
          </cell>
          <cell r="AC362">
            <v>3</v>
          </cell>
          <cell r="AD362">
            <v>0.24166666666666667</v>
          </cell>
          <cell r="AE362">
            <v>17</v>
          </cell>
          <cell r="AF362">
            <v>70.34482758620689</v>
          </cell>
          <cell r="AG362">
            <v>2.3804761428476167</v>
          </cell>
          <cell r="AH362">
            <v>0.43281384415411212</v>
          </cell>
          <cell r="AI362">
            <v>0.56718615584588794</v>
          </cell>
          <cell r="AJ362" t="str">
            <v>B</v>
          </cell>
          <cell r="AK362" t="str">
            <v>ESENCIAL</v>
          </cell>
          <cell r="AL362">
            <v>41</v>
          </cell>
          <cell r="AM362">
            <v>88.208333333333329</v>
          </cell>
          <cell r="AN362">
            <v>64.604166666666657</v>
          </cell>
          <cell r="AO362">
            <v>47.604166666666657</v>
          </cell>
          <cell r="AP362" t="str">
            <v>NORMAL</v>
          </cell>
          <cell r="AQ362" t="str">
            <v>SI</v>
          </cell>
          <cell r="AR362">
            <v>48</v>
          </cell>
          <cell r="AS362">
            <v>1</v>
          </cell>
          <cell r="AT362">
            <v>0</v>
          </cell>
          <cell r="AU362">
            <v>0</v>
          </cell>
        </row>
        <row r="363">
          <cell r="A363" t="str">
            <v>J02AA017211</v>
          </cell>
          <cell r="B363" t="str">
            <v xml:space="preserve">ANFOTERICINA B 50 MG POLVO PARA INYECCION (20087555-1)                                                                                                                                                                                                              </v>
          </cell>
          <cell r="C363" t="str">
            <v>1-Medicamentos</v>
          </cell>
          <cell r="D363" t="str">
            <v>-</v>
          </cell>
          <cell r="E363" t="str">
            <v>Refrigerado</v>
          </cell>
          <cell r="F363">
            <v>0</v>
          </cell>
          <cell r="G363">
            <v>0</v>
          </cell>
          <cell r="H363">
            <v>28</v>
          </cell>
          <cell r="I363">
            <v>0</v>
          </cell>
          <cell r="J363">
            <v>0</v>
          </cell>
          <cell r="K363">
            <v>6</v>
          </cell>
          <cell r="L363">
            <v>38</v>
          </cell>
          <cell r="M363">
            <v>15</v>
          </cell>
          <cell r="N363">
            <v>3</v>
          </cell>
          <cell r="O363">
            <v>0</v>
          </cell>
          <cell r="P363">
            <v>0</v>
          </cell>
          <cell r="Q363">
            <v>0</v>
          </cell>
          <cell r="R363">
            <v>0</v>
          </cell>
          <cell r="S363">
            <v>8</v>
          </cell>
          <cell r="T363">
            <v>7</v>
          </cell>
          <cell r="U363">
            <v>14</v>
          </cell>
          <cell r="V363">
            <v>0</v>
          </cell>
          <cell r="W363">
            <v>0</v>
          </cell>
          <cell r="X363">
            <v>0</v>
          </cell>
          <cell r="Y363" t="str">
            <v>0</v>
          </cell>
          <cell r="Z363">
            <v>0</v>
          </cell>
          <cell r="AA363">
            <v>0</v>
          </cell>
          <cell r="AB363">
            <v>14</v>
          </cell>
          <cell r="AC363">
            <v>0</v>
          </cell>
          <cell r="AD363">
            <v>0.23333333333333334</v>
          </cell>
          <cell r="AE363">
            <v>17</v>
          </cell>
          <cell r="AF363">
            <v>72.857142857142861</v>
          </cell>
          <cell r="AG363">
            <v>0</v>
          </cell>
          <cell r="AH363">
            <v>1</v>
          </cell>
          <cell r="AI363">
            <v>0</v>
          </cell>
          <cell r="AJ363" t="str">
            <v>D</v>
          </cell>
          <cell r="AK363" t="str">
            <v>NO ESENCIAL</v>
          </cell>
          <cell r="AL363">
            <v>0</v>
          </cell>
          <cell r="AM363">
            <v>85.166666666666671</v>
          </cell>
          <cell r="AN363">
            <v>42.583333333333336</v>
          </cell>
          <cell r="AO363">
            <v>25.583333333333336</v>
          </cell>
          <cell r="AP363" t="str">
            <v>NORMAL</v>
          </cell>
          <cell r="AQ363" t="str">
            <v>SI</v>
          </cell>
          <cell r="AR363">
            <v>26</v>
          </cell>
          <cell r="AS363">
            <v>1</v>
          </cell>
          <cell r="AT363">
            <v>0</v>
          </cell>
          <cell r="AU363">
            <v>0</v>
          </cell>
        </row>
        <row r="364">
          <cell r="A364" t="str">
            <v>DM098</v>
          </cell>
          <cell r="B364" t="str">
            <v xml:space="preserve">KIT DE MONITOREO CARDIACO (TRANSDUCTOR) EDWARDS                                                                                                                                                                                                                     </v>
          </cell>
          <cell r="C364" t="str">
            <v>3-Disp Medicos</v>
          </cell>
          <cell r="D364" t="str">
            <v>*Cardio</v>
          </cell>
          <cell r="E364" t="str">
            <v>3-Disp Medicos</v>
          </cell>
          <cell r="F364">
            <v>9</v>
          </cell>
          <cell r="G364">
            <v>4</v>
          </cell>
          <cell r="H364">
            <v>2</v>
          </cell>
          <cell r="I364">
            <v>3</v>
          </cell>
          <cell r="J364">
            <v>0</v>
          </cell>
          <cell r="K364">
            <v>2</v>
          </cell>
          <cell r="L364">
            <v>0</v>
          </cell>
          <cell r="M364">
            <v>0</v>
          </cell>
          <cell r="N364">
            <v>1</v>
          </cell>
          <cell r="O364">
            <v>4</v>
          </cell>
          <cell r="P364">
            <v>3</v>
          </cell>
          <cell r="Q364">
            <v>2</v>
          </cell>
          <cell r="R364">
            <v>2</v>
          </cell>
          <cell r="S364">
            <v>4</v>
          </cell>
          <cell r="T364">
            <v>2</v>
          </cell>
          <cell r="U364">
            <v>0</v>
          </cell>
          <cell r="V364">
            <v>3</v>
          </cell>
          <cell r="W364">
            <v>0</v>
          </cell>
          <cell r="X364">
            <v>5</v>
          </cell>
          <cell r="Y364">
            <v>3</v>
          </cell>
          <cell r="Z364">
            <v>-0.4</v>
          </cell>
          <cell r="AA364">
            <v>3.6666666666666665</v>
          </cell>
          <cell r="AB364">
            <v>5</v>
          </cell>
          <cell r="AC364">
            <v>0</v>
          </cell>
          <cell r="AD364">
            <v>0.14444444444444443</v>
          </cell>
          <cell r="AE364">
            <v>17</v>
          </cell>
          <cell r="AF364">
            <v>117.69230769230771</v>
          </cell>
          <cell r="AG364">
            <v>2.0615528128088303</v>
          </cell>
          <cell r="AH364">
            <v>0.56224167622059007</v>
          </cell>
          <cell r="AI364">
            <v>0.43775832377940993</v>
          </cell>
          <cell r="AJ364" t="str">
            <v>C</v>
          </cell>
          <cell r="AK364" t="str">
            <v>NO ESENCIAL</v>
          </cell>
          <cell r="AL364">
            <v>30</v>
          </cell>
          <cell r="AM364">
            <v>52.722222222222214</v>
          </cell>
          <cell r="AN364">
            <v>41.361111111111107</v>
          </cell>
          <cell r="AO364">
            <v>24.361111111111107</v>
          </cell>
          <cell r="AP364" t="str">
            <v>NORMAL</v>
          </cell>
          <cell r="AQ364" t="str">
            <v>SI</v>
          </cell>
          <cell r="AR364">
            <v>25</v>
          </cell>
          <cell r="AS364">
            <v>1</v>
          </cell>
          <cell r="AT364">
            <v>180000</v>
          </cell>
          <cell r="AU364">
            <v>4500000</v>
          </cell>
        </row>
        <row r="365">
          <cell r="A365" t="str">
            <v>DM0001942</v>
          </cell>
          <cell r="B365" t="str">
            <v xml:space="preserve">CANULA MC2 VEN 32/40FR 10PK 17L U.M 1PK=10EA REF 91240                                                                                                                                                                                                              </v>
          </cell>
          <cell r="C365" t="str">
            <v>3-Disp Medicos</v>
          </cell>
          <cell r="D365" t="str">
            <v>*Cardio</v>
          </cell>
          <cell r="E365" t="str">
            <v>3-Disp Medicos</v>
          </cell>
          <cell r="F365">
            <v>4</v>
          </cell>
          <cell r="G365">
            <v>1</v>
          </cell>
          <cell r="H365">
            <v>1</v>
          </cell>
          <cell r="I365">
            <v>5</v>
          </cell>
          <cell r="J365">
            <v>3</v>
          </cell>
          <cell r="K365">
            <v>1</v>
          </cell>
          <cell r="L365">
            <v>2</v>
          </cell>
          <cell r="M365">
            <v>2</v>
          </cell>
          <cell r="N365">
            <v>0</v>
          </cell>
          <cell r="O365">
            <v>1</v>
          </cell>
          <cell r="P365">
            <v>1</v>
          </cell>
          <cell r="Q365">
            <v>0</v>
          </cell>
          <cell r="R365">
            <v>2</v>
          </cell>
          <cell r="S365">
            <v>0</v>
          </cell>
          <cell r="T365">
            <v>0</v>
          </cell>
          <cell r="U365">
            <v>0</v>
          </cell>
          <cell r="V365">
            <v>0</v>
          </cell>
          <cell r="W365">
            <v>2</v>
          </cell>
          <cell r="X365">
            <v>0</v>
          </cell>
          <cell r="Y365" t="str">
            <v>0</v>
          </cell>
          <cell r="Z365">
            <v>0</v>
          </cell>
          <cell r="AA365">
            <v>2</v>
          </cell>
          <cell r="AB365">
            <v>2</v>
          </cell>
          <cell r="AC365">
            <v>0</v>
          </cell>
          <cell r="AD365">
            <v>6.6666666666666666E-2</v>
          </cell>
          <cell r="AE365">
            <v>17</v>
          </cell>
          <cell r="AF365">
            <v>255</v>
          </cell>
          <cell r="AG365">
            <v>1.1547005383792517</v>
          </cell>
          <cell r="AH365">
            <v>0.57735026918962584</v>
          </cell>
          <cell r="AI365">
            <v>0.42264973081037416</v>
          </cell>
          <cell r="AJ365" t="str">
            <v>C</v>
          </cell>
          <cell r="AK365" t="str">
            <v>NO ESENCIAL</v>
          </cell>
          <cell r="AL365">
            <v>1</v>
          </cell>
          <cell r="AM365">
            <v>24.333333333333332</v>
          </cell>
          <cell r="AN365">
            <v>12.666666666666666</v>
          </cell>
          <cell r="AO365">
            <v>0</v>
          </cell>
          <cell r="AP365" t="str">
            <v>NORMAL</v>
          </cell>
          <cell r="AQ365" t="str">
            <v>SI</v>
          </cell>
          <cell r="AR365">
            <v>0</v>
          </cell>
          <cell r="AS365">
            <v>1</v>
          </cell>
          <cell r="AT365">
            <v>0</v>
          </cell>
          <cell r="AU365">
            <v>0</v>
          </cell>
        </row>
        <row r="366">
          <cell r="A366" t="str">
            <v>R0000045</v>
          </cell>
          <cell r="B366" t="str">
            <v xml:space="preserve">CANULA DE TRAQUEOSTOMIA FENESTRADA NO 7.5 SIN BALON CON CAMISA                                                                                                                                                                                                      </v>
          </cell>
          <cell r="C366" t="str">
            <v>3-Disp Medicos</v>
          </cell>
          <cell r="D366" t="str">
            <v>-</v>
          </cell>
          <cell r="E366" t="str">
            <v>3-Disp Medicos</v>
          </cell>
          <cell r="F366">
            <v>1</v>
          </cell>
          <cell r="G366">
            <v>1</v>
          </cell>
          <cell r="H366">
            <v>0</v>
          </cell>
          <cell r="I366">
            <v>1</v>
          </cell>
          <cell r="J366">
            <v>0</v>
          </cell>
          <cell r="K366">
            <v>0</v>
          </cell>
          <cell r="L366">
            <v>2</v>
          </cell>
          <cell r="M366">
            <v>1</v>
          </cell>
          <cell r="N366">
            <v>0</v>
          </cell>
          <cell r="O366">
            <v>1</v>
          </cell>
          <cell r="P366">
            <v>0</v>
          </cell>
          <cell r="Q366">
            <v>1</v>
          </cell>
          <cell r="R366">
            <v>0</v>
          </cell>
          <cell r="S366">
            <v>1</v>
          </cell>
          <cell r="T366">
            <v>0</v>
          </cell>
          <cell r="U366">
            <v>0</v>
          </cell>
          <cell r="V366">
            <v>0</v>
          </cell>
          <cell r="W366">
            <v>0</v>
          </cell>
          <cell r="X366">
            <v>0</v>
          </cell>
          <cell r="Y366" t="str">
            <v>0</v>
          </cell>
          <cell r="Z366">
            <v>0</v>
          </cell>
          <cell r="AA366">
            <v>0</v>
          </cell>
          <cell r="AB366">
            <v>0</v>
          </cell>
          <cell r="AC366">
            <v>0</v>
          </cell>
          <cell r="AD366">
            <v>0</v>
          </cell>
          <cell r="AE366">
            <v>2</v>
          </cell>
          <cell r="AF366">
            <v>0</v>
          </cell>
          <cell r="AG366">
            <v>0</v>
          </cell>
          <cell r="AH366">
            <v>1</v>
          </cell>
          <cell r="AI366">
            <v>0</v>
          </cell>
          <cell r="AJ366" t="str">
            <v>D</v>
          </cell>
          <cell r="AK366" t="str">
            <v>NO ESENCIAL</v>
          </cell>
          <cell r="AL366">
            <v>0</v>
          </cell>
          <cell r="AM366">
            <v>0</v>
          </cell>
          <cell r="AN366">
            <v>0</v>
          </cell>
          <cell r="AO366">
            <v>0</v>
          </cell>
          <cell r="AP366" t="str">
            <v>NORMAL</v>
          </cell>
          <cell r="AQ366" t="str">
            <v>SI</v>
          </cell>
          <cell r="AR366">
            <v>0</v>
          </cell>
          <cell r="AS366">
            <v>1</v>
          </cell>
          <cell r="AT366">
            <v>8500</v>
          </cell>
          <cell r="AU366">
            <v>0</v>
          </cell>
        </row>
        <row r="367">
          <cell r="A367" t="str">
            <v>RA2BD09991000</v>
          </cell>
          <cell r="B367" t="str">
            <v xml:space="preserve">TUBO ENDOTRAQUEAL CON BALON NO. 6.0                                                                                                                                                                                                                                 </v>
          </cell>
          <cell r="C367" t="str">
            <v>3-Disp Medicos</v>
          </cell>
          <cell r="D367" t="str">
            <v>-</v>
          </cell>
          <cell r="E367" t="str">
            <v>3-Disp Medicos</v>
          </cell>
          <cell r="F367">
            <v>6</v>
          </cell>
          <cell r="G367">
            <v>5</v>
          </cell>
          <cell r="H367">
            <v>7</v>
          </cell>
          <cell r="I367">
            <v>5</v>
          </cell>
          <cell r="J367">
            <v>5</v>
          </cell>
          <cell r="K367">
            <v>8</v>
          </cell>
          <cell r="L367">
            <v>3</v>
          </cell>
          <cell r="M367">
            <v>0</v>
          </cell>
          <cell r="N367">
            <v>2</v>
          </cell>
          <cell r="O367">
            <v>1</v>
          </cell>
          <cell r="P367">
            <v>1</v>
          </cell>
          <cell r="Q367">
            <v>12</v>
          </cell>
          <cell r="R367">
            <v>5</v>
          </cell>
          <cell r="S367">
            <v>3</v>
          </cell>
          <cell r="T367">
            <v>4</v>
          </cell>
          <cell r="U367">
            <v>6</v>
          </cell>
          <cell r="V367">
            <v>13</v>
          </cell>
          <cell r="W367">
            <v>7</v>
          </cell>
          <cell r="X367">
            <v>0</v>
          </cell>
          <cell r="Y367" t="str">
            <v>0</v>
          </cell>
          <cell r="Z367">
            <v>0</v>
          </cell>
          <cell r="AA367">
            <v>10</v>
          </cell>
          <cell r="AB367">
            <v>13</v>
          </cell>
          <cell r="AC367">
            <v>0</v>
          </cell>
          <cell r="AD367">
            <v>0.38333333333333336</v>
          </cell>
          <cell r="AE367">
            <v>18</v>
          </cell>
          <cell r="AF367">
            <v>46.95652173913043</v>
          </cell>
          <cell r="AG367">
            <v>6.5064070986477116</v>
          </cell>
          <cell r="AH367">
            <v>0.65064070986477118</v>
          </cell>
          <cell r="AI367">
            <v>0.34935929013522882</v>
          </cell>
          <cell r="AJ367" t="str">
            <v>C</v>
          </cell>
          <cell r="AK367" t="str">
            <v>NO ESENCIAL</v>
          </cell>
          <cell r="AL367">
            <v>2</v>
          </cell>
          <cell r="AM367">
            <v>139.91666666666669</v>
          </cell>
          <cell r="AN367">
            <v>70.958333333333343</v>
          </cell>
          <cell r="AO367">
            <v>52.958333333333343</v>
          </cell>
          <cell r="AP367" t="str">
            <v>NORMAL</v>
          </cell>
          <cell r="AQ367" t="str">
            <v>SI</v>
          </cell>
          <cell r="AR367">
            <v>53</v>
          </cell>
          <cell r="AS367">
            <v>1</v>
          </cell>
          <cell r="AT367">
            <v>1779050</v>
          </cell>
          <cell r="AU367">
            <v>94289650</v>
          </cell>
        </row>
        <row r="368">
          <cell r="A368" t="str">
            <v>DA1BE02991100</v>
          </cell>
          <cell r="B368" t="str">
            <v xml:space="preserve">APOSITO DE HIDROCOLOIDE OCLUSIVO DE 15 X 15 CM </v>
          </cell>
          <cell r="C368" t="str">
            <v>3-Disp Medicos</v>
          </cell>
          <cell r="D368" t="str">
            <v>-</v>
          </cell>
          <cell r="E368" t="str">
            <v>3-Disp Medicos</v>
          </cell>
          <cell r="F368">
            <v>0</v>
          </cell>
          <cell r="G368">
            <v>1</v>
          </cell>
          <cell r="H368">
            <v>0</v>
          </cell>
          <cell r="I368">
            <v>0</v>
          </cell>
          <cell r="J368">
            <v>0</v>
          </cell>
          <cell r="K368">
            <v>0</v>
          </cell>
          <cell r="L368">
            <v>7</v>
          </cell>
          <cell r="M368">
            <v>16</v>
          </cell>
          <cell r="N368">
            <v>14</v>
          </cell>
          <cell r="O368">
            <v>11</v>
          </cell>
          <cell r="P368">
            <v>1</v>
          </cell>
          <cell r="Q368">
            <v>0</v>
          </cell>
          <cell r="R368">
            <v>1</v>
          </cell>
          <cell r="S368">
            <v>0</v>
          </cell>
          <cell r="T368">
            <v>1</v>
          </cell>
          <cell r="U368">
            <v>0</v>
          </cell>
          <cell r="V368">
            <v>14</v>
          </cell>
          <cell r="W368">
            <v>0</v>
          </cell>
          <cell r="X368">
            <v>2</v>
          </cell>
          <cell r="Y368" t="str">
            <v>0</v>
          </cell>
          <cell r="Z368">
            <v>-1</v>
          </cell>
          <cell r="AA368">
            <v>8</v>
          </cell>
          <cell r="AB368">
            <v>14</v>
          </cell>
          <cell r="AC368">
            <v>0</v>
          </cell>
          <cell r="AD368">
            <v>0.36666666666666664</v>
          </cell>
          <cell r="AE368">
            <v>18</v>
          </cell>
          <cell r="AF368">
            <v>49.090909090909093</v>
          </cell>
          <cell r="AG368">
            <v>7.5718777944003648</v>
          </cell>
          <cell r="AH368">
            <v>0.9464847243000456</v>
          </cell>
          <cell r="AI368">
            <v>5.3515275699954401E-2</v>
          </cell>
          <cell r="AJ368" t="str">
            <v>D</v>
          </cell>
          <cell r="AK368" t="str">
            <v>NO ESENCIAL</v>
          </cell>
          <cell r="AL368">
            <v>2</v>
          </cell>
          <cell r="AM368">
            <v>133.83333333333331</v>
          </cell>
          <cell r="AN368">
            <v>67.916666666666657</v>
          </cell>
          <cell r="AO368">
            <v>49.916666666666657</v>
          </cell>
          <cell r="AP368" t="str">
            <v>NORMAL</v>
          </cell>
          <cell r="AQ368" t="str">
            <v>SI</v>
          </cell>
          <cell r="AR368">
            <v>50</v>
          </cell>
          <cell r="AS368">
            <v>1</v>
          </cell>
          <cell r="AT368">
            <v>6486.0272000000004</v>
          </cell>
          <cell r="AU368">
            <v>324301.36000000004</v>
          </cell>
        </row>
        <row r="369">
          <cell r="A369" t="str">
            <v>DM0000382</v>
          </cell>
          <cell r="B369" t="str">
            <v xml:space="preserve">CYSTOFLO PEDIATRICO PARA DRENAJE URINARIO                                                                                                                                                                                                                           </v>
          </cell>
          <cell r="C369" t="str">
            <v>3-Disp Medicos</v>
          </cell>
          <cell r="D369" t="str">
            <v>-</v>
          </cell>
          <cell r="E369" t="str">
            <v>3-Disp Medicos</v>
          </cell>
          <cell r="F369">
            <v>5</v>
          </cell>
          <cell r="G369">
            <v>7</v>
          </cell>
          <cell r="H369">
            <v>2</v>
          </cell>
          <cell r="I369">
            <v>2</v>
          </cell>
          <cell r="J369">
            <v>4</v>
          </cell>
          <cell r="K369">
            <v>4</v>
          </cell>
          <cell r="L369">
            <v>6</v>
          </cell>
          <cell r="M369">
            <v>5</v>
          </cell>
          <cell r="N369">
            <v>1</v>
          </cell>
          <cell r="O369">
            <v>5</v>
          </cell>
          <cell r="P369">
            <v>9</v>
          </cell>
          <cell r="Q369">
            <v>6</v>
          </cell>
          <cell r="R369">
            <v>3</v>
          </cell>
          <cell r="S369">
            <v>6</v>
          </cell>
          <cell r="T369">
            <v>7</v>
          </cell>
          <cell r="U369">
            <v>9</v>
          </cell>
          <cell r="V369">
            <v>9</v>
          </cell>
          <cell r="W369">
            <v>4</v>
          </cell>
          <cell r="X369">
            <v>6</v>
          </cell>
          <cell r="Y369">
            <v>6</v>
          </cell>
          <cell r="Z369">
            <v>0</v>
          </cell>
          <cell r="AA369">
            <v>6.25</v>
          </cell>
          <cell r="AB369">
            <v>9</v>
          </cell>
          <cell r="AC369">
            <v>4</v>
          </cell>
          <cell r="AD369">
            <v>0.25416666666666665</v>
          </cell>
          <cell r="AE369">
            <v>18</v>
          </cell>
          <cell r="AF369">
            <v>70.819672131147541</v>
          </cell>
          <cell r="AG369">
            <v>2.0615528128088303</v>
          </cell>
          <cell r="AH369">
            <v>0.32984845004941282</v>
          </cell>
          <cell r="AI369">
            <v>0.67015154995058723</v>
          </cell>
          <cell r="AJ369" t="str">
            <v>B</v>
          </cell>
          <cell r="AK369" t="str">
            <v>ESENCIAL</v>
          </cell>
          <cell r="AL369">
            <v>60</v>
          </cell>
          <cell r="AM369">
            <v>92.770833333333329</v>
          </cell>
          <cell r="AN369">
            <v>76.385416666666657</v>
          </cell>
          <cell r="AO369">
            <v>58.385416666666657</v>
          </cell>
          <cell r="AP369" t="str">
            <v>NORMAL</v>
          </cell>
          <cell r="AQ369" t="str">
            <v>SI</v>
          </cell>
          <cell r="AR369">
            <v>59</v>
          </cell>
          <cell r="AS369">
            <v>1</v>
          </cell>
          <cell r="AT369">
            <v>0</v>
          </cell>
          <cell r="AU369">
            <v>0</v>
          </cell>
        </row>
        <row r="370">
          <cell r="A370" t="str">
            <v>DM0001611</v>
          </cell>
          <cell r="B370" t="str">
            <v xml:space="preserve">ANGIOGRAPHIC CATHETER 5F C PIG REF:7776-21                                                                                                                                                                                                                          </v>
          </cell>
          <cell r="C370" t="str">
            <v>3-Disp Medicos</v>
          </cell>
          <cell r="D370" t="str">
            <v>-</v>
          </cell>
          <cell r="E370" t="str">
            <v>3-Disp Medicos</v>
          </cell>
          <cell r="F370">
            <v>1</v>
          </cell>
          <cell r="G370">
            <v>7</v>
          </cell>
          <cell r="H370">
            <v>8</v>
          </cell>
          <cell r="I370">
            <v>5</v>
          </cell>
          <cell r="J370">
            <v>3</v>
          </cell>
          <cell r="K370">
            <v>3</v>
          </cell>
          <cell r="L370">
            <v>3</v>
          </cell>
          <cell r="M370">
            <v>5</v>
          </cell>
          <cell r="N370">
            <v>4</v>
          </cell>
          <cell r="O370">
            <v>5</v>
          </cell>
          <cell r="P370">
            <v>11</v>
          </cell>
          <cell r="Q370">
            <v>4</v>
          </cell>
          <cell r="R370">
            <v>5</v>
          </cell>
          <cell r="S370">
            <v>1</v>
          </cell>
          <cell r="T370">
            <v>10</v>
          </cell>
          <cell r="U370">
            <v>4</v>
          </cell>
          <cell r="V370">
            <v>6</v>
          </cell>
          <cell r="W370">
            <v>3</v>
          </cell>
          <cell r="X370">
            <v>8</v>
          </cell>
          <cell r="Y370">
            <v>3</v>
          </cell>
          <cell r="Z370">
            <v>-0.625</v>
          </cell>
          <cell r="AA370">
            <v>5</v>
          </cell>
          <cell r="AB370">
            <v>10</v>
          </cell>
          <cell r="AC370">
            <v>3</v>
          </cell>
          <cell r="AD370">
            <v>0.25</v>
          </cell>
          <cell r="AE370">
            <v>18</v>
          </cell>
          <cell r="AF370">
            <v>72</v>
          </cell>
          <cell r="AG370">
            <v>2.4494897427831779</v>
          </cell>
          <cell r="AH370">
            <v>0.4898979485566356</v>
          </cell>
          <cell r="AI370">
            <v>0.5101020514433644</v>
          </cell>
          <cell r="AJ370" t="str">
            <v>B</v>
          </cell>
          <cell r="AK370" t="str">
            <v>ESENCIAL</v>
          </cell>
          <cell r="AL370">
            <v>31</v>
          </cell>
          <cell r="AM370">
            <v>91.25</v>
          </cell>
          <cell r="AN370">
            <v>61.125</v>
          </cell>
          <cell r="AO370">
            <v>43.125</v>
          </cell>
          <cell r="AP370" t="str">
            <v>NORMAL</v>
          </cell>
          <cell r="AQ370" t="str">
            <v>SI</v>
          </cell>
          <cell r="AR370">
            <v>44</v>
          </cell>
          <cell r="AS370">
            <v>1</v>
          </cell>
          <cell r="AT370">
            <v>0</v>
          </cell>
          <cell r="AU370">
            <v>0</v>
          </cell>
        </row>
        <row r="371">
          <cell r="A371" t="str">
            <v>DM000017</v>
          </cell>
          <cell r="B371" t="str">
            <v xml:space="preserve">SONDA DE GASTROSTOMIA 24 FR                                                                                                                                                                                                                                         </v>
          </cell>
          <cell r="C371" t="str">
            <v>3-Disp Medicos</v>
          </cell>
          <cell r="D371" t="str">
            <v>-</v>
          </cell>
          <cell r="E371" t="str">
            <v>3-Disp Medicos</v>
          </cell>
          <cell r="F371">
            <v>0</v>
          </cell>
          <cell r="G371">
            <v>3</v>
          </cell>
          <cell r="H371">
            <v>3</v>
          </cell>
          <cell r="I371">
            <v>3</v>
          </cell>
          <cell r="J371">
            <v>2</v>
          </cell>
          <cell r="K371">
            <v>1</v>
          </cell>
          <cell r="L371">
            <v>0</v>
          </cell>
          <cell r="M371">
            <v>1</v>
          </cell>
          <cell r="N371">
            <v>1</v>
          </cell>
          <cell r="O371">
            <v>2</v>
          </cell>
          <cell r="P371">
            <v>0</v>
          </cell>
          <cell r="Q371">
            <v>1</v>
          </cell>
          <cell r="R371">
            <v>1</v>
          </cell>
          <cell r="S371">
            <v>3</v>
          </cell>
          <cell r="T371">
            <v>2</v>
          </cell>
          <cell r="U371">
            <v>2</v>
          </cell>
          <cell r="V371">
            <v>2</v>
          </cell>
          <cell r="W371">
            <v>1</v>
          </cell>
          <cell r="X371">
            <v>2</v>
          </cell>
          <cell r="Y371">
            <v>1</v>
          </cell>
          <cell r="Z371">
            <v>-0.5</v>
          </cell>
          <cell r="AA371">
            <v>1.5</v>
          </cell>
          <cell r="AB371">
            <v>2</v>
          </cell>
          <cell r="AC371">
            <v>1</v>
          </cell>
          <cell r="AD371">
            <v>5.8333333333333334E-2</v>
          </cell>
          <cell r="AE371">
            <v>18</v>
          </cell>
          <cell r="AF371">
            <v>308.57142857142856</v>
          </cell>
          <cell r="AG371">
            <v>0.57735026918962573</v>
          </cell>
          <cell r="AH371">
            <v>0.38490017945975047</v>
          </cell>
          <cell r="AI371">
            <v>0.61509982054024959</v>
          </cell>
          <cell r="AJ371" t="str">
            <v>B</v>
          </cell>
          <cell r="AK371" t="str">
            <v>ESENCIAL</v>
          </cell>
          <cell r="AL371">
            <v>11</v>
          </cell>
          <cell r="AM371">
            <v>21.291666666666668</v>
          </cell>
          <cell r="AN371">
            <v>16.145833333333336</v>
          </cell>
          <cell r="AO371">
            <v>0</v>
          </cell>
          <cell r="AP371" t="str">
            <v>NORMAL</v>
          </cell>
          <cell r="AQ371" t="str">
            <v>SI</v>
          </cell>
          <cell r="AR371">
            <v>0</v>
          </cell>
          <cell r="AS371">
            <v>1</v>
          </cell>
          <cell r="AT371">
            <v>0</v>
          </cell>
          <cell r="AU371">
            <v>0</v>
          </cell>
        </row>
        <row r="372">
          <cell r="A372" t="str">
            <v>AA5BC03991100</v>
          </cell>
          <cell r="B372" t="str">
            <v xml:space="preserve">SONDA LEVIN NASOGASTRICA NO. 12                                                                                                                                                                                                                                     </v>
          </cell>
          <cell r="C372" t="str">
            <v>3-Disp Medicos</v>
          </cell>
          <cell r="D372" t="str">
            <v>-</v>
          </cell>
          <cell r="E372" t="str">
            <v>3-Disp Medicos</v>
          </cell>
          <cell r="F372">
            <v>2</v>
          </cell>
          <cell r="G372">
            <v>0</v>
          </cell>
          <cell r="H372">
            <v>0</v>
          </cell>
          <cell r="I372">
            <v>0</v>
          </cell>
          <cell r="J372">
            <v>0</v>
          </cell>
          <cell r="K372">
            <v>1</v>
          </cell>
          <cell r="L372">
            <v>0</v>
          </cell>
          <cell r="M372">
            <v>0</v>
          </cell>
          <cell r="N372">
            <v>0</v>
          </cell>
          <cell r="O372">
            <v>0</v>
          </cell>
          <cell r="P372">
            <v>1</v>
          </cell>
          <cell r="Q372">
            <v>0</v>
          </cell>
          <cell r="R372">
            <v>0</v>
          </cell>
          <cell r="S372">
            <v>7</v>
          </cell>
          <cell r="T372">
            <v>0</v>
          </cell>
          <cell r="U372">
            <v>0</v>
          </cell>
          <cell r="V372">
            <v>0</v>
          </cell>
          <cell r="W372">
            <v>1</v>
          </cell>
          <cell r="X372">
            <v>2</v>
          </cell>
          <cell r="Y372">
            <v>1</v>
          </cell>
          <cell r="Z372">
            <v>-0.5</v>
          </cell>
          <cell r="AA372">
            <v>1.3333333333333333</v>
          </cell>
          <cell r="AB372">
            <v>2</v>
          </cell>
          <cell r="AC372">
            <v>0</v>
          </cell>
          <cell r="AD372">
            <v>5.5555555555555552E-2</v>
          </cell>
          <cell r="AE372">
            <v>18</v>
          </cell>
          <cell r="AF372">
            <v>324</v>
          </cell>
          <cell r="AG372">
            <v>0.81649658092772603</v>
          </cell>
          <cell r="AH372">
            <v>0.61237243569579458</v>
          </cell>
          <cell r="AI372">
            <v>0.38762756430420542</v>
          </cell>
          <cell r="AJ372" t="str">
            <v>C</v>
          </cell>
          <cell r="AK372" t="str">
            <v>NO ESENCIAL</v>
          </cell>
          <cell r="AL372">
            <v>10</v>
          </cell>
          <cell r="AM372">
            <v>20.277777777777775</v>
          </cell>
          <cell r="AN372">
            <v>15.138888888888888</v>
          </cell>
          <cell r="AO372">
            <v>0</v>
          </cell>
          <cell r="AP372" t="str">
            <v>NORMAL</v>
          </cell>
          <cell r="AQ372" t="str">
            <v>SI</v>
          </cell>
          <cell r="AR372">
            <v>0</v>
          </cell>
          <cell r="AS372">
            <v>1</v>
          </cell>
          <cell r="AT372">
            <v>0</v>
          </cell>
          <cell r="AU372">
            <v>0</v>
          </cell>
        </row>
        <row r="373">
          <cell r="A373" t="str">
            <v>L01DA017211</v>
          </cell>
          <cell r="B373" t="str">
            <v xml:space="preserve">DACTINOMICINA 0.5 MG POLVO PARA INYECCION (19902428-1)                                                                                                                                                                                                              </v>
          </cell>
          <cell r="C373" t="str">
            <v>1-Medicamentos</v>
          </cell>
          <cell r="D373" t="str">
            <v>Oncológico</v>
          </cell>
          <cell r="E373" t="str">
            <v>Oncológico</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t="str">
            <v>0</v>
          </cell>
          <cell r="Z373">
            <v>0</v>
          </cell>
          <cell r="AA373">
            <v>0</v>
          </cell>
          <cell r="AB373">
            <v>0</v>
          </cell>
          <cell r="AC373">
            <v>0</v>
          </cell>
          <cell r="AD373">
            <v>0</v>
          </cell>
          <cell r="AE373">
            <v>2</v>
          </cell>
          <cell r="AF373">
            <v>0</v>
          </cell>
          <cell r="AG373">
            <v>0</v>
          </cell>
          <cell r="AH373">
            <v>1</v>
          </cell>
          <cell r="AI373">
            <v>0</v>
          </cell>
          <cell r="AJ373" t="str">
            <v>D</v>
          </cell>
          <cell r="AK373" t="str">
            <v>NO ESENCIAL</v>
          </cell>
          <cell r="AL373">
            <v>0</v>
          </cell>
          <cell r="AM373">
            <v>0</v>
          </cell>
          <cell r="AN373">
            <v>0</v>
          </cell>
          <cell r="AO373">
            <v>0</v>
          </cell>
          <cell r="AP373" t="str">
            <v>NORMAL</v>
          </cell>
          <cell r="AQ373" t="str">
            <v>SI</v>
          </cell>
          <cell r="AR373">
            <v>0</v>
          </cell>
          <cell r="AS373">
            <v>1</v>
          </cell>
          <cell r="AT373">
            <v>62191.4542</v>
          </cell>
          <cell r="AU373">
            <v>0</v>
          </cell>
        </row>
        <row r="374">
          <cell r="A374" t="str">
            <v>R03AC024811</v>
          </cell>
          <cell r="B374" t="str">
            <v xml:space="preserve">SALBUTAMOL SULFATO 100 MCG/DOSIS AEROSOL PARA INHALACIÓN X 200 DOSIS(20001675-1)                                                                                                                                                                                    </v>
          </cell>
          <cell r="C374" t="str">
            <v>1-Medicamentos</v>
          </cell>
          <cell r="D374" t="str">
            <v>-</v>
          </cell>
          <cell r="E374" t="str">
            <v>1-Medicamentos</v>
          </cell>
          <cell r="F374">
            <v>38</v>
          </cell>
          <cell r="G374">
            <v>49</v>
          </cell>
          <cell r="H374">
            <v>34</v>
          </cell>
          <cell r="I374">
            <v>29</v>
          </cell>
          <cell r="J374">
            <v>33</v>
          </cell>
          <cell r="K374">
            <v>40</v>
          </cell>
          <cell r="L374">
            <v>29</v>
          </cell>
          <cell r="M374">
            <v>29</v>
          </cell>
          <cell r="N374">
            <v>33</v>
          </cell>
          <cell r="O374">
            <v>28</v>
          </cell>
          <cell r="P374">
            <v>37</v>
          </cell>
          <cell r="Q374">
            <v>50</v>
          </cell>
          <cell r="R374">
            <v>32</v>
          </cell>
          <cell r="S374">
            <v>31</v>
          </cell>
          <cell r="T374">
            <v>24</v>
          </cell>
          <cell r="U374">
            <v>22</v>
          </cell>
          <cell r="V374">
            <v>34</v>
          </cell>
          <cell r="W374">
            <v>35</v>
          </cell>
          <cell r="X374">
            <v>38</v>
          </cell>
          <cell r="Y374">
            <v>31</v>
          </cell>
          <cell r="Z374">
            <v>-0.18421052631578946</v>
          </cell>
          <cell r="AA374">
            <v>34.5</v>
          </cell>
          <cell r="AB374">
            <v>38</v>
          </cell>
          <cell r="AC374">
            <v>22</v>
          </cell>
          <cell r="AD374">
            <v>1.2083333333333333</v>
          </cell>
          <cell r="AE374">
            <v>19</v>
          </cell>
          <cell r="AF374">
            <v>15.724137931034484</v>
          </cell>
          <cell r="AG374">
            <v>2.8867513459481291</v>
          </cell>
          <cell r="AH374">
            <v>8.3673952056467507E-2</v>
          </cell>
          <cell r="AI374">
            <v>0.91632604794353245</v>
          </cell>
          <cell r="AJ374" t="str">
            <v>A</v>
          </cell>
          <cell r="AK374" t="str">
            <v>VITAL</v>
          </cell>
          <cell r="AL374">
            <v>309</v>
          </cell>
          <cell r="AM374">
            <v>441.04166666666663</v>
          </cell>
          <cell r="AN374">
            <v>375.02083333333331</v>
          </cell>
          <cell r="AO374">
            <v>356.02083333333331</v>
          </cell>
          <cell r="AP374" t="str">
            <v>NORMAL</v>
          </cell>
          <cell r="AQ374" t="str">
            <v>SI</v>
          </cell>
          <cell r="AR374">
            <v>357</v>
          </cell>
          <cell r="AS374">
            <v>1</v>
          </cell>
          <cell r="AT374">
            <v>0</v>
          </cell>
          <cell r="AU374">
            <v>0</v>
          </cell>
        </row>
        <row r="375">
          <cell r="A375" t="str">
            <v>DM0009071</v>
          </cell>
          <cell r="B375" t="str">
            <v xml:space="preserve">APOSITO MEMBRANA POLIMERICA CON ADHESIVO DE 9 X 11 CM </v>
          </cell>
          <cell r="C375" t="str">
            <v>3-Disp Medicos</v>
          </cell>
          <cell r="D375" t="str">
            <v>-</v>
          </cell>
          <cell r="E375" t="str">
            <v>3-Disp Medicos</v>
          </cell>
          <cell r="F375">
            <v>0</v>
          </cell>
          <cell r="G375">
            <v>0</v>
          </cell>
          <cell r="H375">
            <v>0</v>
          </cell>
          <cell r="I375">
            <v>0</v>
          </cell>
          <cell r="J375">
            <v>0</v>
          </cell>
          <cell r="K375">
            <v>0</v>
          </cell>
          <cell r="L375">
            <v>0</v>
          </cell>
          <cell r="M375">
            <v>0</v>
          </cell>
          <cell r="N375">
            <v>0</v>
          </cell>
          <cell r="O375">
            <v>0</v>
          </cell>
          <cell r="P375">
            <v>0</v>
          </cell>
          <cell r="Q375">
            <v>1</v>
          </cell>
          <cell r="R375">
            <v>10</v>
          </cell>
          <cell r="S375">
            <v>4</v>
          </cell>
          <cell r="T375">
            <v>15</v>
          </cell>
          <cell r="U375">
            <v>12</v>
          </cell>
          <cell r="V375">
            <v>10</v>
          </cell>
          <cell r="W375">
            <v>9</v>
          </cell>
          <cell r="X375">
            <v>12</v>
          </cell>
          <cell r="Y375">
            <v>12</v>
          </cell>
          <cell r="Z375">
            <v>0</v>
          </cell>
          <cell r="AA375">
            <v>10.75</v>
          </cell>
          <cell r="AB375">
            <v>15</v>
          </cell>
          <cell r="AC375">
            <v>9</v>
          </cell>
          <cell r="AD375">
            <v>0.42916666666666664</v>
          </cell>
          <cell r="AE375">
            <v>19</v>
          </cell>
          <cell r="AF375">
            <v>44.271844660194176</v>
          </cell>
          <cell r="AG375">
            <v>1.5</v>
          </cell>
          <cell r="AH375">
            <v>0.13953488372093023</v>
          </cell>
          <cell r="AI375">
            <v>0.86046511627906974</v>
          </cell>
          <cell r="AJ375" t="str">
            <v>A</v>
          </cell>
          <cell r="AK375" t="str">
            <v>VITAL</v>
          </cell>
          <cell r="AL375">
            <v>119</v>
          </cell>
          <cell r="AM375">
            <v>156.64583333333331</v>
          </cell>
          <cell r="AN375">
            <v>137.82291666666666</v>
          </cell>
          <cell r="AO375">
            <v>118.82291666666666</v>
          </cell>
          <cell r="AP375" t="str">
            <v>NORMAL</v>
          </cell>
          <cell r="AQ375" t="str">
            <v>SI</v>
          </cell>
          <cell r="AR375">
            <v>119</v>
          </cell>
          <cell r="AS375">
            <v>1</v>
          </cell>
          <cell r="AT375">
            <v>137649.79999999999</v>
          </cell>
          <cell r="AU375">
            <v>16380326.199999999</v>
          </cell>
        </row>
        <row r="376">
          <cell r="A376" t="str">
            <v>DM0000853</v>
          </cell>
          <cell r="B376" t="str">
            <v xml:space="preserve">504-606X INTRODUCTOR FEMORAL 6FR X 11 CM                                                                                                                                                                                                                            </v>
          </cell>
          <cell r="C376" t="str">
            <v>3-Disp Medicos</v>
          </cell>
          <cell r="D376" t="str">
            <v>-</v>
          </cell>
          <cell r="E376" t="str">
            <v>3-Disp Medicos</v>
          </cell>
          <cell r="F376">
            <v>13</v>
          </cell>
          <cell r="G376">
            <v>12</v>
          </cell>
          <cell r="H376">
            <v>15</v>
          </cell>
          <cell r="I376">
            <v>14</v>
          </cell>
          <cell r="J376">
            <v>12</v>
          </cell>
          <cell r="K376">
            <v>0</v>
          </cell>
          <cell r="L376">
            <v>0</v>
          </cell>
          <cell r="M376">
            <v>0</v>
          </cell>
          <cell r="N376">
            <v>5</v>
          </cell>
          <cell r="O376">
            <v>13</v>
          </cell>
          <cell r="P376">
            <v>14</v>
          </cell>
          <cell r="Q376">
            <v>14</v>
          </cell>
          <cell r="R376">
            <v>19</v>
          </cell>
          <cell r="S376">
            <v>17</v>
          </cell>
          <cell r="T376">
            <v>16</v>
          </cell>
          <cell r="U376">
            <v>13</v>
          </cell>
          <cell r="V376">
            <v>12</v>
          </cell>
          <cell r="W376">
            <v>15</v>
          </cell>
          <cell r="X376">
            <v>10</v>
          </cell>
          <cell r="Y376">
            <v>12</v>
          </cell>
          <cell r="Z376">
            <v>0.2</v>
          </cell>
          <cell r="AA376">
            <v>12.25</v>
          </cell>
          <cell r="AB376">
            <v>16</v>
          </cell>
          <cell r="AC376">
            <v>10</v>
          </cell>
          <cell r="AD376">
            <v>0.47083333333333333</v>
          </cell>
          <cell r="AE376">
            <v>19</v>
          </cell>
          <cell r="AF376">
            <v>40.353982300884958</v>
          </cell>
          <cell r="AG376">
            <v>2.0615528128088303</v>
          </cell>
          <cell r="AH376">
            <v>0.16829002553541472</v>
          </cell>
          <cell r="AI376">
            <v>0.83170997446458528</v>
          </cell>
          <cell r="AJ376" t="str">
            <v>A</v>
          </cell>
          <cell r="AK376" t="str">
            <v>VITAL</v>
          </cell>
          <cell r="AL376">
            <v>120</v>
          </cell>
          <cell r="AM376">
            <v>171.85416666666666</v>
          </cell>
          <cell r="AN376">
            <v>145.92708333333331</v>
          </cell>
          <cell r="AO376">
            <v>126.92708333333331</v>
          </cell>
          <cell r="AP376" t="str">
            <v>NORMAL</v>
          </cell>
          <cell r="AQ376" t="str">
            <v>SI</v>
          </cell>
          <cell r="AR376">
            <v>127</v>
          </cell>
          <cell r="AS376">
            <v>1</v>
          </cell>
          <cell r="AT376">
            <v>0</v>
          </cell>
          <cell r="AU376">
            <v>0</v>
          </cell>
        </row>
        <row r="377">
          <cell r="A377" t="str">
            <v>L01DB017011</v>
          </cell>
          <cell r="B377" t="str">
            <v xml:space="preserve">DOXORRUBICINA CLORHIDRATO LIPOSOMAL 2MG/ML SOL. INY. X 10 ML(19969115-1)                                                                                                                                                                                            </v>
          </cell>
          <cell r="C377" t="str">
            <v>1-Medicamentos</v>
          </cell>
          <cell r="D377" t="str">
            <v>-</v>
          </cell>
          <cell r="E377" t="str">
            <v>Refrigerado</v>
          </cell>
          <cell r="F377">
            <v>2</v>
          </cell>
          <cell r="G377">
            <v>0</v>
          </cell>
          <cell r="H377">
            <v>7</v>
          </cell>
          <cell r="I377">
            <v>7</v>
          </cell>
          <cell r="J377">
            <v>6</v>
          </cell>
          <cell r="K377">
            <v>5</v>
          </cell>
          <cell r="L377">
            <v>2</v>
          </cell>
          <cell r="M377">
            <v>7</v>
          </cell>
          <cell r="N377">
            <v>9</v>
          </cell>
          <cell r="O377">
            <v>9</v>
          </cell>
          <cell r="P377">
            <v>0</v>
          </cell>
          <cell r="Q377">
            <v>3</v>
          </cell>
          <cell r="R377">
            <v>3</v>
          </cell>
          <cell r="S377">
            <v>3</v>
          </cell>
          <cell r="T377">
            <v>0</v>
          </cell>
          <cell r="U377">
            <v>0</v>
          </cell>
          <cell r="V377">
            <v>0</v>
          </cell>
          <cell r="W377">
            <v>11</v>
          </cell>
          <cell r="X377">
            <v>13</v>
          </cell>
          <cell r="Y377">
            <v>3</v>
          </cell>
          <cell r="Z377">
            <v>-0.76923076923076927</v>
          </cell>
          <cell r="AA377">
            <v>9</v>
          </cell>
          <cell r="AB377">
            <v>13</v>
          </cell>
          <cell r="AC377">
            <v>0</v>
          </cell>
          <cell r="AD377">
            <v>0.36666666666666664</v>
          </cell>
          <cell r="AE377">
            <v>19</v>
          </cell>
          <cell r="AF377">
            <v>51.81818181818182</v>
          </cell>
          <cell r="AG377">
            <v>6.2383224240709669</v>
          </cell>
          <cell r="AH377">
            <v>0.69314693600788524</v>
          </cell>
          <cell r="AI377">
            <v>0.30685306399211476</v>
          </cell>
          <cell r="AJ377" t="str">
            <v>C</v>
          </cell>
          <cell r="AK377" t="str">
            <v>NO ESENCIAL</v>
          </cell>
          <cell r="AL377">
            <v>31</v>
          </cell>
          <cell r="AM377">
            <v>133.83333333333331</v>
          </cell>
          <cell r="AN377">
            <v>82.416666666666657</v>
          </cell>
          <cell r="AO377">
            <v>63.416666666666657</v>
          </cell>
          <cell r="AP377" t="str">
            <v>NORMAL</v>
          </cell>
          <cell r="AQ377" t="str">
            <v>SI</v>
          </cell>
          <cell r="AR377">
            <v>64</v>
          </cell>
          <cell r="AS377">
            <v>1</v>
          </cell>
          <cell r="AT377">
            <v>3041856.4445000002</v>
          </cell>
          <cell r="AU377">
            <v>194678812.44800001</v>
          </cell>
        </row>
        <row r="378">
          <cell r="A378" t="str">
            <v>DA1BE03991200</v>
          </cell>
          <cell r="B378" t="str">
            <v xml:space="preserve">APOSITO HIDROCOLOIDE OCLUSIVO 20 X 30 (DUODERM CGF)                                                                                                                                                                                                                 </v>
          </cell>
          <cell r="C378" t="str">
            <v>3-Disp Medicos</v>
          </cell>
          <cell r="D378" t="str">
            <v>-</v>
          </cell>
          <cell r="E378" t="str">
            <v>3-Disp Medicos</v>
          </cell>
          <cell r="F378">
            <v>1</v>
          </cell>
          <cell r="G378">
            <v>7</v>
          </cell>
          <cell r="H378">
            <v>5</v>
          </cell>
          <cell r="I378">
            <v>1</v>
          </cell>
          <cell r="J378">
            <v>0</v>
          </cell>
          <cell r="K378">
            <v>0</v>
          </cell>
          <cell r="L378">
            <v>0</v>
          </cell>
          <cell r="M378">
            <v>0</v>
          </cell>
          <cell r="N378">
            <v>0</v>
          </cell>
          <cell r="O378">
            <v>3</v>
          </cell>
          <cell r="P378">
            <v>1</v>
          </cell>
          <cell r="Q378">
            <v>5</v>
          </cell>
          <cell r="R378">
            <v>2</v>
          </cell>
          <cell r="S378">
            <v>2</v>
          </cell>
          <cell r="T378">
            <v>2</v>
          </cell>
          <cell r="U378">
            <v>1</v>
          </cell>
          <cell r="V378">
            <v>1</v>
          </cell>
          <cell r="W378">
            <v>8</v>
          </cell>
          <cell r="X378">
            <v>15</v>
          </cell>
          <cell r="Y378">
            <v>3</v>
          </cell>
          <cell r="Z378">
            <v>-0.8</v>
          </cell>
          <cell r="AA378">
            <v>6.75</v>
          </cell>
          <cell r="AB378">
            <v>15</v>
          </cell>
          <cell r="AC378">
            <v>1</v>
          </cell>
          <cell r="AD378">
            <v>0.36249999999999999</v>
          </cell>
          <cell r="AE378">
            <v>19</v>
          </cell>
          <cell r="AF378">
            <v>52.413793103448278</v>
          </cell>
          <cell r="AG378">
            <v>6.2383224240709669</v>
          </cell>
          <cell r="AH378">
            <v>0.92419591467718032</v>
          </cell>
          <cell r="AI378">
            <v>7.5804085322819681E-2</v>
          </cell>
          <cell r="AJ378" t="str">
            <v>D</v>
          </cell>
          <cell r="AK378" t="str">
            <v>NO ESENCIAL</v>
          </cell>
          <cell r="AL378">
            <v>31</v>
          </cell>
          <cell r="AM378">
            <v>132.3125</v>
          </cell>
          <cell r="AN378">
            <v>81.65625</v>
          </cell>
          <cell r="AO378">
            <v>62.65625</v>
          </cell>
          <cell r="AP378" t="str">
            <v>NORMAL</v>
          </cell>
          <cell r="AQ378" t="str">
            <v>SI</v>
          </cell>
          <cell r="AR378">
            <v>63</v>
          </cell>
          <cell r="AS378">
            <v>1</v>
          </cell>
          <cell r="AT378">
            <v>0</v>
          </cell>
          <cell r="AU378">
            <v>0</v>
          </cell>
        </row>
        <row r="379">
          <cell r="A379" t="str">
            <v>DM0000499</v>
          </cell>
          <cell r="B379" t="str">
            <v xml:space="preserve">APOSITO KIT FORMADOR DE TEJIDO PARA SISTEMA DE PRESION NEGATIVA ABDOMINAL                                                                                                                                                    </v>
          </cell>
          <cell r="C379" t="str">
            <v>3-Disp Medicos</v>
          </cell>
          <cell r="D379" t="str">
            <v>*Clínica de heridas</v>
          </cell>
          <cell r="E379" t="str">
            <v>3-Disp Medicos</v>
          </cell>
          <cell r="F379">
            <v>10</v>
          </cell>
          <cell r="G379">
            <v>5</v>
          </cell>
          <cell r="H379">
            <v>2</v>
          </cell>
          <cell r="I379">
            <v>2</v>
          </cell>
          <cell r="J379">
            <v>2</v>
          </cell>
          <cell r="K379">
            <v>1</v>
          </cell>
          <cell r="L379">
            <v>1</v>
          </cell>
          <cell r="M379">
            <v>1</v>
          </cell>
          <cell r="N379">
            <v>6</v>
          </cell>
          <cell r="O379">
            <v>6</v>
          </cell>
          <cell r="P379">
            <v>5</v>
          </cell>
          <cell r="Q379">
            <v>0</v>
          </cell>
          <cell r="R379">
            <v>3</v>
          </cell>
          <cell r="S379">
            <v>3</v>
          </cell>
          <cell r="T379">
            <v>7</v>
          </cell>
          <cell r="U379">
            <v>4</v>
          </cell>
          <cell r="V379">
            <v>7</v>
          </cell>
          <cell r="W379">
            <v>6</v>
          </cell>
          <cell r="X379">
            <v>1</v>
          </cell>
          <cell r="Y379" t="str">
            <v>0</v>
          </cell>
          <cell r="Z379">
            <v>-1</v>
          </cell>
          <cell r="AA379">
            <v>4.666666666666667</v>
          </cell>
          <cell r="AB379">
            <v>7</v>
          </cell>
          <cell r="AC379">
            <v>1</v>
          </cell>
          <cell r="AD379">
            <v>0.19444444444444448</v>
          </cell>
          <cell r="AE379">
            <v>19</v>
          </cell>
          <cell r="AF379">
            <v>97.714285714285694</v>
          </cell>
          <cell r="AG379">
            <v>3.2145502536643189</v>
          </cell>
          <cell r="AH379">
            <v>0.68883219721378253</v>
          </cell>
          <cell r="AI379">
            <v>0.31116780278621747</v>
          </cell>
          <cell r="AJ379" t="str">
            <v>C</v>
          </cell>
          <cell r="AK379" t="str">
            <v>NO ESENCIAL</v>
          </cell>
          <cell r="AL379">
            <v>1</v>
          </cell>
          <cell r="AM379">
            <v>70.972222222222229</v>
          </cell>
          <cell r="AN379">
            <v>35.986111111111114</v>
          </cell>
          <cell r="AO379">
            <v>16.986111111111114</v>
          </cell>
          <cell r="AP379" t="str">
            <v>NORMAL</v>
          </cell>
          <cell r="AQ379" t="str">
            <v>SI</v>
          </cell>
          <cell r="AR379">
            <v>17</v>
          </cell>
          <cell r="AS379">
            <v>1</v>
          </cell>
          <cell r="AT379">
            <v>0</v>
          </cell>
          <cell r="AU379">
            <v>0</v>
          </cell>
        </row>
        <row r="380">
          <cell r="A380" t="str">
            <v>S01XA206011</v>
          </cell>
          <cell r="B380" t="str">
            <v xml:space="preserve">CARBOXIMETILCELULOSA SODICA5 MG / 1ML / OTRAS SOLUCIONES(19965663-1)                                                                                                                                                                                                </v>
          </cell>
          <cell r="C380" t="str">
            <v>1-Medicamentos</v>
          </cell>
          <cell r="D380" t="str">
            <v>-</v>
          </cell>
          <cell r="E380" t="str">
            <v>1-Medicamentos</v>
          </cell>
          <cell r="F380">
            <v>1</v>
          </cell>
          <cell r="G380">
            <v>2</v>
          </cell>
          <cell r="H380">
            <v>2</v>
          </cell>
          <cell r="I380">
            <v>2</v>
          </cell>
          <cell r="J380">
            <v>5</v>
          </cell>
          <cell r="K380">
            <v>7</v>
          </cell>
          <cell r="L380">
            <v>4</v>
          </cell>
          <cell r="M380">
            <v>4</v>
          </cell>
          <cell r="N380">
            <v>1</v>
          </cell>
          <cell r="O380">
            <v>5</v>
          </cell>
          <cell r="P380">
            <v>8</v>
          </cell>
          <cell r="Q380">
            <v>6</v>
          </cell>
          <cell r="R380">
            <v>6</v>
          </cell>
          <cell r="S380">
            <v>2</v>
          </cell>
          <cell r="T380">
            <v>4</v>
          </cell>
          <cell r="U380">
            <v>7</v>
          </cell>
          <cell r="V380">
            <v>3</v>
          </cell>
          <cell r="W380">
            <v>1</v>
          </cell>
          <cell r="X380">
            <v>4</v>
          </cell>
          <cell r="Y380">
            <v>8</v>
          </cell>
          <cell r="Z380">
            <v>1</v>
          </cell>
          <cell r="AA380">
            <v>4</v>
          </cell>
          <cell r="AB380">
            <v>8</v>
          </cell>
          <cell r="AC380">
            <v>1</v>
          </cell>
          <cell r="AD380">
            <v>0.2</v>
          </cell>
          <cell r="AE380">
            <v>19</v>
          </cell>
          <cell r="AF380">
            <v>95</v>
          </cell>
          <cell r="AG380">
            <v>2.9439202887759488</v>
          </cell>
          <cell r="AH380">
            <v>0.7359800721939872</v>
          </cell>
          <cell r="AI380">
            <v>0.2640199278060128</v>
          </cell>
          <cell r="AJ380" t="str">
            <v>C</v>
          </cell>
          <cell r="AK380" t="str">
            <v>NO ESENCIAL</v>
          </cell>
          <cell r="AL380">
            <v>49</v>
          </cell>
          <cell r="AM380">
            <v>73</v>
          </cell>
          <cell r="AN380">
            <v>61</v>
          </cell>
          <cell r="AO380">
            <v>42</v>
          </cell>
          <cell r="AP380" t="str">
            <v>NORMAL</v>
          </cell>
          <cell r="AQ380" t="str">
            <v>SI</v>
          </cell>
          <cell r="AR380">
            <v>42</v>
          </cell>
          <cell r="AS380">
            <v>1</v>
          </cell>
          <cell r="AT380">
            <v>0</v>
          </cell>
          <cell r="AU380">
            <v>0</v>
          </cell>
        </row>
        <row r="381">
          <cell r="A381" t="str">
            <v>DM0000407</v>
          </cell>
          <cell r="B381" t="str">
            <v xml:space="preserve">CÁNULA VENOSA ÚNICA 34/46 FR REF 91246                                                                                                                                                                                                                              </v>
          </cell>
          <cell r="C381" t="str">
            <v>3-Disp Medicos</v>
          </cell>
          <cell r="D381" t="str">
            <v>-</v>
          </cell>
          <cell r="E381" t="str">
            <v>3-Disp Medicos</v>
          </cell>
          <cell r="F381">
            <v>7</v>
          </cell>
          <cell r="G381">
            <v>2</v>
          </cell>
          <cell r="H381">
            <v>0</v>
          </cell>
          <cell r="I381">
            <v>0</v>
          </cell>
          <cell r="J381">
            <v>2</v>
          </cell>
          <cell r="K381">
            <v>4</v>
          </cell>
          <cell r="L381">
            <v>0</v>
          </cell>
          <cell r="M381">
            <v>0</v>
          </cell>
          <cell r="N381">
            <v>2</v>
          </cell>
          <cell r="O381">
            <v>0</v>
          </cell>
          <cell r="P381">
            <v>0</v>
          </cell>
          <cell r="Q381">
            <v>1</v>
          </cell>
          <cell r="R381">
            <v>0</v>
          </cell>
          <cell r="S381">
            <v>1</v>
          </cell>
          <cell r="T381">
            <v>3</v>
          </cell>
          <cell r="U381">
            <v>1</v>
          </cell>
          <cell r="V381">
            <v>0</v>
          </cell>
          <cell r="W381">
            <v>0</v>
          </cell>
          <cell r="X381">
            <v>0</v>
          </cell>
          <cell r="Y381" t="str">
            <v>0</v>
          </cell>
          <cell r="Z381">
            <v>0</v>
          </cell>
          <cell r="AA381">
            <v>0</v>
          </cell>
          <cell r="AB381">
            <v>3</v>
          </cell>
          <cell r="AC381">
            <v>0</v>
          </cell>
          <cell r="AD381">
            <v>0.05</v>
          </cell>
          <cell r="AE381">
            <v>19</v>
          </cell>
          <cell r="AF381">
            <v>380</v>
          </cell>
          <cell r="AG381">
            <v>0</v>
          </cell>
          <cell r="AH381">
            <v>1</v>
          </cell>
          <cell r="AI381">
            <v>0</v>
          </cell>
          <cell r="AJ381" t="str">
            <v>D</v>
          </cell>
          <cell r="AK381" t="str">
            <v>NO ESENCIAL</v>
          </cell>
          <cell r="AL381">
            <v>0</v>
          </cell>
          <cell r="AM381">
            <v>18.25</v>
          </cell>
          <cell r="AN381">
            <v>9.125</v>
          </cell>
          <cell r="AO381">
            <v>0</v>
          </cell>
          <cell r="AP381" t="str">
            <v>NORMAL</v>
          </cell>
          <cell r="AQ381" t="str">
            <v>SI</v>
          </cell>
          <cell r="AR381">
            <v>0</v>
          </cell>
          <cell r="AS381">
            <v>1</v>
          </cell>
          <cell r="AT381">
            <v>0</v>
          </cell>
          <cell r="AU381">
            <v>0</v>
          </cell>
        </row>
        <row r="382">
          <cell r="A382" t="str">
            <v>DM0000831</v>
          </cell>
          <cell r="B382" t="str">
            <v xml:space="preserve">POLVO PARA PROTECCION DE LA PIEL PERILESIONAL Y PERIOSTOMAL FCO DE 28 gr.                                                                                                                                                                                           </v>
          </cell>
          <cell r="C382" t="str">
            <v>3-Disp Medicos</v>
          </cell>
          <cell r="D382" t="str">
            <v>*Clínica de heridas</v>
          </cell>
          <cell r="E382" t="str">
            <v>3-Disp Medicos</v>
          </cell>
          <cell r="F382">
            <v>7</v>
          </cell>
          <cell r="G382">
            <v>1</v>
          </cell>
          <cell r="H382">
            <v>8</v>
          </cell>
          <cell r="I382">
            <v>9</v>
          </cell>
          <cell r="J382">
            <v>6</v>
          </cell>
          <cell r="K382">
            <v>3</v>
          </cell>
          <cell r="L382">
            <v>3</v>
          </cell>
          <cell r="M382">
            <v>9</v>
          </cell>
          <cell r="N382">
            <v>4</v>
          </cell>
          <cell r="O382">
            <v>11</v>
          </cell>
          <cell r="P382">
            <v>9</v>
          </cell>
          <cell r="Q382">
            <v>11</v>
          </cell>
          <cell r="R382">
            <v>6</v>
          </cell>
          <cell r="S382">
            <v>7</v>
          </cell>
          <cell r="T382">
            <v>18</v>
          </cell>
          <cell r="U382">
            <v>6</v>
          </cell>
          <cell r="V382">
            <v>8</v>
          </cell>
          <cell r="W382">
            <v>14</v>
          </cell>
          <cell r="X382">
            <v>10</v>
          </cell>
          <cell r="Y382">
            <v>2</v>
          </cell>
          <cell r="Z382">
            <v>-0.8</v>
          </cell>
          <cell r="AA382">
            <v>8.5</v>
          </cell>
          <cell r="AB382">
            <v>18</v>
          </cell>
          <cell r="AC382">
            <v>2</v>
          </cell>
          <cell r="AD382">
            <v>0.44166666666666665</v>
          </cell>
          <cell r="AE382">
            <v>20</v>
          </cell>
          <cell r="AF382">
            <v>45.283018867924532</v>
          </cell>
          <cell r="AG382">
            <v>5</v>
          </cell>
          <cell r="AH382">
            <v>0.58823529411764708</v>
          </cell>
          <cell r="AI382">
            <v>0.41176470588235292</v>
          </cell>
          <cell r="AJ382" t="str">
            <v>C</v>
          </cell>
          <cell r="AK382" t="str">
            <v>NO ESENCIAL</v>
          </cell>
          <cell r="AL382">
            <v>22</v>
          </cell>
          <cell r="AM382">
            <v>161.20833333333331</v>
          </cell>
          <cell r="AN382">
            <v>91.604166666666657</v>
          </cell>
          <cell r="AO382">
            <v>71.604166666666657</v>
          </cell>
          <cell r="AP382" t="str">
            <v>NORMAL</v>
          </cell>
          <cell r="AQ382" t="str">
            <v>SI</v>
          </cell>
          <cell r="AR382">
            <v>72</v>
          </cell>
          <cell r="AS382">
            <v>1</v>
          </cell>
          <cell r="AT382">
            <v>0</v>
          </cell>
          <cell r="AU382">
            <v>0</v>
          </cell>
        </row>
        <row r="383">
          <cell r="A383" t="str">
            <v>DM0006020</v>
          </cell>
          <cell r="B383" t="str">
            <v xml:space="preserve">SISTEMA FTRD GRASTO COLONICO REF OVE20070                                                                                                                                                                                                                           </v>
          </cell>
          <cell r="C383" t="str">
            <v>3-Disp Medicos</v>
          </cell>
          <cell r="D383" t="str">
            <v>-</v>
          </cell>
          <cell r="E383" t="str">
            <v>3-Disp Medicos</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t="str">
            <v>0</v>
          </cell>
          <cell r="Z383">
            <v>0</v>
          </cell>
          <cell r="AA383">
            <v>0</v>
          </cell>
          <cell r="AB383">
            <v>0</v>
          </cell>
          <cell r="AC383">
            <v>0</v>
          </cell>
          <cell r="AD383">
            <v>0</v>
          </cell>
          <cell r="AE383">
            <v>3</v>
          </cell>
          <cell r="AF383">
            <v>0</v>
          </cell>
          <cell r="AG383">
            <v>0</v>
          </cell>
          <cell r="AH383">
            <v>1</v>
          </cell>
          <cell r="AI383">
            <v>0</v>
          </cell>
          <cell r="AJ383" t="str">
            <v>D</v>
          </cell>
          <cell r="AK383" t="str">
            <v>NO ESENCIAL</v>
          </cell>
          <cell r="AL383">
            <v>0</v>
          </cell>
          <cell r="AM383">
            <v>0</v>
          </cell>
          <cell r="AN383">
            <v>0</v>
          </cell>
          <cell r="AO383">
            <v>0</v>
          </cell>
          <cell r="AP383" t="str">
            <v>PACIENTE</v>
          </cell>
          <cell r="AQ383" t="str">
            <v>SI</v>
          </cell>
          <cell r="AR383">
            <v>0</v>
          </cell>
          <cell r="AS383">
            <v>1</v>
          </cell>
          <cell r="AT383">
            <v>1083.3351</v>
          </cell>
          <cell r="AU383">
            <v>0</v>
          </cell>
        </row>
        <row r="384">
          <cell r="A384" t="str">
            <v>DM0001000</v>
          </cell>
          <cell r="B384" t="str">
            <v xml:space="preserve">KIT DE CRICOTIROIDOTOMIA PERCUTANEO                                                                                                                                                                                                                                 </v>
          </cell>
          <cell r="C384" t="str">
            <v>3-Disp Medicos</v>
          </cell>
          <cell r="D384" t="str">
            <v>-</v>
          </cell>
          <cell r="E384" t="str">
            <v>3-Disp Medicos</v>
          </cell>
          <cell r="F384">
            <v>0</v>
          </cell>
          <cell r="G384">
            <v>0</v>
          </cell>
          <cell r="H384">
            <v>0</v>
          </cell>
          <cell r="I384">
            <v>1</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t="str">
            <v>0</v>
          </cell>
          <cell r="Z384">
            <v>0</v>
          </cell>
          <cell r="AA384">
            <v>0</v>
          </cell>
          <cell r="AB384">
            <v>0</v>
          </cell>
          <cell r="AC384">
            <v>0</v>
          </cell>
          <cell r="AD384">
            <v>0</v>
          </cell>
          <cell r="AE384">
            <v>3</v>
          </cell>
          <cell r="AF384">
            <v>0</v>
          </cell>
          <cell r="AG384">
            <v>0</v>
          </cell>
          <cell r="AH384">
            <v>1</v>
          </cell>
          <cell r="AI384">
            <v>0</v>
          </cell>
          <cell r="AJ384" t="str">
            <v>D</v>
          </cell>
          <cell r="AK384" t="str">
            <v>NO ESENCIAL</v>
          </cell>
          <cell r="AL384">
            <v>0</v>
          </cell>
          <cell r="AM384">
            <v>0</v>
          </cell>
          <cell r="AN384">
            <v>0</v>
          </cell>
          <cell r="AO384">
            <v>0</v>
          </cell>
          <cell r="AP384" t="str">
            <v>NORMAL</v>
          </cell>
          <cell r="AQ384" t="str">
            <v>SI</v>
          </cell>
          <cell r="AR384">
            <v>0</v>
          </cell>
          <cell r="AS384">
            <v>1</v>
          </cell>
          <cell r="AT384">
            <v>1814.1973</v>
          </cell>
          <cell r="AU384">
            <v>0</v>
          </cell>
        </row>
        <row r="385">
          <cell r="A385" t="str">
            <v>R0000060</v>
          </cell>
          <cell r="B385" t="str">
            <v xml:space="preserve">CANULA DE TRAQUEOSTOMIA # 6.5 FENESTRADA SIN BALON                                                                                                                                                                                                                  </v>
          </cell>
          <cell r="C385" t="str">
            <v>3-Disp Medicos</v>
          </cell>
          <cell r="D385" t="str">
            <v>-</v>
          </cell>
          <cell r="E385" t="str">
            <v>3-Disp Medicos</v>
          </cell>
          <cell r="F385">
            <v>0</v>
          </cell>
          <cell r="G385">
            <v>0</v>
          </cell>
          <cell r="H385">
            <v>1</v>
          </cell>
          <cell r="I385">
            <v>0</v>
          </cell>
          <cell r="J385">
            <v>0</v>
          </cell>
          <cell r="K385">
            <v>1</v>
          </cell>
          <cell r="L385">
            <v>1</v>
          </cell>
          <cell r="M385">
            <v>0</v>
          </cell>
          <cell r="N385">
            <v>0</v>
          </cell>
          <cell r="O385">
            <v>0</v>
          </cell>
          <cell r="P385">
            <v>0</v>
          </cell>
          <cell r="Q385">
            <v>0</v>
          </cell>
          <cell r="R385">
            <v>0</v>
          </cell>
          <cell r="S385">
            <v>0</v>
          </cell>
          <cell r="T385">
            <v>0</v>
          </cell>
          <cell r="U385">
            <v>0</v>
          </cell>
          <cell r="V385">
            <v>0</v>
          </cell>
          <cell r="W385">
            <v>0</v>
          </cell>
          <cell r="X385">
            <v>0</v>
          </cell>
          <cell r="Y385" t="str">
            <v>0</v>
          </cell>
          <cell r="Z385">
            <v>0</v>
          </cell>
          <cell r="AA385">
            <v>0</v>
          </cell>
          <cell r="AB385">
            <v>0</v>
          </cell>
          <cell r="AC385">
            <v>0</v>
          </cell>
          <cell r="AD385">
            <v>0</v>
          </cell>
          <cell r="AE385">
            <v>3</v>
          </cell>
          <cell r="AF385">
            <v>0</v>
          </cell>
          <cell r="AG385">
            <v>0</v>
          </cell>
          <cell r="AH385">
            <v>1</v>
          </cell>
          <cell r="AI385">
            <v>0</v>
          </cell>
          <cell r="AJ385" t="str">
            <v>D</v>
          </cell>
          <cell r="AK385" t="str">
            <v>NO ESENCIAL</v>
          </cell>
          <cell r="AL385">
            <v>0</v>
          </cell>
          <cell r="AM385">
            <v>0</v>
          </cell>
          <cell r="AN385">
            <v>0</v>
          </cell>
          <cell r="AO385">
            <v>0</v>
          </cell>
          <cell r="AP385" t="str">
            <v>NORMAL</v>
          </cell>
          <cell r="AQ385" t="str">
            <v>SI</v>
          </cell>
          <cell r="AR385">
            <v>0</v>
          </cell>
          <cell r="AS385">
            <v>1</v>
          </cell>
          <cell r="AT385">
            <v>137479.1666</v>
          </cell>
          <cell r="AU385">
            <v>0</v>
          </cell>
        </row>
        <row r="386">
          <cell r="A386" t="str">
            <v>CQ0000005</v>
          </cell>
          <cell r="B386" t="str">
            <v xml:space="preserve">RECARGA ENDOCORTADORA LINEAL 45 MM VERDE                                                                                                                                                                                                                            </v>
          </cell>
          <cell r="C386" t="str">
            <v>3-Disp Medicos</v>
          </cell>
          <cell r="D386" t="str">
            <v>-</v>
          </cell>
          <cell r="E386" t="str">
            <v>3-Disp Medicos</v>
          </cell>
          <cell r="F386">
            <v>0</v>
          </cell>
          <cell r="G386">
            <v>0</v>
          </cell>
          <cell r="H386">
            <v>0</v>
          </cell>
          <cell r="I386">
            <v>0</v>
          </cell>
          <cell r="J386">
            <v>0</v>
          </cell>
          <cell r="K386">
            <v>0</v>
          </cell>
          <cell r="L386">
            <v>1</v>
          </cell>
          <cell r="M386">
            <v>0</v>
          </cell>
          <cell r="N386">
            <v>0</v>
          </cell>
          <cell r="O386">
            <v>0</v>
          </cell>
          <cell r="P386">
            <v>0</v>
          </cell>
          <cell r="Q386">
            <v>2</v>
          </cell>
          <cell r="R386">
            <v>0</v>
          </cell>
          <cell r="S386">
            <v>0</v>
          </cell>
          <cell r="T386">
            <v>0</v>
          </cell>
          <cell r="U386">
            <v>0</v>
          </cell>
          <cell r="V386">
            <v>0</v>
          </cell>
          <cell r="W386">
            <v>0</v>
          </cell>
          <cell r="X386">
            <v>0</v>
          </cell>
          <cell r="Y386" t="str">
            <v>0</v>
          </cell>
          <cell r="Z386">
            <v>0</v>
          </cell>
          <cell r="AA386">
            <v>0</v>
          </cell>
          <cell r="AB386">
            <v>0</v>
          </cell>
          <cell r="AC386">
            <v>0</v>
          </cell>
          <cell r="AD386">
            <v>0</v>
          </cell>
          <cell r="AE386">
            <v>3</v>
          </cell>
          <cell r="AF386">
            <v>0</v>
          </cell>
          <cell r="AG386">
            <v>0</v>
          </cell>
          <cell r="AH386">
            <v>1</v>
          </cell>
          <cell r="AI386">
            <v>0</v>
          </cell>
          <cell r="AJ386" t="str">
            <v>D</v>
          </cell>
          <cell r="AK386" t="str">
            <v>NO ESENCIAL</v>
          </cell>
          <cell r="AL386">
            <v>0</v>
          </cell>
          <cell r="AM386">
            <v>0</v>
          </cell>
          <cell r="AN386">
            <v>0</v>
          </cell>
          <cell r="AO386">
            <v>0</v>
          </cell>
          <cell r="AP386" t="str">
            <v>NORMAL</v>
          </cell>
          <cell r="AQ386" t="str">
            <v>SI</v>
          </cell>
          <cell r="AR386">
            <v>0</v>
          </cell>
          <cell r="AS386">
            <v>1</v>
          </cell>
          <cell r="AT386">
            <v>212216.6667</v>
          </cell>
          <cell r="AU386">
            <v>0</v>
          </cell>
        </row>
        <row r="387">
          <cell r="A387" t="str">
            <v>A0000028</v>
          </cell>
          <cell r="B387" t="str">
            <v xml:space="preserve">STENT BILIAR 7F X 7CM  </v>
          </cell>
          <cell r="C387" t="str">
            <v>3-Disp Medicos</v>
          </cell>
          <cell r="D387" t="str">
            <v>-</v>
          </cell>
          <cell r="E387" t="str">
            <v>3-Disp Medicos</v>
          </cell>
          <cell r="F387">
            <v>1</v>
          </cell>
          <cell r="G387">
            <v>2</v>
          </cell>
          <cell r="H387">
            <v>0</v>
          </cell>
          <cell r="I387">
            <v>1</v>
          </cell>
          <cell r="J387">
            <v>0</v>
          </cell>
          <cell r="K387">
            <v>1</v>
          </cell>
          <cell r="L387">
            <v>2</v>
          </cell>
          <cell r="M387">
            <v>3</v>
          </cell>
          <cell r="N387">
            <v>4</v>
          </cell>
          <cell r="O387">
            <v>1</v>
          </cell>
          <cell r="P387">
            <v>3</v>
          </cell>
          <cell r="Q387">
            <v>1</v>
          </cell>
          <cell r="R387">
            <v>0</v>
          </cell>
          <cell r="S387">
            <v>0</v>
          </cell>
          <cell r="T387">
            <v>0</v>
          </cell>
          <cell r="U387">
            <v>0</v>
          </cell>
          <cell r="V387">
            <v>0</v>
          </cell>
          <cell r="W387">
            <v>0</v>
          </cell>
          <cell r="X387">
            <v>0</v>
          </cell>
          <cell r="Y387" t="str">
            <v>0</v>
          </cell>
          <cell r="Z387">
            <v>0</v>
          </cell>
          <cell r="AA387">
            <v>0</v>
          </cell>
          <cell r="AB387">
            <v>0</v>
          </cell>
          <cell r="AC387">
            <v>0</v>
          </cell>
          <cell r="AD387">
            <v>0</v>
          </cell>
          <cell r="AE387">
            <v>3</v>
          </cell>
          <cell r="AF387">
            <v>0</v>
          </cell>
          <cell r="AG387">
            <v>0</v>
          </cell>
          <cell r="AH387">
            <v>1</v>
          </cell>
          <cell r="AI387">
            <v>0</v>
          </cell>
          <cell r="AJ387" t="str">
            <v>D</v>
          </cell>
          <cell r="AK387" t="str">
            <v>NO ESENCIAL</v>
          </cell>
          <cell r="AL387">
            <v>0</v>
          </cell>
          <cell r="AM387">
            <v>0</v>
          </cell>
          <cell r="AN387">
            <v>0</v>
          </cell>
          <cell r="AO387">
            <v>0</v>
          </cell>
          <cell r="AP387" t="str">
            <v>NORMAL</v>
          </cell>
          <cell r="AQ387" t="str">
            <v>SI</v>
          </cell>
          <cell r="AR387">
            <v>0</v>
          </cell>
          <cell r="AS387">
            <v>1</v>
          </cell>
          <cell r="AT387">
            <v>61493.841899999999</v>
          </cell>
          <cell r="AU387">
            <v>0</v>
          </cell>
        </row>
        <row r="388">
          <cell r="A388" t="str">
            <v>RA2BD08991000</v>
          </cell>
          <cell r="B388" t="str">
            <v>TUBO ENDOTRAQUEAL CON BALON NO. 5.5</v>
          </cell>
          <cell r="C388" t="str">
            <v>3-Disp Medicos</v>
          </cell>
          <cell r="D388" t="str">
            <v>-</v>
          </cell>
          <cell r="E388" t="str">
            <v>3-Disp Medicos</v>
          </cell>
          <cell r="F388">
            <v>0</v>
          </cell>
          <cell r="G388">
            <v>1</v>
          </cell>
          <cell r="H388">
            <v>0</v>
          </cell>
          <cell r="I388">
            <v>0</v>
          </cell>
          <cell r="J388">
            <v>0</v>
          </cell>
          <cell r="K388">
            <v>0</v>
          </cell>
          <cell r="L388">
            <v>1</v>
          </cell>
          <cell r="M388">
            <v>0</v>
          </cell>
          <cell r="N388">
            <v>0</v>
          </cell>
          <cell r="O388">
            <v>1</v>
          </cell>
          <cell r="P388">
            <v>1</v>
          </cell>
          <cell r="Q388">
            <v>0</v>
          </cell>
          <cell r="R388">
            <v>0</v>
          </cell>
          <cell r="S388">
            <v>1</v>
          </cell>
          <cell r="T388">
            <v>0</v>
          </cell>
          <cell r="U388">
            <v>0</v>
          </cell>
          <cell r="V388">
            <v>0</v>
          </cell>
          <cell r="W388">
            <v>0</v>
          </cell>
          <cell r="X388">
            <v>0</v>
          </cell>
          <cell r="Y388" t="str">
            <v>0</v>
          </cell>
          <cell r="Z388">
            <v>0</v>
          </cell>
          <cell r="AA388">
            <v>0</v>
          </cell>
          <cell r="AB388">
            <v>0</v>
          </cell>
          <cell r="AC388">
            <v>0</v>
          </cell>
          <cell r="AD388">
            <v>0</v>
          </cell>
          <cell r="AE388">
            <v>3</v>
          </cell>
          <cell r="AF388">
            <v>0</v>
          </cell>
          <cell r="AG388">
            <v>0</v>
          </cell>
          <cell r="AH388">
            <v>1</v>
          </cell>
          <cell r="AI388">
            <v>0</v>
          </cell>
          <cell r="AJ388" t="str">
            <v>D</v>
          </cell>
          <cell r="AK388" t="str">
            <v>NO ESENCIAL</v>
          </cell>
          <cell r="AL388">
            <v>0</v>
          </cell>
          <cell r="AM388">
            <v>0</v>
          </cell>
          <cell r="AN388">
            <v>0</v>
          </cell>
          <cell r="AO388">
            <v>0</v>
          </cell>
          <cell r="AP388" t="str">
            <v>NORMAL</v>
          </cell>
          <cell r="AQ388" t="str">
            <v>SI</v>
          </cell>
          <cell r="AR388">
            <v>0</v>
          </cell>
          <cell r="AS388">
            <v>1</v>
          </cell>
          <cell r="AT388">
            <v>1532210.7346999999</v>
          </cell>
          <cell r="AU388">
            <v>0</v>
          </cell>
        </row>
        <row r="389">
          <cell r="A389" t="str">
            <v>DM0003205</v>
          </cell>
          <cell r="B389" t="str">
            <v xml:space="preserve">TUBO DE RESPIRACIÓN CALENTADO Y KIT DE CAMARA REF 900PT561                                                                                                                                                                                                          </v>
          </cell>
          <cell r="C389" t="str">
            <v>3-Disp Medicos</v>
          </cell>
          <cell r="D389" t="str">
            <v>-</v>
          </cell>
          <cell r="E389" t="str">
            <v>3-Disp Medicos</v>
          </cell>
          <cell r="F389">
            <v>17</v>
          </cell>
          <cell r="G389">
            <v>7</v>
          </cell>
          <cell r="H389">
            <v>8</v>
          </cell>
          <cell r="I389">
            <v>11</v>
          </cell>
          <cell r="J389">
            <v>13</v>
          </cell>
          <cell r="K389">
            <v>14</v>
          </cell>
          <cell r="L389">
            <v>16</v>
          </cell>
          <cell r="M389">
            <v>10</v>
          </cell>
          <cell r="N389">
            <v>10</v>
          </cell>
          <cell r="O389">
            <v>16</v>
          </cell>
          <cell r="P389">
            <v>12</v>
          </cell>
          <cell r="Q389">
            <v>17</v>
          </cell>
          <cell r="R389">
            <v>14</v>
          </cell>
          <cell r="S389">
            <v>9</v>
          </cell>
          <cell r="T389">
            <v>9</v>
          </cell>
          <cell r="U389">
            <v>8</v>
          </cell>
          <cell r="V389">
            <v>13</v>
          </cell>
          <cell r="W389">
            <v>17</v>
          </cell>
          <cell r="X389">
            <v>7</v>
          </cell>
          <cell r="Y389">
            <v>14</v>
          </cell>
          <cell r="Z389">
            <v>1</v>
          </cell>
          <cell r="AA389">
            <v>12.75</v>
          </cell>
          <cell r="AB389">
            <v>17</v>
          </cell>
          <cell r="AC389">
            <v>7</v>
          </cell>
          <cell r="AD389">
            <v>0.49583333333333335</v>
          </cell>
          <cell r="AE389">
            <v>20</v>
          </cell>
          <cell r="AF389">
            <v>40.336134453781511</v>
          </cell>
          <cell r="AG389">
            <v>4.1932485418030412</v>
          </cell>
          <cell r="AH389">
            <v>0.32888223857278753</v>
          </cell>
          <cell r="AI389">
            <v>0.67111776142721247</v>
          </cell>
          <cell r="AJ389" t="str">
            <v>B</v>
          </cell>
          <cell r="AK389" t="str">
            <v>ESENCIAL</v>
          </cell>
          <cell r="AL389">
            <v>129</v>
          </cell>
          <cell r="AM389">
            <v>180.97916666666669</v>
          </cell>
          <cell r="AN389">
            <v>154.98958333333334</v>
          </cell>
          <cell r="AO389">
            <v>134.98958333333334</v>
          </cell>
          <cell r="AP389" t="str">
            <v>NORMAL</v>
          </cell>
          <cell r="AQ389" t="str">
            <v>SI</v>
          </cell>
          <cell r="AR389">
            <v>135</v>
          </cell>
          <cell r="AS389">
            <v>1</v>
          </cell>
          <cell r="AT389">
            <v>164268</v>
          </cell>
          <cell r="AU389">
            <v>22176180</v>
          </cell>
        </row>
        <row r="390">
          <cell r="A390" t="str">
            <v>L01XC217011</v>
          </cell>
          <cell r="B390" t="str">
            <v xml:space="preserve">RAMUCIRUMAB (100MG)/1U/10MG/1ML OTRAS SOLUCIONES(20111011-1)                                                                                                                                                                                                        </v>
          </cell>
          <cell r="C390" t="str">
            <v>1-Medicamentos</v>
          </cell>
          <cell r="D390" t="str">
            <v>Oncológico</v>
          </cell>
          <cell r="E390" t="str">
            <v>Refrigerado</v>
          </cell>
          <cell r="F390">
            <v>7</v>
          </cell>
          <cell r="G390">
            <v>13</v>
          </cell>
          <cell r="H390">
            <v>10</v>
          </cell>
          <cell r="I390">
            <v>36</v>
          </cell>
          <cell r="J390">
            <v>8</v>
          </cell>
          <cell r="K390">
            <v>12</v>
          </cell>
          <cell r="L390">
            <v>4</v>
          </cell>
          <cell r="M390">
            <v>10</v>
          </cell>
          <cell r="N390">
            <v>13</v>
          </cell>
          <cell r="O390">
            <v>12</v>
          </cell>
          <cell r="P390">
            <v>10</v>
          </cell>
          <cell r="Q390">
            <v>0</v>
          </cell>
          <cell r="R390">
            <v>13</v>
          </cell>
          <cell r="S390">
            <v>9</v>
          </cell>
          <cell r="T390">
            <v>15</v>
          </cell>
          <cell r="U390">
            <v>5</v>
          </cell>
          <cell r="V390">
            <v>6</v>
          </cell>
          <cell r="W390">
            <v>6</v>
          </cell>
          <cell r="X390">
            <v>0</v>
          </cell>
          <cell r="Y390" t="str">
            <v>0</v>
          </cell>
          <cell r="Z390">
            <v>0</v>
          </cell>
          <cell r="AA390">
            <v>6</v>
          </cell>
          <cell r="AB390">
            <v>15</v>
          </cell>
          <cell r="AC390">
            <v>0</v>
          </cell>
          <cell r="AD390">
            <v>0.35</v>
          </cell>
          <cell r="AE390">
            <v>20</v>
          </cell>
          <cell r="AF390">
            <v>57.142857142857146</v>
          </cell>
          <cell r="AG390">
            <v>3.4641016151377544</v>
          </cell>
          <cell r="AH390">
            <v>0.57735026918962573</v>
          </cell>
          <cell r="AI390">
            <v>0.42264973081037427</v>
          </cell>
          <cell r="AJ390" t="str">
            <v>C</v>
          </cell>
          <cell r="AK390" t="str">
            <v>NO ESENCIAL</v>
          </cell>
          <cell r="AL390">
            <v>1</v>
          </cell>
          <cell r="AM390">
            <v>127.74999999999999</v>
          </cell>
          <cell r="AN390">
            <v>64.375</v>
          </cell>
          <cell r="AO390">
            <v>44.375</v>
          </cell>
          <cell r="AP390" t="str">
            <v>PACIENTE</v>
          </cell>
          <cell r="AQ390" t="str">
            <v>SI</v>
          </cell>
          <cell r="AR390">
            <v>45</v>
          </cell>
          <cell r="AS390">
            <v>1</v>
          </cell>
          <cell r="AT390">
            <v>0</v>
          </cell>
          <cell r="AU390">
            <v>0</v>
          </cell>
        </row>
        <row r="391">
          <cell r="A391" t="str">
            <v>C0000021</v>
          </cell>
          <cell r="B391" t="str">
            <v xml:space="preserve">DRENES PENROSE 1/2plg                                                                                                                                                                                                                                               </v>
          </cell>
          <cell r="C391" t="str">
            <v>3-Disp Medicos</v>
          </cell>
          <cell r="D391" t="str">
            <v>-</v>
          </cell>
          <cell r="E391" t="str">
            <v>3-Disp Medicos</v>
          </cell>
          <cell r="F391">
            <v>2</v>
          </cell>
          <cell r="G391">
            <v>12</v>
          </cell>
          <cell r="H391">
            <v>5</v>
          </cell>
          <cell r="I391">
            <v>7</v>
          </cell>
          <cell r="J391">
            <v>7</v>
          </cell>
          <cell r="K391">
            <v>9</v>
          </cell>
          <cell r="L391">
            <v>3</v>
          </cell>
          <cell r="M391">
            <v>5</v>
          </cell>
          <cell r="N391">
            <v>11</v>
          </cell>
          <cell r="O391">
            <v>8</v>
          </cell>
          <cell r="P391">
            <v>1</v>
          </cell>
          <cell r="Q391">
            <v>0</v>
          </cell>
          <cell r="R391">
            <v>0</v>
          </cell>
          <cell r="S391">
            <v>0</v>
          </cell>
          <cell r="T391">
            <v>10</v>
          </cell>
          <cell r="U391">
            <v>0</v>
          </cell>
          <cell r="V391">
            <v>11</v>
          </cell>
          <cell r="W391">
            <v>3</v>
          </cell>
          <cell r="X391">
            <v>9</v>
          </cell>
          <cell r="Y391">
            <v>10</v>
          </cell>
          <cell r="Z391">
            <v>0.1111111111111111</v>
          </cell>
          <cell r="AA391">
            <v>8.25</v>
          </cell>
          <cell r="AB391">
            <v>11</v>
          </cell>
          <cell r="AC391">
            <v>0</v>
          </cell>
          <cell r="AD391">
            <v>0.32083333333333336</v>
          </cell>
          <cell r="AE391">
            <v>20</v>
          </cell>
          <cell r="AF391">
            <v>62.33766233766233</v>
          </cell>
          <cell r="AG391">
            <v>3.5939764421413041</v>
          </cell>
          <cell r="AH391">
            <v>0.4356335081383399</v>
          </cell>
          <cell r="AI391">
            <v>0.5643664918616601</v>
          </cell>
          <cell r="AJ391" t="str">
            <v>B</v>
          </cell>
          <cell r="AK391" t="str">
            <v>ESENCIAL</v>
          </cell>
          <cell r="AL391">
            <v>99</v>
          </cell>
          <cell r="AM391">
            <v>117.10416666666667</v>
          </cell>
          <cell r="AN391">
            <v>108.05208333333334</v>
          </cell>
          <cell r="AO391">
            <v>88.052083333333343</v>
          </cell>
          <cell r="AP391" t="str">
            <v>NORMAL</v>
          </cell>
          <cell r="AQ391" t="str">
            <v>SI</v>
          </cell>
          <cell r="AR391">
            <v>89</v>
          </cell>
          <cell r="AS391">
            <v>1</v>
          </cell>
          <cell r="AT391">
            <v>0</v>
          </cell>
          <cell r="AU391">
            <v>0</v>
          </cell>
        </row>
        <row r="392">
          <cell r="A392" t="str">
            <v>DM0002027</v>
          </cell>
          <cell r="B392" t="str">
            <v xml:space="preserve">COTONOIDE RADIOPACO  1/2 X 1 1/2 X 10 UNI. COD. 2230                                                                                                                                                                                                                </v>
          </cell>
          <cell r="C392" t="str">
            <v>3-Disp Medicos</v>
          </cell>
          <cell r="D392" t="str">
            <v>-</v>
          </cell>
          <cell r="E392" t="str">
            <v>Bod Admon</v>
          </cell>
          <cell r="F392">
            <v>6</v>
          </cell>
          <cell r="G392">
            <v>2</v>
          </cell>
          <cell r="H392">
            <v>15</v>
          </cell>
          <cell r="I392">
            <v>0</v>
          </cell>
          <cell r="J392">
            <v>2</v>
          </cell>
          <cell r="K392">
            <v>7</v>
          </cell>
          <cell r="L392">
            <v>8</v>
          </cell>
          <cell r="M392">
            <v>2</v>
          </cell>
          <cell r="N392">
            <v>5</v>
          </cell>
          <cell r="O392">
            <v>3</v>
          </cell>
          <cell r="P392">
            <v>4</v>
          </cell>
          <cell r="Q392">
            <v>5</v>
          </cell>
          <cell r="R392">
            <v>12</v>
          </cell>
          <cell r="S392">
            <v>7</v>
          </cell>
          <cell r="T392">
            <v>11</v>
          </cell>
          <cell r="U392">
            <v>12</v>
          </cell>
          <cell r="V392">
            <v>12</v>
          </cell>
          <cell r="W392">
            <v>5</v>
          </cell>
          <cell r="X392">
            <v>6</v>
          </cell>
          <cell r="Y392">
            <v>4</v>
          </cell>
          <cell r="Z392">
            <v>-0.33333333333333331</v>
          </cell>
          <cell r="AA392">
            <v>6.75</v>
          </cell>
          <cell r="AB392">
            <v>12</v>
          </cell>
          <cell r="AC392">
            <v>4</v>
          </cell>
          <cell r="AD392">
            <v>0.3125</v>
          </cell>
          <cell r="AE392">
            <v>20</v>
          </cell>
          <cell r="AF392">
            <v>64</v>
          </cell>
          <cell r="AG392">
            <v>3.5939764421413041</v>
          </cell>
          <cell r="AH392">
            <v>0.53244095439130434</v>
          </cell>
          <cell r="AI392">
            <v>0.46755904560869566</v>
          </cell>
          <cell r="AJ392" t="str">
            <v>C</v>
          </cell>
          <cell r="AK392" t="str">
            <v>NO ESENCIAL</v>
          </cell>
          <cell r="AL392">
            <v>41</v>
          </cell>
          <cell r="AM392">
            <v>114.0625</v>
          </cell>
          <cell r="AN392">
            <v>77.53125</v>
          </cell>
          <cell r="AO392">
            <v>57.53125</v>
          </cell>
          <cell r="AP392" t="str">
            <v>NORMAL</v>
          </cell>
          <cell r="AQ392" t="str">
            <v>SI</v>
          </cell>
          <cell r="AR392">
            <v>58</v>
          </cell>
          <cell r="AS392">
            <v>1</v>
          </cell>
          <cell r="AT392">
            <v>0</v>
          </cell>
          <cell r="AU392">
            <v>0</v>
          </cell>
        </row>
        <row r="393">
          <cell r="A393" t="str">
            <v>DM0003664</v>
          </cell>
          <cell r="B393" t="str">
            <v xml:space="preserve">CATETER PARA ANGIOGRAFIA 5F COBRA 2 DE 0.038plg* 65 CM                                                                                                                                                                                                              </v>
          </cell>
          <cell r="C393" t="str">
            <v>3-Disp Medicos</v>
          </cell>
          <cell r="D393" t="str">
            <v>-</v>
          </cell>
          <cell r="E393" t="str">
            <v>3-Disp Medicos</v>
          </cell>
          <cell r="F393">
            <v>14</v>
          </cell>
          <cell r="G393">
            <v>9</v>
          </cell>
          <cell r="H393">
            <v>7</v>
          </cell>
          <cell r="I393">
            <v>6</v>
          </cell>
          <cell r="J393">
            <v>2</v>
          </cell>
          <cell r="K393">
            <v>11</v>
          </cell>
          <cell r="L393">
            <v>6</v>
          </cell>
          <cell r="M393">
            <v>12</v>
          </cell>
          <cell r="N393">
            <v>10</v>
          </cell>
          <cell r="O393">
            <v>10</v>
          </cell>
          <cell r="P393">
            <v>7</v>
          </cell>
          <cell r="Q393">
            <v>7</v>
          </cell>
          <cell r="R393">
            <v>5</v>
          </cell>
          <cell r="S393">
            <v>12</v>
          </cell>
          <cell r="T393">
            <v>4</v>
          </cell>
          <cell r="U393">
            <v>11</v>
          </cell>
          <cell r="V393">
            <v>7</v>
          </cell>
          <cell r="W393">
            <v>9</v>
          </cell>
          <cell r="X393">
            <v>4</v>
          </cell>
          <cell r="Y393">
            <v>9</v>
          </cell>
          <cell r="Z393">
            <v>1.25</v>
          </cell>
          <cell r="AA393">
            <v>7.25</v>
          </cell>
          <cell r="AB393">
            <v>11</v>
          </cell>
          <cell r="AC393">
            <v>4</v>
          </cell>
          <cell r="AD393">
            <v>0.30416666666666664</v>
          </cell>
          <cell r="AE393">
            <v>20</v>
          </cell>
          <cell r="AF393">
            <v>65.753424657534254</v>
          </cell>
          <cell r="AG393">
            <v>2.3629078131263039</v>
          </cell>
          <cell r="AH393">
            <v>0.32591831905190399</v>
          </cell>
          <cell r="AI393">
            <v>0.67408168094809606</v>
          </cell>
          <cell r="AJ393" t="str">
            <v>B</v>
          </cell>
          <cell r="AK393" t="str">
            <v>ESENCIAL</v>
          </cell>
          <cell r="AL393">
            <v>89</v>
          </cell>
          <cell r="AM393">
            <v>111.02083333333333</v>
          </cell>
          <cell r="AN393">
            <v>100.01041666666666</v>
          </cell>
          <cell r="AO393">
            <v>80.010416666666657</v>
          </cell>
          <cell r="AP393" t="str">
            <v>NORMAL</v>
          </cell>
          <cell r="AQ393" t="str">
            <v>SI</v>
          </cell>
          <cell r="AR393">
            <v>81</v>
          </cell>
          <cell r="AS393">
            <v>1</v>
          </cell>
          <cell r="AT393">
            <v>0</v>
          </cell>
          <cell r="AU393">
            <v>0</v>
          </cell>
        </row>
        <row r="394">
          <cell r="A394" t="str">
            <v>DM0000789</v>
          </cell>
          <cell r="B394" t="str">
            <v>BARRERA PARA COLOSTOMIA CONVEXA  # 57 mm</v>
          </cell>
          <cell r="C394" t="str">
            <v>3-Disp Medicos</v>
          </cell>
          <cell r="D394" t="str">
            <v>*Clínica de heridas</v>
          </cell>
          <cell r="E394" t="str">
            <v>3-Disp Medicos</v>
          </cell>
          <cell r="F394">
            <v>0</v>
          </cell>
          <cell r="G394">
            <v>0</v>
          </cell>
          <cell r="H394">
            <v>0</v>
          </cell>
          <cell r="I394">
            <v>0</v>
          </cell>
          <cell r="J394">
            <v>0</v>
          </cell>
          <cell r="K394">
            <v>0</v>
          </cell>
          <cell r="L394">
            <v>0</v>
          </cell>
          <cell r="M394">
            <v>0</v>
          </cell>
          <cell r="N394">
            <v>0</v>
          </cell>
          <cell r="O394">
            <v>0</v>
          </cell>
          <cell r="P394">
            <v>1</v>
          </cell>
          <cell r="Q394">
            <v>3</v>
          </cell>
          <cell r="R394">
            <v>2</v>
          </cell>
          <cell r="S394">
            <v>1</v>
          </cell>
          <cell r="T394">
            <v>4</v>
          </cell>
          <cell r="U394">
            <v>6</v>
          </cell>
          <cell r="V394">
            <v>8</v>
          </cell>
          <cell r="W394">
            <v>8</v>
          </cell>
          <cell r="X394">
            <v>7</v>
          </cell>
          <cell r="Y394" t="str">
            <v>0</v>
          </cell>
          <cell r="Z394">
            <v>-1</v>
          </cell>
          <cell r="AA394">
            <v>7.666666666666667</v>
          </cell>
          <cell r="AB394">
            <v>8</v>
          </cell>
          <cell r="AC394">
            <v>4</v>
          </cell>
          <cell r="AD394">
            <v>0.26111111111111113</v>
          </cell>
          <cell r="AE394">
            <v>20</v>
          </cell>
          <cell r="AF394">
            <v>76.595744680851055</v>
          </cell>
          <cell r="AG394">
            <v>0.57735026918962584</v>
          </cell>
          <cell r="AH394">
            <v>7.5306556850820758E-2</v>
          </cell>
          <cell r="AI394">
            <v>0.92469344314917923</v>
          </cell>
          <cell r="AJ394" t="str">
            <v>A</v>
          </cell>
          <cell r="AK394" t="str">
            <v>VITAL</v>
          </cell>
          <cell r="AL394">
            <v>2</v>
          </cell>
          <cell r="AM394">
            <v>95.305555555555557</v>
          </cell>
          <cell r="AN394">
            <v>48.652777777777779</v>
          </cell>
          <cell r="AO394">
            <v>28.652777777777779</v>
          </cell>
          <cell r="AP394" t="str">
            <v>NORMAL</v>
          </cell>
          <cell r="AQ394" t="str">
            <v>SI</v>
          </cell>
          <cell r="AR394">
            <v>29</v>
          </cell>
          <cell r="AS394">
            <v>1</v>
          </cell>
          <cell r="AT394">
            <v>0</v>
          </cell>
          <cell r="AU394">
            <v>0</v>
          </cell>
        </row>
        <row r="395">
          <cell r="A395" t="str">
            <v>DM0000894</v>
          </cell>
          <cell r="B395" t="str">
            <v xml:space="preserve">PSI5F1103818G KIT INTRODUCTOR ARTERIAL DE 5 FR X 11                                                                                                                                                                                                                 </v>
          </cell>
          <cell r="C395" t="str">
            <v>3-Disp Medicos</v>
          </cell>
          <cell r="D395" t="str">
            <v>-</v>
          </cell>
          <cell r="E395" t="str">
            <v>3-Disp Medicos</v>
          </cell>
          <cell r="F395">
            <v>32</v>
          </cell>
          <cell r="G395">
            <v>28</v>
          </cell>
          <cell r="H395">
            <v>11</v>
          </cell>
          <cell r="I395">
            <v>24</v>
          </cell>
          <cell r="J395">
            <v>18</v>
          </cell>
          <cell r="K395">
            <v>17</v>
          </cell>
          <cell r="L395">
            <v>23</v>
          </cell>
          <cell r="M395">
            <v>27</v>
          </cell>
          <cell r="N395">
            <v>3</v>
          </cell>
          <cell r="O395">
            <v>7</v>
          </cell>
          <cell r="P395">
            <v>4</v>
          </cell>
          <cell r="Q395">
            <v>15</v>
          </cell>
          <cell r="R395">
            <v>22</v>
          </cell>
          <cell r="S395">
            <v>0</v>
          </cell>
          <cell r="T395">
            <v>8</v>
          </cell>
          <cell r="U395">
            <v>6</v>
          </cell>
          <cell r="V395">
            <v>0</v>
          </cell>
          <cell r="W395">
            <v>0</v>
          </cell>
          <cell r="X395">
            <v>1</v>
          </cell>
          <cell r="Y395">
            <v>9</v>
          </cell>
          <cell r="Z395">
            <v>8</v>
          </cell>
          <cell r="AA395">
            <v>5</v>
          </cell>
          <cell r="AB395">
            <v>9</v>
          </cell>
          <cell r="AC395">
            <v>0</v>
          </cell>
          <cell r="AD395">
            <v>0.23333333333333334</v>
          </cell>
          <cell r="AE395">
            <v>20</v>
          </cell>
          <cell r="AF395">
            <v>85.714285714285708</v>
          </cell>
          <cell r="AG395">
            <v>4.358898943540674</v>
          </cell>
          <cell r="AH395">
            <v>0.87177978870813477</v>
          </cell>
          <cell r="AI395">
            <v>0.12822021129186523</v>
          </cell>
          <cell r="AJ395" t="str">
            <v>D</v>
          </cell>
          <cell r="AK395" t="str">
            <v>NO ESENCIAL</v>
          </cell>
          <cell r="AL395">
            <v>24</v>
          </cell>
          <cell r="AM395">
            <v>85.166666666666671</v>
          </cell>
          <cell r="AN395">
            <v>54.583333333333336</v>
          </cell>
          <cell r="AO395">
            <v>34.583333333333336</v>
          </cell>
          <cell r="AP395" t="str">
            <v>NORMAL</v>
          </cell>
          <cell r="AQ395" t="str">
            <v>SI</v>
          </cell>
          <cell r="AR395">
            <v>35</v>
          </cell>
          <cell r="AS395">
            <v>1</v>
          </cell>
          <cell r="AT395">
            <v>0</v>
          </cell>
          <cell r="AU395">
            <v>0</v>
          </cell>
        </row>
        <row r="396">
          <cell r="A396" t="str">
            <v>DM0000805</v>
          </cell>
          <cell r="B396" t="str">
            <v xml:space="preserve">CATETER DIAGNOSTICO CORONARIO DERECHO (JR 3.5) 5FR                                                                                                                                                                                                                  </v>
          </cell>
          <cell r="C396" t="str">
            <v>3-Disp Medicos</v>
          </cell>
          <cell r="D396" t="str">
            <v>-</v>
          </cell>
          <cell r="E396" t="str">
            <v>3-Disp Medicos</v>
          </cell>
          <cell r="F396">
            <v>3</v>
          </cell>
          <cell r="G396">
            <v>2</v>
          </cell>
          <cell r="H396">
            <v>0</v>
          </cell>
          <cell r="I396">
            <v>3</v>
          </cell>
          <cell r="J396">
            <v>8</v>
          </cell>
          <cell r="K396">
            <v>3</v>
          </cell>
          <cell r="L396">
            <v>0</v>
          </cell>
          <cell r="M396">
            <v>0</v>
          </cell>
          <cell r="N396">
            <v>7</v>
          </cell>
          <cell r="O396">
            <v>5</v>
          </cell>
          <cell r="P396">
            <v>3</v>
          </cell>
          <cell r="Q396">
            <v>11</v>
          </cell>
          <cell r="R396">
            <v>2</v>
          </cell>
          <cell r="S396">
            <v>1</v>
          </cell>
          <cell r="T396">
            <v>2</v>
          </cell>
          <cell r="U396">
            <v>3</v>
          </cell>
          <cell r="V396">
            <v>3</v>
          </cell>
          <cell r="W396">
            <v>3</v>
          </cell>
          <cell r="X396">
            <v>5</v>
          </cell>
          <cell r="Y396">
            <v>7</v>
          </cell>
          <cell r="Z396">
            <v>0.4</v>
          </cell>
          <cell r="AA396">
            <v>4.5</v>
          </cell>
          <cell r="AB396">
            <v>7</v>
          </cell>
          <cell r="AC396">
            <v>2</v>
          </cell>
          <cell r="AD396">
            <v>0.19166666666666668</v>
          </cell>
          <cell r="AE396">
            <v>20</v>
          </cell>
          <cell r="AF396">
            <v>104.34782608695652</v>
          </cell>
          <cell r="AG396">
            <v>1.9148542155126762</v>
          </cell>
          <cell r="AH396">
            <v>0.42552315900281695</v>
          </cell>
          <cell r="AI396">
            <v>0.57447684099718299</v>
          </cell>
          <cell r="AJ396" t="str">
            <v>B</v>
          </cell>
          <cell r="AK396" t="str">
            <v>ESENCIAL</v>
          </cell>
          <cell r="AL396">
            <v>69</v>
          </cell>
          <cell r="AM396">
            <v>69.958333333333343</v>
          </cell>
          <cell r="AN396">
            <v>69.479166666666671</v>
          </cell>
          <cell r="AO396">
            <v>49.479166666666671</v>
          </cell>
          <cell r="AP396" t="str">
            <v>NORMAL</v>
          </cell>
          <cell r="AQ396" t="str">
            <v>SI</v>
          </cell>
          <cell r="AR396">
            <v>50</v>
          </cell>
          <cell r="AS396">
            <v>1</v>
          </cell>
          <cell r="AT396">
            <v>0</v>
          </cell>
          <cell r="AU396">
            <v>0</v>
          </cell>
        </row>
        <row r="397">
          <cell r="A397" t="str">
            <v>DM0003757</v>
          </cell>
          <cell r="B397" t="str">
            <v>VENDAJE SISTEMA COMPRESIVO  MULTICAPA CAPAS 2</v>
          </cell>
          <cell r="C397" t="str">
            <v>3-Disp Medicos</v>
          </cell>
          <cell r="D397" t="str">
            <v>*Clínica de heridas</v>
          </cell>
          <cell r="E397" t="str">
            <v>3-Disp Medicos</v>
          </cell>
          <cell r="F397">
            <v>0</v>
          </cell>
          <cell r="G397">
            <v>0</v>
          </cell>
          <cell r="H397">
            <v>0</v>
          </cell>
          <cell r="I397">
            <v>0</v>
          </cell>
          <cell r="J397">
            <v>4</v>
          </cell>
          <cell r="K397">
            <v>9</v>
          </cell>
          <cell r="L397">
            <v>8</v>
          </cell>
          <cell r="M397">
            <v>6</v>
          </cell>
          <cell r="N397">
            <v>2</v>
          </cell>
          <cell r="O397">
            <v>3</v>
          </cell>
          <cell r="P397">
            <v>0</v>
          </cell>
          <cell r="Q397">
            <v>10</v>
          </cell>
          <cell r="R397">
            <v>6</v>
          </cell>
          <cell r="S397">
            <v>0</v>
          </cell>
          <cell r="T397">
            <v>0</v>
          </cell>
          <cell r="U397">
            <v>0</v>
          </cell>
          <cell r="V397">
            <v>6</v>
          </cell>
          <cell r="W397">
            <v>2</v>
          </cell>
          <cell r="X397">
            <v>4</v>
          </cell>
          <cell r="Y397">
            <v>1</v>
          </cell>
          <cell r="Z397">
            <v>-0.75</v>
          </cell>
          <cell r="AA397">
            <v>3.25</v>
          </cell>
          <cell r="AB397">
            <v>6</v>
          </cell>
          <cell r="AC397">
            <v>0</v>
          </cell>
          <cell r="AD397">
            <v>0.15416666666666667</v>
          </cell>
          <cell r="AE397">
            <v>20</v>
          </cell>
          <cell r="AF397">
            <v>129.72972972972971</v>
          </cell>
          <cell r="AG397">
            <v>2.2173557826083452</v>
          </cell>
          <cell r="AH397">
            <v>0.68226331772564464</v>
          </cell>
          <cell r="AI397">
            <v>0.31773668227435536</v>
          </cell>
          <cell r="AJ397" t="str">
            <v>C</v>
          </cell>
          <cell r="AK397" t="str">
            <v>NO ESENCIAL</v>
          </cell>
          <cell r="AL397">
            <v>11</v>
          </cell>
          <cell r="AM397">
            <v>56.270833333333336</v>
          </cell>
          <cell r="AN397">
            <v>33.635416666666671</v>
          </cell>
          <cell r="AO397">
            <v>13.635416666666671</v>
          </cell>
          <cell r="AP397" t="str">
            <v>NORMAL</v>
          </cell>
          <cell r="AQ397" t="str">
            <v>SI</v>
          </cell>
          <cell r="AR397">
            <v>14</v>
          </cell>
          <cell r="AS397">
            <v>1</v>
          </cell>
          <cell r="AT397">
            <v>0</v>
          </cell>
          <cell r="AU397">
            <v>0</v>
          </cell>
        </row>
        <row r="398">
          <cell r="A398" t="str">
            <v>DM0001900</v>
          </cell>
          <cell r="B398" t="str">
            <v xml:space="preserve">CÁNULA DE CARDIOPLEJIA ANTEROGRADA EN Y REF 20012                                                                                                                                                                                                                   </v>
          </cell>
          <cell r="C398" t="str">
            <v>3-Disp Medicos</v>
          </cell>
          <cell r="D398" t="str">
            <v>*Cardio</v>
          </cell>
          <cell r="E398" t="str">
            <v>3-Disp Medicos</v>
          </cell>
          <cell r="F398">
            <v>7</v>
          </cell>
          <cell r="G398">
            <v>6</v>
          </cell>
          <cell r="H398">
            <v>3</v>
          </cell>
          <cell r="I398">
            <v>11</v>
          </cell>
          <cell r="J398">
            <v>7</v>
          </cell>
          <cell r="K398">
            <v>4</v>
          </cell>
          <cell r="L398">
            <v>4</v>
          </cell>
          <cell r="M398">
            <v>0</v>
          </cell>
          <cell r="N398">
            <v>0</v>
          </cell>
          <cell r="O398">
            <v>0</v>
          </cell>
          <cell r="P398">
            <v>0</v>
          </cell>
          <cell r="Q398">
            <v>0</v>
          </cell>
          <cell r="R398">
            <v>0</v>
          </cell>
          <cell r="S398">
            <v>0</v>
          </cell>
          <cell r="T398">
            <v>0</v>
          </cell>
          <cell r="U398">
            <v>0</v>
          </cell>
          <cell r="V398">
            <v>0</v>
          </cell>
          <cell r="W398">
            <v>2</v>
          </cell>
          <cell r="X398">
            <v>1</v>
          </cell>
          <cell r="Y398">
            <v>1</v>
          </cell>
          <cell r="Z398">
            <v>0</v>
          </cell>
          <cell r="AA398">
            <v>1.3333333333333333</v>
          </cell>
          <cell r="AB398">
            <v>2</v>
          </cell>
          <cell r="AC398">
            <v>0</v>
          </cell>
          <cell r="AD398">
            <v>5.5555555555555552E-2</v>
          </cell>
          <cell r="AE398">
            <v>20</v>
          </cell>
          <cell r="AF398">
            <v>360</v>
          </cell>
          <cell r="AG398">
            <v>0.81649658092772603</v>
          </cell>
          <cell r="AH398">
            <v>0.61237243569579458</v>
          </cell>
          <cell r="AI398">
            <v>0.38762756430420542</v>
          </cell>
          <cell r="AJ398" t="str">
            <v>C</v>
          </cell>
          <cell r="AK398" t="str">
            <v>NO ESENCIAL</v>
          </cell>
          <cell r="AL398">
            <v>10</v>
          </cell>
          <cell r="AM398">
            <v>20.277777777777775</v>
          </cell>
          <cell r="AN398">
            <v>15.138888888888888</v>
          </cell>
          <cell r="AO398">
            <v>0</v>
          </cell>
          <cell r="AP398" t="str">
            <v>NORMAL</v>
          </cell>
          <cell r="AQ398" t="str">
            <v>SI</v>
          </cell>
          <cell r="AR398">
            <v>0</v>
          </cell>
          <cell r="AS398">
            <v>1</v>
          </cell>
          <cell r="AT398">
            <v>0</v>
          </cell>
          <cell r="AU398">
            <v>0</v>
          </cell>
        </row>
        <row r="399">
          <cell r="A399" t="str">
            <v>N01AB084511</v>
          </cell>
          <cell r="B399" t="str">
            <v xml:space="preserve">SEVOFLURANO 250ML LIQUIDO PARA INHALACION (19981681-2)                                                                                                                                                                                                              </v>
          </cell>
          <cell r="C399" t="str">
            <v>1-Medicamentos</v>
          </cell>
          <cell r="D399" t="str">
            <v>-</v>
          </cell>
          <cell r="E399" t="str">
            <v>1-Medicamentos</v>
          </cell>
          <cell r="F399">
            <v>28</v>
          </cell>
          <cell r="G399">
            <v>21</v>
          </cell>
          <cell r="H399">
            <v>25</v>
          </cell>
          <cell r="I399">
            <v>28</v>
          </cell>
          <cell r="J399">
            <v>30</v>
          </cell>
          <cell r="K399">
            <v>16</v>
          </cell>
          <cell r="L399">
            <v>23</v>
          </cell>
          <cell r="M399">
            <v>29</v>
          </cell>
          <cell r="N399">
            <v>29</v>
          </cell>
          <cell r="O399">
            <v>30</v>
          </cell>
          <cell r="P399">
            <v>30</v>
          </cell>
          <cell r="Q399">
            <v>20</v>
          </cell>
          <cell r="R399">
            <v>25</v>
          </cell>
          <cell r="S399">
            <v>33</v>
          </cell>
          <cell r="T399">
            <v>27</v>
          </cell>
          <cell r="U399">
            <v>30</v>
          </cell>
          <cell r="V399">
            <v>29</v>
          </cell>
          <cell r="W399">
            <v>25</v>
          </cell>
          <cell r="X399">
            <v>35</v>
          </cell>
          <cell r="Y399">
            <v>30</v>
          </cell>
          <cell r="Z399">
            <v>-0.14285714285714285</v>
          </cell>
          <cell r="AA399">
            <v>29.75</v>
          </cell>
          <cell r="AB399">
            <v>35</v>
          </cell>
          <cell r="AC399">
            <v>25</v>
          </cell>
          <cell r="AD399">
            <v>1.0791666666666666</v>
          </cell>
          <cell r="AE399">
            <v>21</v>
          </cell>
          <cell r="AF399">
            <v>19.45945945945946</v>
          </cell>
          <cell r="AG399">
            <v>4.1129875597510219</v>
          </cell>
          <cell r="AH399">
            <v>0.13825168268070662</v>
          </cell>
          <cell r="AI399">
            <v>0.86174831731929336</v>
          </cell>
          <cell r="AJ399" t="str">
            <v>A</v>
          </cell>
          <cell r="AK399" t="str">
            <v>VITAL</v>
          </cell>
          <cell r="AL399">
            <v>298</v>
          </cell>
          <cell r="AM399">
            <v>393.89583333333331</v>
          </cell>
          <cell r="AN399">
            <v>345.94791666666663</v>
          </cell>
          <cell r="AO399">
            <v>324.94791666666663</v>
          </cell>
          <cell r="AP399" t="str">
            <v>NORMAL</v>
          </cell>
          <cell r="AQ399" t="str">
            <v>SI</v>
          </cell>
          <cell r="AR399">
            <v>325</v>
          </cell>
          <cell r="AS399">
            <v>1</v>
          </cell>
          <cell r="AT399">
            <v>0</v>
          </cell>
          <cell r="AU399">
            <v>0</v>
          </cell>
        </row>
        <row r="400">
          <cell r="A400" t="str">
            <v>DM000773</v>
          </cell>
          <cell r="B400" t="str">
            <v xml:space="preserve">APOSITO EN SPRAY REMOVEDOR DE ADHESIVO DE 50 ML </v>
          </cell>
          <cell r="C400" t="str">
            <v>3-Disp Medicos</v>
          </cell>
          <cell r="D400" t="str">
            <v>*Clínica de heridas</v>
          </cell>
          <cell r="E400" t="str">
            <v>3-Disp Medicos</v>
          </cell>
          <cell r="F400">
            <v>0</v>
          </cell>
          <cell r="G400">
            <v>0</v>
          </cell>
          <cell r="H400">
            <v>1</v>
          </cell>
          <cell r="I400">
            <v>12</v>
          </cell>
          <cell r="J400">
            <v>6</v>
          </cell>
          <cell r="K400">
            <v>8</v>
          </cell>
          <cell r="L400">
            <v>17</v>
          </cell>
          <cell r="M400">
            <v>15</v>
          </cell>
          <cell r="N400">
            <v>12</v>
          </cell>
          <cell r="O400">
            <v>6</v>
          </cell>
          <cell r="P400">
            <v>3</v>
          </cell>
          <cell r="Q400">
            <v>5</v>
          </cell>
          <cell r="R400">
            <v>1</v>
          </cell>
          <cell r="S400">
            <v>8</v>
          </cell>
          <cell r="T400">
            <v>12</v>
          </cell>
          <cell r="U400">
            <v>8</v>
          </cell>
          <cell r="V400">
            <v>7</v>
          </cell>
          <cell r="W400">
            <v>10</v>
          </cell>
          <cell r="X400">
            <v>8</v>
          </cell>
          <cell r="Y400" t="str">
            <v>0</v>
          </cell>
          <cell r="Z400">
            <v>-1</v>
          </cell>
          <cell r="AA400">
            <v>8.3333333333333339</v>
          </cell>
          <cell r="AB400">
            <v>12</v>
          </cell>
          <cell r="AC400">
            <v>7</v>
          </cell>
          <cell r="AD400">
            <v>0.33888888888888891</v>
          </cell>
          <cell r="AE400">
            <v>21</v>
          </cell>
          <cell r="AF400">
            <v>61.967213114754095</v>
          </cell>
          <cell r="AG400">
            <v>1.5275252316519452</v>
          </cell>
          <cell r="AH400">
            <v>0.1833030277982334</v>
          </cell>
          <cell r="AI400">
            <v>0.81669697220176662</v>
          </cell>
          <cell r="AJ400" t="str">
            <v>A</v>
          </cell>
          <cell r="AK400" t="str">
            <v>VITAL</v>
          </cell>
          <cell r="AL400">
            <v>2</v>
          </cell>
          <cell r="AM400">
            <v>123.69444444444446</v>
          </cell>
          <cell r="AN400">
            <v>62.847222222222229</v>
          </cell>
          <cell r="AO400">
            <v>41.847222222222229</v>
          </cell>
          <cell r="AP400" t="str">
            <v>NORMAL</v>
          </cell>
          <cell r="AQ400" t="str">
            <v>SI</v>
          </cell>
          <cell r="AR400">
            <v>42</v>
          </cell>
          <cell r="AS400">
            <v>1</v>
          </cell>
          <cell r="AT400">
            <v>0</v>
          </cell>
          <cell r="AU400">
            <v>0</v>
          </cell>
        </row>
        <row r="401">
          <cell r="A401" t="str">
            <v>C0000037</v>
          </cell>
          <cell r="B401" t="str">
            <v xml:space="preserve">CATETER VENOSO CENTRAL MONOLUMEN G-16                                                                                                                                                                                                                               </v>
          </cell>
          <cell r="C401" t="str">
            <v>3-Disp Medicos</v>
          </cell>
          <cell r="D401" t="str">
            <v>-</v>
          </cell>
          <cell r="E401" t="str">
            <v>3-Disp Medicos</v>
          </cell>
          <cell r="F401">
            <v>5</v>
          </cell>
          <cell r="G401">
            <v>4</v>
          </cell>
          <cell r="H401">
            <v>4</v>
          </cell>
          <cell r="I401">
            <v>7</v>
          </cell>
          <cell r="J401">
            <v>5</v>
          </cell>
          <cell r="K401">
            <v>2</v>
          </cell>
          <cell r="L401">
            <v>6</v>
          </cell>
          <cell r="M401">
            <v>5</v>
          </cell>
          <cell r="N401">
            <v>9</v>
          </cell>
          <cell r="O401">
            <v>11</v>
          </cell>
          <cell r="P401">
            <v>6</v>
          </cell>
          <cell r="Q401">
            <v>7</v>
          </cell>
          <cell r="R401">
            <v>7</v>
          </cell>
          <cell r="S401">
            <v>4</v>
          </cell>
          <cell r="T401">
            <v>6</v>
          </cell>
          <cell r="U401">
            <v>5</v>
          </cell>
          <cell r="V401">
            <v>2</v>
          </cell>
          <cell r="W401">
            <v>8</v>
          </cell>
          <cell r="X401">
            <v>4</v>
          </cell>
          <cell r="Y401">
            <v>6</v>
          </cell>
          <cell r="Z401">
            <v>0.5</v>
          </cell>
          <cell r="AA401">
            <v>5</v>
          </cell>
          <cell r="AB401">
            <v>8</v>
          </cell>
          <cell r="AC401">
            <v>2</v>
          </cell>
          <cell r="AD401">
            <v>0.21666666666666667</v>
          </cell>
          <cell r="AE401">
            <v>21</v>
          </cell>
          <cell r="AF401">
            <v>96.92307692307692</v>
          </cell>
          <cell r="AG401">
            <v>2.5819888974716112</v>
          </cell>
          <cell r="AH401">
            <v>0.5163977794943222</v>
          </cell>
          <cell r="AI401">
            <v>0.4836022205056778</v>
          </cell>
          <cell r="AJ401" t="str">
            <v>C</v>
          </cell>
          <cell r="AK401" t="str">
            <v>NO ESENCIAL</v>
          </cell>
          <cell r="AL401">
            <v>60</v>
          </cell>
          <cell r="AM401">
            <v>79.083333333333343</v>
          </cell>
          <cell r="AN401">
            <v>69.541666666666671</v>
          </cell>
          <cell r="AO401">
            <v>48.541666666666671</v>
          </cell>
          <cell r="AP401" t="str">
            <v>NORMAL</v>
          </cell>
          <cell r="AQ401" t="str">
            <v>SI</v>
          </cell>
          <cell r="AR401">
            <v>49</v>
          </cell>
          <cell r="AS401">
            <v>1</v>
          </cell>
          <cell r="AT401">
            <v>0</v>
          </cell>
          <cell r="AU401">
            <v>0</v>
          </cell>
        </row>
        <row r="402">
          <cell r="A402" t="str">
            <v>L01CA017011</v>
          </cell>
          <cell r="B402" t="str">
            <v xml:space="preserve">VINBLASTINA 10MG/10ML SOLUCION INYECTABLE (20099893-1)                                                                                                                                                                                                              </v>
          </cell>
          <cell r="C402" t="str">
            <v>1-Medicamentos</v>
          </cell>
          <cell r="D402" t="str">
            <v>-</v>
          </cell>
          <cell r="E402" t="str">
            <v>Refrigerado</v>
          </cell>
          <cell r="F402">
            <v>4</v>
          </cell>
          <cell r="G402">
            <v>2</v>
          </cell>
          <cell r="H402">
            <v>2</v>
          </cell>
          <cell r="I402">
            <v>2</v>
          </cell>
          <cell r="J402">
            <v>6</v>
          </cell>
          <cell r="K402">
            <v>8</v>
          </cell>
          <cell r="L402">
            <v>13</v>
          </cell>
          <cell r="M402">
            <v>14</v>
          </cell>
          <cell r="N402">
            <v>12</v>
          </cell>
          <cell r="O402">
            <v>4</v>
          </cell>
          <cell r="P402">
            <v>2</v>
          </cell>
          <cell r="Q402">
            <v>1</v>
          </cell>
          <cell r="R402">
            <v>0</v>
          </cell>
          <cell r="S402">
            <v>0</v>
          </cell>
          <cell r="T402">
            <v>2</v>
          </cell>
          <cell r="U402">
            <v>4</v>
          </cell>
          <cell r="V402">
            <v>2</v>
          </cell>
          <cell r="W402">
            <v>5</v>
          </cell>
          <cell r="X402">
            <v>4</v>
          </cell>
          <cell r="Y402">
            <v>4</v>
          </cell>
          <cell r="Z402">
            <v>0</v>
          </cell>
          <cell r="AA402">
            <v>3.75</v>
          </cell>
          <cell r="AB402">
            <v>5</v>
          </cell>
          <cell r="AC402">
            <v>2</v>
          </cell>
          <cell r="AD402">
            <v>0.14583333333333334</v>
          </cell>
          <cell r="AE402">
            <v>21</v>
          </cell>
          <cell r="AF402">
            <v>144</v>
          </cell>
          <cell r="AG402">
            <v>1.2583057392117916</v>
          </cell>
          <cell r="AH402">
            <v>0.33554819712314443</v>
          </cell>
          <cell r="AI402">
            <v>0.66445180287685557</v>
          </cell>
          <cell r="AJ402" t="str">
            <v>B</v>
          </cell>
          <cell r="AK402" t="str">
            <v>ESENCIAL</v>
          </cell>
          <cell r="AL402">
            <v>40</v>
          </cell>
          <cell r="AM402">
            <v>53.229166666666671</v>
          </cell>
          <cell r="AN402">
            <v>46.614583333333336</v>
          </cell>
          <cell r="AO402">
            <v>25.614583333333336</v>
          </cell>
          <cell r="AP402" t="str">
            <v>NORMAL</v>
          </cell>
          <cell r="AQ402" t="str">
            <v>SI</v>
          </cell>
          <cell r="AR402">
            <v>26</v>
          </cell>
          <cell r="AS402">
            <v>1</v>
          </cell>
          <cell r="AT402">
            <v>0</v>
          </cell>
          <cell r="AU402">
            <v>0</v>
          </cell>
        </row>
        <row r="403">
          <cell r="A403" t="str">
            <v>DM0003764</v>
          </cell>
          <cell r="B403" t="str">
            <v xml:space="preserve">APOSITO SOLUCIÓN PARA LAVADO DE HERIDAS CON PHMB DE 350 ML                                                                                                                                                                                                          </v>
          </cell>
          <cell r="C403" t="str">
            <v>3-Disp Medicos</v>
          </cell>
          <cell r="D403" t="str">
            <v>*Clínica de heridas</v>
          </cell>
          <cell r="E403" t="str">
            <v>3-Disp Medicos</v>
          </cell>
          <cell r="F403">
            <v>0</v>
          </cell>
          <cell r="G403">
            <v>0</v>
          </cell>
          <cell r="H403">
            <v>0</v>
          </cell>
          <cell r="I403">
            <v>0</v>
          </cell>
          <cell r="J403">
            <v>6</v>
          </cell>
          <cell r="K403">
            <v>0</v>
          </cell>
          <cell r="L403">
            <v>7</v>
          </cell>
          <cell r="M403">
            <v>2</v>
          </cell>
          <cell r="N403">
            <v>6</v>
          </cell>
          <cell r="O403">
            <v>5</v>
          </cell>
          <cell r="P403">
            <v>5</v>
          </cell>
          <cell r="Q403">
            <v>0</v>
          </cell>
          <cell r="R403">
            <v>4</v>
          </cell>
          <cell r="S403">
            <v>2</v>
          </cell>
          <cell r="T403">
            <v>5</v>
          </cell>
          <cell r="U403">
            <v>6</v>
          </cell>
          <cell r="V403">
            <v>0</v>
          </cell>
          <cell r="W403">
            <v>0</v>
          </cell>
          <cell r="X403">
            <v>0</v>
          </cell>
          <cell r="Y403">
            <v>1</v>
          </cell>
          <cell r="Z403">
            <v>0</v>
          </cell>
          <cell r="AA403">
            <v>1</v>
          </cell>
          <cell r="AB403">
            <v>6</v>
          </cell>
          <cell r="AC403">
            <v>0</v>
          </cell>
          <cell r="AD403">
            <v>0.11666666666666667</v>
          </cell>
          <cell r="AE403">
            <v>21</v>
          </cell>
          <cell r="AF403">
            <v>180</v>
          </cell>
          <cell r="AG403">
            <v>0.5</v>
          </cell>
          <cell r="AH403">
            <v>0.5</v>
          </cell>
          <cell r="AI403">
            <v>0.5</v>
          </cell>
          <cell r="AJ403" t="str">
            <v>B</v>
          </cell>
          <cell r="AK403" t="str">
            <v>ESENCIAL</v>
          </cell>
          <cell r="AL403">
            <v>10</v>
          </cell>
          <cell r="AM403">
            <v>42.583333333333336</v>
          </cell>
          <cell r="AN403">
            <v>26.291666666666668</v>
          </cell>
          <cell r="AO403">
            <v>5.2916666666666679</v>
          </cell>
          <cell r="AP403" t="str">
            <v>NORMAL</v>
          </cell>
          <cell r="AQ403" t="str">
            <v>SI</v>
          </cell>
          <cell r="AR403">
            <v>6</v>
          </cell>
          <cell r="AS403">
            <v>1</v>
          </cell>
          <cell r="AT403">
            <v>288324.34960000002</v>
          </cell>
          <cell r="AU403">
            <v>1729946.0976</v>
          </cell>
        </row>
        <row r="404">
          <cell r="A404" t="str">
            <v>DMA000004</v>
          </cell>
          <cell r="B404" t="str">
            <v xml:space="preserve">SONDA FOLEY DOS VÍAS 8 FR                                                                                                                                                                                                                                           </v>
          </cell>
          <cell r="C404" t="str">
            <v>3-Disp Medicos</v>
          </cell>
          <cell r="D404" t="str">
            <v>-</v>
          </cell>
          <cell r="E404" t="str">
            <v>3-Disp Medicos</v>
          </cell>
          <cell r="F404">
            <v>2</v>
          </cell>
          <cell r="G404">
            <v>1</v>
          </cell>
          <cell r="H404">
            <v>0</v>
          </cell>
          <cell r="I404">
            <v>1</v>
          </cell>
          <cell r="J404">
            <v>0</v>
          </cell>
          <cell r="K404">
            <v>2</v>
          </cell>
          <cell r="L404">
            <v>1</v>
          </cell>
          <cell r="M404">
            <v>0</v>
          </cell>
          <cell r="N404">
            <v>1</v>
          </cell>
          <cell r="O404">
            <v>1</v>
          </cell>
          <cell r="P404">
            <v>2</v>
          </cell>
          <cell r="Q404">
            <v>0</v>
          </cell>
          <cell r="R404">
            <v>0</v>
          </cell>
          <cell r="S404">
            <v>2</v>
          </cell>
          <cell r="T404">
            <v>1</v>
          </cell>
          <cell r="U404">
            <v>0</v>
          </cell>
          <cell r="V404">
            <v>0</v>
          </cell>
          <cell r="W404">
            <v>2</v>
          </cell>
          <cell r="X404">
            <v>0</v>
          </cell>
          <cell r="Y404" t="str">
            <v>0</v>
          </cell>
          <cell r="Z404">
            <v>0</v>
          </cell>
          <cell r="AA404">
            <v>2</v>
          </cell>
          <cell r="AB404">
            <v>2</v>
          </cell>
          <cell r="AC404">
            <v>0</v>
          </cell>
          <cell r="AD404">
            <v>6.6666666666666666E-2</v>
          </cell>
          <cell r="AE404">
            <v>21</v>
          </cell>
          <cell r="AF404">
            <v>315</v>
          </cell>
          <cell r="AG404">
            <v>1.1547005383792517</v>
          </cell>
          <cell r="AH404">
            <v>0.57735026918962584</v>
          </cell>
          <cell r="AI404">
            <v>0.42264973081037416</v>
          </cell>
          <cell r="AJ404" t="str">
            <v>C</v>
          </cell>
          <cell r="AK404" t="str">
            <v>NO ESENCIAL</v>
          </cell>
          <cell r="AL404">
            <v>1</v>
          </cell>
          <cell r="AM404">
            <v>24.333333333333332</v>
          </cell>
          <cell r="AN404">
            <v>12.666666666666666</v>
          </cell>
          <cell r="AO404">
            <v>0</v>
          </cell>
          <cell r="AP404" t="str">
            <v>NORMAL</v>
          </cell>
          <cell r="AQ404" t="str">
            <v>SI</v>
          </cell>
          <cell r="AR404">
            <v>0</v>
          </cell>
          <cell r="AS404">
            <v>1</v>
          </cell>
          <cell r="AT404">
            <v>0</v>
          </cell>
          <cell r="AU404">
            <v>0</v>
          </cell>
        </row>
        <row r="405">
          <cell r="A405" t="str">
            <v>DM0003264</v>
          </cell>
          <cell r="B405" t="str">
            <v xml:space="preserve">CÁNULA DE SUCCIÓN DE PERICARDIO SU29602                                                                                                                                                                                                                             </v>
          </cell>
          <cell r="C405" t="str">
            <v>3-Disp Medicos</v>
          </cell>
          <cell r="D405" t="str">
            <v>*Cardio</v>
          </cell>
          <cell r="E405" t="str">
            <v>3-Disp Medicos</v>
          </cell>
          <cell r="F405">
            <v>0</v>
          </cell>
          <cell r="G405">
            <v>1</v>
          </cell>
          <cell r="H405">
            <v>2</v>
          </cell>
          <cell r="I405">
            <v>5</v>
          </cell>
          <cell r="J405">
            <v>0</v>
          </cell>
          <cell r="K405">
            <v>4</v>
          </cell>
          <cell r="L405">
            <v>0</v>
          </cell>
          <cell r="M405">
            <v>0</v>
          </cell>
          <cell r="N405">
            <v>0</v>
          </cell>
          <cell r="O405">
            <v>0</v>
          </cell>
          <cell r="P405">
            <v>0</v>
          </cell>
          <cell r="Q405">
            <v>0</v>
          </cell>
          <cell r="R405">
            <v>1</v>
          </cell>
          <cell r="S405">
            <v>0</v>
          </cell>
          <cell r="T405">
            <v>0</v>
          </cell>
          <cell r="U405">
            <v>1</v>
          </cell>
          <cell r="V405">
            <v>1</v>
          </cell>
          <cell r="W405">
            <v>0</v>
          </cell>
          <cell r="X405">
            <v>0</v>
          </cell>
          <cell r="Y405" t="str">
            <v>0</v>
          </cell>
          <cell r="Z405">
            <v>0</v>
          </cell>
          <cell r="AA405">
            <v>1</v>
          </cell>
          <cell r="AB405">
            <v>1</v>
          </cell>
          <cell r="AC405">
            <v>0</v>
          </cell>
          <cell r="AD405">
            <v>3.3333333333333333E-2</v>
          </cell>
          <cell r="AE405">
            <v>21</v>
          </cell>
          <cell r="AF405">
            <v>630</v>
          </cell>
          <cell r="AG405">
            <v>0.57735026918962584</v>
          </cell>
          <cell r="AH405">
            <v>0.57735026918962584</v>
          </cell>
          <cell r="AI405">
            <v>0.42264973081037416</v>
          </cell>
          <cell r="AJ405" t="str">
            <v>C</v>
          </cell>
          <cell r="AK405" t="str">
            <v>NO ESENCIAL</v>
          </cell>
          <cell r="AL405">
            <v>1</v>
          </cell>
          <cell r="AM405">
            <v>12.166666666666666</v>
          </cell>
          <cell r="AN405">
            <v>6.583333333333333</v>
          </cell>
          <cell r="AO405">
            <v>0</v>
          </cell>
          <cell r="AP405" t="str">
            <v>NORMAL</v>
          </cell>
          <cell r="AQ405" t="str">
            <v>SI</v>
          </cell>
          <cell r="AR405">
            <v>0</v>
          </cell>
          <cell r="AS405">
            <v>1</v>
          </cell>
          <cell r="AT405">
            <v>0</v>
          </cell>
          <cell r="AU405">
            <v>0</v>
          </cell>
        </row>
        <row r="406">
          <cell r="A406" t="str">
            <v>DM0000441</v>
          </cell>
          <cell r="B406" t="str">
            <v xml:space="preserve">AGUJA BIOPSIA DE TEJIDO BLANDO (CHIBA) 18G X 200 MM                                                                                                                                                                                                                 </v>
          </cell>
          <cell r="C406" t="str">
            <v>3-Disp Medicos</v>
          </cell>
          <cell r="D406" t="str">
            <v>-</v>
          </cell>
          <cell r="E406" t="str">
            <v>3-Disp Medicos</v>
          </cell>
          <cell r="F406">
            <v>0</v>
          </cell>
          <cell r="G406">
            <v>0</v>
          </cell>
          <cell r="H406">
            <v>0</v>
          </cell>
          <cell r="I406">
            <v>0</v>
          </cell>
          <cell r="J406">
            <v>0</v>
          </cell>
          <cell r="K406">
            <v>0</v>
          </cell>
          <cell r="L406">
            <v>0</v>
          </cell>
          <cell r="M406">
            <v>0</v>
          </cell>
          <cell r="N406">
            <v>2</v>
          </cell>
          <cell r="O406">
            <v>0</v>
          </cell>
          <cell r="P406">
            <v>0</v>
          </cell>
          <cell r="Q406">
            <v>1</v>
          </cell>
          <cell r="R406">
            <v>2</v>
          </cell>
          <cell r="S406">
            <v>2</v>
          </cell>
          <cell r="T406">
            <v>0</v>
          </cell>
          <cell r="U406">
            <v>1</v>
          </cell>
          <cell r="V406">
            <v>0</v>
          </cell>
          <cell r="W406">
            <v>1</v>
          </cell>
          <cell r="X406">
            <v>0</v>
          </cell>
          <cell r="Y406">
            <v>1</v>
          </cell>
          <cell r="Z406">
            <v>0</v>
          </cell>
          <cell r="AA406">
            <v>1</v>
          </cell>
          <cell r="AB406">
            <v>1</v>
          </cell>
          <cell r="AC406">
            <v>0</v>
          </cell>
          <cell r="AD406">
            <v>3.3333333333333333E-2</v>
          </cell>
          <cell r="AE406">
            <v>21</v>
          </cell>
          <cell r="AF406">
            <v>630</v>
          </cell>
          <cell r="AG406">
            <v>0.57735026918962573</v>
          </cell>
          <cell r="AH406">
            <v>0.57735026918962573</v>
          </cell>
          <cell r="AI406">
            <v>0.42264973081037427</v>
          </cell>
          <cell r="AJ406" t="str">
            <v>C</v>
          </cell>
          <cell r="AK406" t="str">
            <v>NO ESENCIAL</v>
          </cell>
          <cell r="AL406">
            <v>10</v>
          </cell>
          <cell r="AM406">
            <v>12.166666666666666</v>
          </cell>
          <cell r="AN406">
            <v>11.083333333333332</v>
          </cell>
          <cell r="AO406">
            <v>0</v>
          </cell>
          <cell r="AP406" t="str">
            <v>NORMAL</v>
          </cell>
          <cell r="AQ406" t="str">
            <v>SI</v>
          </cell>
          <cell r="AR406">
            <v>0</v>
          </cell>
          <cell r="AS406">
            <v>1</v>
          </cell>
          <cell r="AT406">
            <v>0</v>
          </cell>
          <cell r="AU406">
            <v>0</v>
          </cell>
        </row>
        <row r="407">
          <cell r="A407" t="str">
            <v>DM0003046</v>
          </cell>
          <cell r="B407" t="str">
            <v xml:space="preserve">MEMBRANAS PARA LAS VALVULAS EXHALATORIAS                                                                                                                                                                                                                            </v>
          </cell>
          <cell r="C407" t="str">
            <v>4-Consumibles</v>
          </cell>
          <cell r="D407" t="str">
            <v>-</v>
          </cell>
          <cell r="E407" t="str">
            <v>4-Consumibles</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t="str">
            <v>0</v>
          </cell>
          <cell r="Z407">
            <v>0</v>
          </cell>
          <cell r="AA407">
            <v>0</v>
          </cell>
          <cell r="AB407">
            <v>0</v>
          </cell>
          <cell r="AC407">
            <v>0</v>
          </cell>
          <cell r="AD407">
            <v>0</v>
          </cell>
          <cell r="AE407">
            <v>3</v>
          </cell>
          <cell r="AF407">
            <v>0</v>
          </cell>
          <cell r="AG407">
            <v>0</v>
          </cell>
          <cell r="AH407">
            <v>1</v>
          </cell>
          <cell r="AI407">
            <v>0</v>
          </cell>
          <cell r="AJ407" t="str">
            <v>D</v>
          </cell>
          <cell r="AK407" t="str">
            <v>NO ESENCIAL</v>
          </cell>
          <cell r="AL407">
            <v>0</v>
          </cell>
          <cell r="AM407">
            <v>0</v>
          </cell>
          <cell r="AN407">
            <v>0</v>
          </cell>
          <cell r="AO407">
            <v>0</v>
          </cell>
          <cell r="AP407" t="str">
            <v>NORMAL</v>
          </cell>
          <cell r="AQ407" t="str">
            <v>SI</v>
          </cell>
          <cell r="AR407">
            <v>0</v>
          </cell>
          <cell r="AS407">
            <v>1</v>
          </cell>
          <cell r="AT407">
            <v>699785.14749999996</v>
          </cell>
          <cell r="AU407">
            <v>0</v>
          </cell>
        </row>
        <row r="408">
          <cell r="A408" t="str">
            <v>DM0000840</v>
          </cell>
          <cell r="B408" t="str">
            <v xml:space="preserve">BOLSA DRENABLE PARA COLOSTOMIA (NATURA) # 57 mm </v>
          </cell>
          <cell r="C408" t="str">
            <v>3-Disp Medicos</v>
          </cell>
          <cell r="D408" t="str">
            <v>*Clínica de heridas</v>
          </cell>
          <cell r="E408" t="str">
            <v>3-Disp Medicos</v>
          </cell>
          <cell r="F408">
            <v>17</v>
          </cell>
          <cell r="G408">
            <v>11</v>
          </cell>
          <cell r="H408">
            <v>4</v>
          </cell>
          <cell r="I408">
            <v>18</v>
          </cell>
          <cell r="J408">
            <v>19</v>
          </cell>
          <cell r="K408">
            <v>11</v>
          </cell>
          <cell r="L408">
            <v>12</v>
          </cell>
          <cell r="M408">
            <v>14</v>
          </cell>
          <cell r="N408">
            <v>6</v>
          </cell>
          <cell r="O408">
            <v>9</v>
          </cell>
          <cell r="P408">
            <v>6</v>
          </cell>
          <cell r="Q408">
            <v>17</v>
          </cell>
          <cell r="R408">
            <v>16</v>
          </cell>
          <cell r="S408">
            <v>18</v>
          </cell>
          <cell r="T408">
            <v>24</v>
          </cell>
          <cell r="U408">
            <v>25</v>
          </cell>
          <cell r="V408">
            <v>9</v>
          </cell>
          <cell r="W408">
            <v>37</v>
          </cell>
          <cell r="X408">
            <v>22</v>
          </cell>
          <cell r="Y408">
            <v>12</v>
          </cell>
          <cell r="Z408">
            <v>-0.45454545454545453</v>
          </cell>
          <cell r="AA408">
            <v>20</v>
          </cell>
          <cell r="AB408">
            <v>37</v>
          </cell>
          <cell r="AC408">
            <v>9</v>
          </cell>
          <cell r="AD408">
            <v>0.95</v>
          </cell>
          <cell r="AE408">
            <v>22</v>
          </cell>
          <cell r="AF408">
            <v>23.157894736842106</v>
          </cell>
          <cell r="AG408">
            <v>12.622730819174325</v>
          </cell>
          <cell r="AH408">
            <v>0.6311365409587163</v>
          </cell>
          <cell r="AI408">
            <v>0.3688634590412837</v>
          </cell>
          <cell r="AJ408" t="str">
            <v>C</v>
          </cell>
          <cell r="AK408" t="str">
            <v>NO ESENCIAL</v>
          </cell>
          <cell r="AL408">
            <v>122</v>
          </cell>
          <cell r="AM408">
            <v>346.75</v>
          </cell>
          <cell r="AN408">
            <v>234.375</v>
          </cell>
          <cell r="AO408">
            <v>212.375</v>
          </cell>
          <cell r="AP408" t="str">
            <v>NORMAL</v>
          </cell>
          <cell r="AQ408" t="str">
            <v>SI</v>
          </cell>
          <cell r="AR408">
            <v>213</v>
          </cell>
          <cell r="AS408">
            <v>1</v>
          </cell>
          <cell r="AT408">
            <v>0</v>
          </cell>
          <cell r="AU408">
            <v>0</v>
          </cell>
        </row>
        <row r="409">
          <cell r="A409" t="str">
            <v>DM0000076</v>
          </cell>
          <cell r="B409" t="str">
            <v xml:space="preserve">TUBO ENDOTRAQUEAL FLEXOANILLADO NO. 7.5                                                                                                                                                                                                                             </v>
          </cell>
          <cell r="C409" t="str">
            <v>3-Disp Medicos</v>
          </cell>
          <cell r="D409" t="str">
            <v>-</v>
          </cell>
          <cell r="E409" t="str">
            <v>3-Disp Medicos</v>
          </cell>
          <cell r="F409">
            <v>41</v>
          </cell>
          <cell r="G409">
            <v>46</v>
          </cell>
          <cell r="H409">
            <v>29</v>
          </cell>
          <cell r="I409">
            <v>36</v>
          </cell>
          <cell r="J409">
            <v>61</v>
          </cell>
          <cell r="K409">
            <v>48</v>
          </cell>
          <cell r="L409">
            <v>35</v>
          </cell>
          <cell r="M409">
            <v>38</v>
          </cell>
          <cell r="N409">
            <v>37</v>
          </cell>
          <cell r="O409">
            <v>52</v>
          </cell>
          <cell r="P409">
            <v>37</v>
          </cell>
          <cell r="Q409">
            <v>39</v>
          </cell>
          <cell r="R409">
            <v>21</v>
          </cell>
          <cell r="S409">
            <v>40</v>
          </cell>
          <cell r="T409">
            <v>21</v>
          </cell>
          <cell r="U409">
            <v>34</v>
          </cell>
          <cell r="V409">
            <v>19</v>
          </cell>
          <cell r="W409">
            <v>24</v>
          </cell>
          <cell r="X409">
            <v>14</v>
          </cell>
          <cell r="Y409">
            <v>11</v>
          </cell>
          <cell r="Z409">
            <v>-0.21428571428571427</v>
          </cell>
          <cell r="AA409">
            <v>17</v>
          </cell>
          <cell r="AB409">
            <v>34</v>
          </cell>
          <cell r="AC409">
            <v>11</v>
          </cell>
          <cell r="AD409">
            <v>0.85</v>
          </cell>
          <cell r="AE409">
            <v>22</v>
          </cell>
          <cell r="AF409">
            <v>25.882352941176471</v>
          </cell>
          <cell r="AG409">
            <v>5.715476066494082</v>
          </cell>
          <cell r="AH409">
            <v>0.33620447449965191</v>
          </cell>
          <cell r="AI409">
            <v>0.66379552550034804</v>
          </cell>
          <cell r="AJ409" t="str">
            <v>B</v>
          </cell>
          <cell r="AK409" t="str">
            <v>ESENCIAL</v>
          </cell>
          <cell r="AL409">
            <v>111</v>
          </cell>
          <cell r="AM409">
            <v>310.25</v>
          </cell>
          <cell r="AN409">
            <v>210.625</v>
          </cell>
          <cell r="AO409">
            <v>188.625</v>
          </cell>
          <cell r="AP409" t="str">
            <v>NORMAL</v>
          </cell>
          <cell r="AQ409" t="str">
            <v>SI</v>
          </cell>
          <cell r="AR409">
            <v>189</v>
          </cell>
          <cell r="AS409">
            <v>1</v>
          </cell>
          <cell r="AT409">
            <v>0</v>
          </cell>
          <cell r="AU409">
            <v>0</v>
          </cell>
        </row>
        <row r="410">
          <cell r="A410" t="str">
            <v>R0000019</v>
          </cell>
          <cell r="B410" t="str">
            <v xml:space="preserve">TUBO TORAX NO. 30                                                                                                                                                                                                                                                   </v>
          </cell>
          <cell r="C410" t="str">
            <v>3-Disp Medicos</v>
          </cell>
          <cell r="D410" t="str">
            <v>*Cardio</v>
          </cell>
          <cell r="E410" t="str">
            <v>3-Disp Medicos</v>
          </cell>
          <cell r="F410">
            <v>3</v>
          </cell>
          <cell r="G410">
            <v>2</v>
          </cell>
          <cell r="H410">
            <v>4</v>
          </cell>
          <cell r="I410">
            <v>7</v>
          </cell>
          <cell r="J410">
            <v>6</v>
          </cell>
          <cell r="K410">
            <v>13</v>
          </cell>
          <cell r="L410">
            <v>3</v>
          </cell>
          <cell r="M410">
            <v>8</v>
          </cell>
          <cell r="N410">
            <v>12</v>
          </cell>
          <cell r="O410">
            <v>13</v>
          </cell>
          <cell r="P410">
            <v>5</v>
          </cell>
          <cell r="Q410">
            <v>1</v>
          </cell>
          <cell r="R410">
            <v>4</v>
          </cell>
          <cell r="S410">
            <v>13</v>
          </cell>
          <cell r="T410">
            <v>8</v>
          </cell>
          <cell r="U410">
            <v>8</v>
          </cell>
          <cell r="V410">
            <v>8</v>
          </cell>
          <cell r="W410">
            <v>9</v>
          </cell>
          <cell r="X410">
            <v>10</v>
          </cell>
          <cell r="Y410">
            <v>15</v>
          </cell>
          <cell r="Z410">
            <v>0.5</v>
          </cell>
          <cell r="AA410">
            <v>10.5</v>
          </cell>
          <cell r="AB410">
            <v>15</v>
          </cell>
          <cell r="AC410">
            <v>8</v>
          </cell>
          <cell r="AD410">
            <v>0.42499999999999999</v>
          </cell>
          <cell r="AE410">
            <v>22</v>
          </cell>
          <cell r="AF410">
            <v>51.764705882352942</v>
          </cell>
          <cell r="AG410">
            <v>3.1091263510296048</v>
          </cell>
          <cell r="AH410">
            <v>0.29610727152662902</v>
          </cell>
          <cell r="AI410">
            <v>0.70389272847337092</v>
          </cell>
          <cell r="AJ410" t="str">
            <v>B</v>
          </cell>
          <cell r="AK410" t="str">
            <v>ESENCIAL</v>
          </cell>
          <cell r="AL410">
            <v>148</v>
          </cell>
          <cell r="AM410">
            <v>155.125</v>
          </cell>
          <cell r="AN410">
            <v>151.5625</v>
          </cell>
          <cell r="AO410">
            <v>129.5625</v>
          </cell>
          <cell r="AP410" t="str">
            <v>NORMAL</v>
          </cell>
          <cell r="AQ410" t="str">
            <v>SI</v>
          </cell>
          <cell r="AR410">
            <v>130</v>
          </cell>
          <cell r="AS410">
            <v>1</v>
          </cell>
          <cell r="AT410">
            <v>0</v>
          </cell>
          <cell r="AU410">
            <v>0</v>
          </cell>
        </row>
        <row r="411">
          <cell r="A411" t="str">
            <v>DM0003644</v>
          </cell>
          <cell r="B411" t="str">
            <v xml:space="preserve">SISTEMA DE PUERTO IMPLANTABLE PARA INFUSION 6,0                                                                                                                                                                                                                     </v>
          </cell>
          <cell r="C411" t="str">
            <v>3-Disp Medicos</v>
          </cell>
          <cell r="D411" t="str">
            <v>-</v>
          </cell>
          <cell r="E411" t="str">
            <v>3-Disp Medicos</v>
          </cell>
          <cell r="F411">
            <v>2</v>
          </cell>
          <cell r="G411">
            <v>5</v>
          </cell>
          <cell r="H411">
            <v>10</v>
          </cell>
          <cell r="I411">
            <v>1</v>
          </cell>
          <cell r="J411">
            <v>6</v>
          </cell>
          <cell r="K411">
            <v>5</v>
          </cell>
          <cell r="L411">
            <v>18</v>
          </cell>
          <cell r="M411">
            <v>9</v>
          </cell>
          <cell r="N411">
            <v>4</v>
          </cell>
          <cell r="O411">
            <v>10</v>
          </cell>
          <cell r="P411">
            <v>3</v>
          </cell>
          <cell r="Q411">
            <v>15</v>
          </cell>
          <cell r="R411">
            <v>3</v>
          </cell>
          <cell r="S411">
            <v>5</v>
          </cell>
          <cell r="T411">
            <v>6</v>
          </cell>
          <cell r="U411">
            <v>11</v>
          </cell>
          <cell r="V411">
            <v>7</v>
          </cell>
          <cell r="W411">
            <v>10</v>
          </cell>
          <cell r="X411">
            <v>9</v>
          </cell>
          <cell r="Y411">
            <v>5</v>
          </cell>
          <cell r="Z411">
            <v>-0.44444444444444442</v>
          </cell>
          <cell r="AA411">
            <v>7.75</v>
          </cell>
          <cell r="AB411">
            <v>11</v>
          </cell>
          <cell r="AC411">
            <v>5</v>
          </cell>
          <cell r="AD411">
            <v>0.3125</v>
          </cell>
          <cell r="AE411">
            <v>22</v>
          </cell>
          <cell r="AF411">
            <v>70.400000000000006</v>
          </cell>
          <cell r="AG411">
            <v>2.2173557826083452</v>
          </cell>
          <cell r="AH411">
            <v>0.2861104235623671</v>
          </cell>
          <cell r="AI411">
            <v>0.71388957643763296</v>
          </cell>
          <cell r="AJ411" t="str">
            <v>B</v>
          </cell>
          <cell r="AK411" t="str">
            <v>ESENCIAL</v>
          </cell>
          <cell r="AL411">
            <v>51</v>
          </cell>
          <cell r="AM411">
            <v>114.0625</v>
          </cell>
          <cell r="AN411">
            <v>82.53125</v>
          </cell>
          <cell r="AO411">
            <v>60.53125</v>
          </cell>
          <cell r="AP411" t="str">
            <v>NORMAL</v>
          </cell>
          <cell r="AQ411" t="str">
            <v>SI</v>
          </cell>
          <cell r="AR411">
            <v>61</v>
          </cell>
          <cell r="AS411">
            <v>1</v>
          </cell>
          <cell r="AT411">
            <v>0</v>
          </cell>
          <cell r="AU411">
            <v>0</v>
          </cell>
        </row>
        <row r="412">
          <cell r="A412" t="str">
            <v>C0000026</v>
          </cell>
          <cell r="B412" t="str">
            <v xml:space="preserve">COTONOIDE RADIOPACO 1/2 X 1/2plg X 10 UNI. COD. 2228                                                                                                                                                                                                                </v>
          </cell>
          <cell r="C412" t="str">
            <v>3-Disp Medicos</v>
          </cell>
          <cell r="D412" t="str">
            <v>-</v>
          </cell>
          <cell r="E412" t="str">
            <v>Bod Admon</v>
          </cell>
          <cell r="F412">
            <v>1</v>
          </cell>
          <cell r="G412">
            <v>6</v>
          </cell>
          <cell r="H412">
            <v>10</v>
          </cell>
          <cell r="I412">
            <v>6</v>
          </cell>
          <cell r="J412">
            <v>5</v>
          </cell>
          <cell r="K412">
            <v>7</v>
          </cell>
          <cell r="L412">
            <v>8</v>
          </cell>
          <cell r="M412">
            <v>11</v>
          </cell>
          <cell r="N412">
            <v>0</v>
          </cell>
          <cell r="O412">
            <v>3</v>
          </cell>
          <cell r="P412">
            <v>3</v>
          </cell>
          <cell r="Q412">
            <v>11</v>
          </cell>
          <cell r="R412">
            <v>6</v>
          </cell>
          <cell r="S412">
            <v>7</v>
          </cell>
          <cell r="T412">
            <v>11</v>
          </cell>
          <cell r="U412">
            <v>12</v>
          </cell>
          <cell r="V412">
            <v>4</v>
          </cell>
          <cell r="W412">
            <v>3</v>
          </cell>
          <cell r="X412">
            <v>8</v>
          </cell>
          <cell r="Y412">
            <v>1</v>
          </cell>
          <cell r="Z412">
            <v>-0.875</v>
          </cell>
          <cell r="AA412">
            <v>4</v>
          </cell>
          <cell r="AB412">
            <v>12</v>
          </cell>
          <cell r="AC412">
            <v>1</v>
          </cell>
          <cell r="AD412">
            <v>0.26666666666666666</v>
          </cell>
          <cell r="AE412">
            <v>22</v>
          </cell>
          <cell r="AF412">
            <v>82.5</v>
          </cell>
          <cell r="AG412">
            <v>2.9439202887759488</v>
          </cell>
          <cell r="AH412">
            <v>0.7359800721939872</v>
          </cell>
          <cell r="AI412">
            <v>0.2640199278060128</v>
          </cell>
          <cell r="AJ412" t="str">
            <v>C</v>
          </cell>
          <cell r="AK412" t="str">
            <v>NO ESENCIAL</v>
          </cell>
          <cell r="AL412">
            <v>11</v>
          </cell>
          <cell r="AM412">
            <v>97.333333333333329</v>
          </cell>
          <cell r="AN412">
            <v>54.166666666666664</v>
          </cell>
          <cell r="AO412">
            <v>32.166666666666664</v>
          </cell>
          <cell r="AP412" t="str">
            <v>NORMAL</v>
          </cell>
          <cell r="AQ412" t="str">
            <v>SI</v>
          </cell>
          <cell r="AR412">
            <v>33</v>
          </cell>
          <cell r="AS412">
            <v>1</v>
          </cell>
          <cell r="AT412">
            <v>0</v>
          </cell>
          <cell r="AU412">
            <v>0</v>
          </cell>
        </row>
        <row r="413">
          <cell r="A413" t="str">
            <v>DM0003791</v>
          </cell>
          <cell r="B413" t="str">
            <v>APÓSITO EN MALLA IMPREGNADA EN MIEL DE MANUKA DE 5cmX5cm</v>
          </cell>
          <cell r="C413" t="str">
            <v>3-Disp Medicos</v>
          </cell>
          <cell r="D413" t="str">
            <v>*Clínica de heridas</v>
          </cell>
          <cell r="E413" t="str">
            <v>3-Disp Medicos</v>
          </cell>
          <cell r="F413">
            <v>0</v>
          </cell>
          <cell r="G413">
            <v>0</v>
          </cell>
          <cell r="H413">
            <v>0</v>
          </cell>
          <cell r="I413">
            <v>0</v>
          </cell>
          <cell r="J413">
            <v>0</v>
          </cell>
          <cell r="K413">
            <v>0</v>
          </cell>
          <cell r="L413">
            <v>0</v>
          </cell>
          <cell r="M413">
            <v>0</v>
          </cell>
          <cell r="N413">
            <v>0</v>
          </cell>
          <cell r="O413">
            <v>0</v>
          </cell>
          <cell r="P413">
            <v>0</v>
          </cell>
          <cell r="Q413">
            <v>4</v>
          </cell>
          <cell r="R413">
            <v>0</v>
          </cell>
          <cell r="S413">
            <v>0</v>
          </cell>
          <cell r="T413">
            <v>0</v>
          </cell>
          <cell r="U413">
            <v>0</v>
          </cell>
          <cell r="V413">
            <v>5</v>
          </cell>
          <cell r="W413">
            <v>2</v>
          </cell>
          <cell r="X413">
            <v>2</v>
          </cell>
          <cell r="Y413" t="str">
            <v>0</v>
          </cell>
          <cell r="Z413">
            <v>-1</v>
          </cell>
          <cell r="AA413">
            <v>3</v>
          </cell>
          <cell r="AB413">
            <v>5</v>
          </cell>
          <cell r="AC413">
            <v>0</v>
          </cell>
          <cell r="AD413">
            <v>0.13333333333333333</v>
          </cell>
          <cell r="AE413">
            <v>22</v>
          </cell>
          <cell r="AF413">
            <v>165</v>
          </cell>
          <cell r="AG413">
            <v>1.7320508075688772</v>
          </cell>
          <cell r="AH413">
            <v>0.57735026918962573</v>
          </cell>
          <cell r="AI413">
            <v>0.42264973081037427</v>
          </cell>
          <cell r="AJ413" t="str">
            <v>C</v>
          </cell>
          <cell r="AK413" t="str">
            <v>NO ESENCIAL</v>
          </cell>
          <cell r="AL413">
            <v>1</v>
          </cell>
          <cell r="AM413">
            <v>48.666666666666664</v>
          </cell>
          <cell r="AN413">
            <v>24.833333333333332</v>
          </cell>
          <cell r="AO413">
            <v>2.8333333333333321</v>
          </cell>
          <cell r="AP413" t="str">
            <v>NORMAL</v>
          </cell>
          <cell r="AQ413" t="str">
            <v>SI</v>
          </cell>
          <cell r="AR413">
            <v>3</v>
          </cell>
          <cell r="AS413">
            <v>1</v>
          </cell>
          <cell r="AT413">
            <v>0</v>
          </cell>
          <cell r="AU413">
            <v>0</v>
          </cell>
        </row>
        <row r="414">
          <cell r="A414" t="str">
            <v>DM00002091</v>
          </cell>
          <cell r="B414" t="str">
            <v>INTRODUCTOR PERCUTANEO 7FR</v>
          </cell>
          <cell r="C414" t="str">
            <v>3-Disp Medicos</v>
          </cell>
          <cell r="D414" t="str">
            <v>-</v>
          </cell>
          <cell r="E414" t="str">
            <v>3-Disp Medicos</v>
          </cell>
          <cell r="F414">
            <v>2</v>
          </cell>
          <cell r="G414">
            <v>2</v>
          </cell>
          <cell r="H414">
            <v>0</v>
          </cell>
          <cell r="I414">
            <v>0</v>
          </cell>
          <cell r="J414">
            <v>0</v>
          </cell>
          <cell r="K414">
            <v>0</v>
          </cell>
          <cell r="L414">
            <v>1</v>
          </cell>
          <cell r="M414">
            <v>1</v>
          </cell>
          <cell r="N414">
            <v>0</v>
          </cell>
          <cell r="O414">
            <v>3</v>
          </cell>
          <cell r="P414">
            <v>6</v>
          </cell>
          <cell r="Q414">
            <v>1</v>
          </cell>
          <cell r="R414">
            <v>3</v>
          </cell>
          <cell r="S414">
            <v>3</v>
          </cell>
          <cell r="T414">
            <v>6</v>
          </cell>
          <cell r="U414">
            <v>4</v>
          </cell>
          <cell r="V414">
            <v>0</v>
          </cell>
          <cell r="W414">
            <v>0</v>
          </cell>
          <cell r="X414">
            <v>1</v>
          </cell>
          <cell r="Y414" t="str">
            <v>0</v>
          </cell>
          <cell r="Z414">
            <v>-1</v>
          </cell>
          <cell r="AA414">
            <v>1</v>
          </cell>
          <cell r="AB414">
            <v>6</v>
          </cell>
          <cell r="AC414">
            <v>0</v>
          </cell>
          <cell r="AD414">
            <v>0.11666666666666667</v>
          </cell>
          <cell r="AE414">
            <v>22</v>
          </cell>
          <cell r="AF414">
            <v>188.57142857142856</v>
          </cell>
          <cell r="AG414">
            <v>0.57735026918962584</v>
          </cell>
          <cell r="AH414">
            <v>0.57735026918962584</v>
          </cell>
          <cell r="AI414">
            <v>0.42264973081037416</v>
          </cell>
          <cell r="AJ414" t="str">
            <v>C</v>
          </cell>
          <cell r="AK414" t="str">
            <v>NO ESENCIAL</v>
          </cell>
          <cell r="AL414">
            <v>1</v>
          </cell>
          <cell r="AM414">
            <v>42.583333333333336</v>
          </cell>
          <cell r="AN414">
            <v>21.791666666666668</v>
          </cell>
          <cell r="AO414">
            <v>0</v>
          </cell>
          <cell r="AP414" t="str">
            <v>NORMAL</v>
          </cell>
          <cell r="AQ414" t="str">
            <v>SI</v>
          </cell>
          <cell r="AR414">
            <v>0</v>
          </cell>
          <cell r="AS414">
            <v>1</v>
          </cell>
          <cell r="AT414">
            <v>0</v>
          </cell>
          <cell r="AU414">
            <v>0</v>
          </cell>
        </row>
        <row r="415">
          <cell r="A415" t="str">
            <v>DMT0000003</v>
          </cell>
          <cell r="B415" t="str">
            <v xml:space="preserve">SONDA FOLEY TRES VIAS 20 FR                                                                                                                                                                                                                                         </v>
          </cell>
          <cell r="C415" t="str">
            <v>3-Disp Medicos</v>
          </cell>
          <cell r="D415" t="str">
            <v>-</v>
          </cell>
          <cell r="E415" t="str">
            <v>3-Disp Medicos</v>
          </cell>
          <cell r="F415">
            <v>0</v>
          </cell>
          <cell r="G415">
            <v>2</v>
          </cell>
          <cell r="H415">
            <v>10</v>
          </cell>
          <cell r="I415">
            <v>6</v>
          </cell>
          <cell r="J415">
            <v>4</v>
          </cell>
          <cell r="K415">
            <v>3</v>
          </cell>
          <cell r="L415">
            <v>3</v>
          </cell>
          <cell r="M415">
            <v>1</v>
          </cell>
          <cell r="N415">
            <v>2</v>
          </cell>
          <cell r="O415">
            <v>3</v>
          </cell>
          <cell r="P415">
            <v>0</v>
          </cell>
          <cell r="Q415">
            <v>3</v>
          </cell>
          <cell r="R415">
            <v>4</v>
          </cell>
          <cell r="S415">
            <v>3</v>
          </cell>
          <cell r="T415">
            <v>1</v>
          </cell>
          <cell r="U415">
            <v>2</v>
          </cell>
          <cell r="V415">
            <v>1</v>
          </cell>
          <cell r="W415">
            <v>1</v>
          </cell>
          <cell r="X415">
            <v>4</v>
          </cell>
          <cell r="Y415">
            <v>3</v>
          </cell>
          <cell r="Z415">
            <v>-0.25</v>
          </cell>
          <cell r="AA415">
            <v>2.25</v>
          </cell>
          <cell r="AB415">
            <v>4</v>
          </cell>
          <cell r="AC415">
            <v>1</v>
          </cell>
          <cell r="AD415">
            <v>0.10416666666666667</v>
          </cell>
          <cell r="AE415">
            <v>22</v>
          </cell>
          <cell r="AF415">
            <v>211.2</v>
          </cell>
          <cell r="AG415">
            <v>1.5</v>
          </cell>
          <cell r="AH415">
            <v>0.66666666666666663</v>
          </cell>
          <cell r="AI415">
            <v>0.33333333333333337</v>
          </cell>
          <cell r="AJ415" t="str">
            <v>C</v>
          </cell>
          <cell r="AK415" t="str">
            <v>NO ESENCIAL</v>
          </cell>
          <cell r="AL415">
            <v>30</v>
          </cell>
          <cell r="AM415">
            <v>38.020833333333336</v>
          </cell>
          <cell r="AN415">
            <v>34.010416666666671</v>
          </cell>
          <cell r="AO415">
            <v>12.010416666666671</v>
          </cell>
          <cell r="AP415" t="str">
            <v>NORMAL</v>
          </cell>
          <cell r="AQ415" t="str">
            <v>SI</v>
          </cell>
          <cell r="AR415">
            <v>13</v>
          </cell>
          <cell r="AS415">
            <v>1</v>
          </cell>
          <cell r="AT415">
            <v>276</v>
          </cell>
          <cell r="AU415">
            <v>3588</v>
          </cell>
        </row>
        <row r="416">
          <cell r="A416" t="str">
            <v>DM0004026</v>
          </cell>
          <cell r="B416" t="str">
            <v xml:space="preserve">SENSORES DATA MASTER REF 5171                                                                                                                                                                                                                                       </v>
          </cell>
          <cell r="C416" t="str">
            <v>3-Disp Medicos</v>
          </cell>
          <cell r="D416" t="str">
            <v>*Cardio</v>
          </cell>
          <cell r="E416" t="str">
            <v>3-Disp Medicos</v>
          </cell>
          <cell r="F416">
            <v>6</v>
          </cell>
          <cell r="G416">
            <v>6</v>
          </cell>
          <cell r="H416">
            <v>3</v>
          </cell>
          <cell r="I416">
            <v>9</v>
          </cell>
          <cell r="J416">
            <v>7</v>
          </cell>
          <cell r="K416">
            <v>6</v>
          </cell>
          <cell r="L416">
            <v>6</v>
          </cell>
          <cell r="M416">
            <v>4</v>
          </cell>
          <cell r="N416">
            <v>4</v>
          </cell>
          <cell r="O416">
            <v>9</v>
          </cell>
          <cell r="P416">
            <v>5</v>
          </cell>
          <cell r="Q416">
            <v>5</v>
          </cell>
          <cell r="R416">
            <v>8</v>
          </cell>
          <cell r="S416">
            <v>4</v>
          </cell>
          <cell r="T416">
            <v>3</v>
          </cell>
          <cell r="U416">
            <v>4</v>
          </cell>
          <cell r="V416">
            <v>4</v>
          </cell>
          <cell r="W416">
            <v>2</v>
          </cell>
          <cell r="X416">
            <v>1</v>
          </cell>
          <cell r="Y416" t="str">
            <v>0</v>
          </cell>
          <cell r="Z416">
            <v>-1</v>
          </cell>
          <cell r="AA416">
            <v>2.3333333333333335</v>
          </cell>
          <cell r="AB416">
            <v>4</v>
          </cell>
          <cell r="AC416">
            <v>1</v>
          </cell>
          <cell r="AD416">
            <v>0.10555555555555557</v>
          </cell>
          <cell r="AE416">
            <v>22</v>
          </cell>
          <cell r="AF416">
            <v>208.42105263157893</v>
          </cell>
          <cell r="AG416">
            <v>1.5275252316519468</v>
          </cell>
          <cell r="AH416">
            <v>0.65465367070797709</v>
          </cell>
          <cell r="AI416">
            <v>0.34534632929202291</v>
          </cell>
          <cell r="AJ416" t="str">
            <v>C</v>
          </cell>
          <cell r="AK416" t="str">
            <v>NO ESENCIAL</v>
          </cell>
          <cell r="AL416">
            <v>1</v>
          </cell>
          <cell r="AM416">
            <v>38.527777777777786</v>
          </cell>
          <cell r="AN416">
            <v>19.763888888888893</v>
          </cell>
          <cell r="AO416">
            <v>0</v>
          </cell>
          <cell r="AP416" t="str">
            <v>NORMAL</v>
          </cell>
          <cell r="AQ416" t="str">
            <v>SI</v>
          </cell>
          <cell r="AR416">
            <v>0</v>
          </cell>
          <cell r="AS416">
            <v>1</v>
          </cell>
          <cell r="AT416">
            <v>13234.2</v>
          </cell>
          <cell r="AU416">
            <v>0</v>
          </cell>
        </row>
        <row r="417">
          <cell r="A417" t="str">
            <v>DM0000166</v>
          </cell>
          <cell r="B417" t="str">
            <v xml:space="preserve">CATETER SIMONS 1 5FR X 100 CM (0.38)                                                                                                                                                                                                                                </v>
          </cell>
          <cell r="C417" t="str">
            <v>3-Disp Medicos</v>
          </cell>
          <cell r="D417" t="str">
            <v>-</v>
          </cell>
          <cell r="E417" t="str">
            <v>3-Disp Medicos</v>
          </cell>
          <cell r="F417">
            <v>0</v>
          </cell>
          <cell r="G417">
            <v>0</v>
          </cell>
          <cell r="H417">
            <v>2</v>
          </cell>
          <cell r="I417">
            <v>0</v>
          </cell>
          <cell r="J417">
            <v>1</v>
          </cell>
          <cell r="K417">
            <v>0</v>
          </cell>
          <cell r="L417">
            <v>0</v>
          </cell>
          <cell r="M417">
            <v>2</v>
          </cell>
          <cell r="N417">
            <v>3</v>
          </cell>
          <cell r="O417">
            <v>1</v>
          </cell>
          <cell r="P417">
            <v>1</v>
          </cell>
          <cell r="Q417">
            <v>4</v>
          </cell>
          <cell r="R417">
            <v>5</v>
          </cell>
          <cell r="S417">
            <v>1</v>
          </cell>
          <cell r="T417">
            <v>3</v>
          </cell>
          <cell r="U417">
            <v>0</v>
          </cell>
          <cell r="V417">
            <v>0</v>
          </cell>
          <cell r="W417">
            <v>1</v>
          </cell>
          <cell r="X417">
            <v>0</v>
          </cell>
          <cell r="Y417" t="str">
            <v>0</v>
          </cell>
          <cell r="Z417">
            <v>0</v>
          </cell>
          <cell r="AA417">
            <v>1</v>
          </cell>
          <cell r="AB417">
            <v>3</v>
          </cell>
          <cell r="AC417">
            <v>0</v>
          </cell>
          <cell r="AD417">
            <v>6.6666666666666666E-2</v>
          </cell>
          <cell r="AE417">
            <v>22</v>
          </cell>
          <cell r="AF417">
            <v>330</v>
          </cell>
          <cell r="AG417">
            <v>0.57735026918962584</v>
          </cell>
          <cell r="AH417">
            <v>0.57735026918962584</v>
          </cell>
          <cell r="AI417">
            <v>0.42264973081037416</v>
          </cell>
          <cell r="AJ417" t="str">
            <v>C</v>
          </cell>
          <cell r="AK417" t="str">
            <v>NO ESENCIAL</v>
          </cell>
          <cell r="AL417">
            <v>1</v>
          </cell>
          <cell r="AM417">
            <v>24.333333333333332</v>
          </cell>
          <cell r="AN417">
            <v>12.666666666666666</v>
          </cell>
          <cell r="AO417">
            <v>0</v>
          </cell>
          <cell r="AP417" t="str">
            <v>NORMAL</v>
          </cell>
          <cell r="AQ417" t="str">
            <v>SI</v>
          </cell>
          <cell r="AR417">
            <v>0</v>
          </cell>
          <cell r="AS417">
            <v>1</v>
          </cell>
          <cell r="AT417">
            <v>0</v>
          </cell>
          <cell r="AU417">
            <v>0</v>
          </cell>
        </row>
        <row r="418">
          <cell r="A418" t="str">
            <v>D02AB2023</v>
          </cell>
          <cell r="B418" t="str">
            <v xml:space="preserve">CREMA PROTECTORA CUTANEA ULTRA CON OXIDO DE ZINC AL 30% TUBO X 150 GR                                                                                                                                                                                               </v>
          </cell>
          <cell r="C418" t="str">
            <v>1-Medicamentos</v>
          </cell>
          <cell r="D418" t="str">
            <v>-</v>
          </cell>
          <cell r="E418" t="str">
            <v>1-Medicamentos</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2</v>
          </cell>
          <cell r="U418">
            <v>0</v>
          </cell>
          <cell r="V418">
            <v>0</v>
          </cell>
          <cell r="W418">
            <v>0</v>
          </cell>
          <cell r="X418">
            <v>0</v>
          </cell>
          <cell r="Y418" t="str">
            <v>0</v>
          </cell>
          <cell r="Z418">
            <v>0</v>
          </cell>
          <cell r="AA418">
            <v>0</v>
          </cell>
          <cell r="AB418">
            <v>2</v>
          </cell>
          <cell r="AC418">
            <v>0</v>
          </cell>
          <cell r="AD418">
            <v>3.3333333333333333E-2</v>
          </cell>
          <cell r="AE418">
            <v>22</v>
          </cell>
          <cell r="AF418">
            <v>660</v>
          </cell>
          <cell r="AG418">
            <v>0</v>
          </cell>
          <cell r="AH418">
            <v>1</v>
          </cell>
          <cell r="AI418">
            <v>0</v>
          </cell>
          <cell r="AJ418" t="str">
            <v>D</v>
          </cell>
          <cell r="AK418" t="str">
            <v>NO ESENCIAL</v>
          </cell>
          <cell r="AL418">
            <v>0</v>
          </cell>
          <cell r="AM418">
            <v>12.166666666666666</v>
          </cell>
          <cell r="AN418">
            <v>6.083333333333333</v>
          </cell>
          <cell r="AO418">
            <v>0</v>
          </cell>
          <cell r="AP418" t="str">
            <v>NORMAL</v>
          </cell>
          <cell r="AQ418" t="str">
            <v>SI</v>
          </cell>
          <cell r="AR418">
            <v>0</v>
          </cell>
          <cell r="AS418">
            <v>1</v>
          </cell>
          <cell r="AT418">
            <v>0</v>
          </cell>
          <cell r="AU418">
            <v>0</v>
          </cell>
        </row>
        <row r="419">
          <cell r="A419" t="str">
            <v>DM0000073</v>
          </cell>
          <cell r="B419" t="str">
            <v xml:space="preserve">TUBO ENDOTRAQUEAL FLEXOANILLADO NO. 6.0                                                                                                                                                                                                                             </v>
          </cell>
          <cell r="C419" t="str">
            <v>3-Disp Medicos</v>
          </cell>
          <cell r="D419" t="str">
            <v>-</v>
          </cell>
          <cell r="E419" t="str">
            <v>3-Disp Medicos</v>
          </cell>
          <cell r="F419">
            <v>17</v>
          </cell>
          <cell r="G419">
            <v>9</v>
          </cell>
          <cell r="H419">
            <v>12</v>
          </cell>
          <cell r="I419">
            <v>10</v>
          </cell>
          <cell r="J419">
            <v>10</v>
          </cell>
          <cell r="K419">
            <v>6</v>
          </cell>
          <cell r="L419">
            <v>7</v>
          </cell>
          <cell r="M419">
            <v>4</v>
          </cell>
          <cell r="N419">
            <v>6</v>
          </cell>
          <cell r="O419">
            <v>9</v>
          </cell>
          <cell r="P419">
            <v>6</v>
          </cell>
          <cell r="Q419">
            <v>13</v>
          </cell>
          <cell r="R419">
            <v>10</v>
          </cell>
          <cell r="S419">
            <v>22</v>
          </cell>
          <cell r="T419">
            <v>10</v>
          </cell>
          <cell r="U419">
            <v>14</v>
          </cell>
          <cell r="V419">
            <v>4</v>
          </cell>
          <cell r="W419">
            <v>10</v>
          </cell>
          <cell r="X419">
            <v>17</v>
          </cell>
          <cell r="Y419">
            <v>15</v>
          </cell>
          <cell r="Z419">
            <v>-0.11764705882352941</v>
          </cell>
          <cell r="AA419">
            <v>11.5</v>
          </cell>
          <cell r="AB419">
            <v>17</v>
          </cell>
          <cell r="AC419">
            <v>4</v>
          </cell>
          <cell r="AD419">
            <v>0.47499999999999998</v>
          </cell>
          <cell r="AE419">
            <v>23</v>
          </cell>
          <cell r="AF419">
            <v>48.421052631578952</v>
          </cell>
          <cell r="AG419">
            <v>5.8022983951764031</v>
          </cell>
          <cell r="AH419">
            <v>0.50454768653707849</v>
          </cell>
          <cell r="AI419">
            <v>0.49545231346292151</v>
          </cell>
          <cell r="AJ419" t="str">
            <v>B</v>
          </cell>
          <cell r="AK419" t="str">
            <v>ESENCIAL</v>
          </cell>
          <cell r="AL419">
            <v>149</v>
          </cell>
          <cell r="AM419">
            <v>173.375</v>
          </cell>
          <cell r="AN419">
            <v>161.1875</v>
          </cell>
          <cell r="AO419">
            <v>138.1875</v>
          </cell>
          <cell r="AP419" t="str">
            <v>NORMAL</v>
          </cell>
          <cell r="AQ419" t="str">
            <v>SI</v>
          </cell>
          <cell r="AR419">
            <v>139</v>
          </cell>
          <cell r="AS419">
            <v>1</v>
          </cell>
          <cell r="AT419">
            <v>0</v>
          </cell>
          <cell r="AU419">
            <v>0</v>
          </cell>
        </row>
        <row r="420">
          <cell r="A420" t="str">
            <v>A06AD175411</v>
          </cell>
          <cell r="B420" t="str">
            <v xml:space="preserve">ENEMA FOSFATO BOLSA X 133 ML(32609-1)                                                                                                                                                                                                                               </v>
          </cell>
          <cell r="C420" t="str">
            <v>1-Medicamentos</v>
          </cell>
          <cell r="D420" t="str">
            <v>-</v>
          </cell>
          <cell r="E420" t="str">
            <v>1-Medicamentos</v>
          </cell>
          <cell r="F420">
            <v>4</v>
          </cell>
          <cell r="G420">
            <v>7</v>
          </cell>
          <cell r="H420">
            <v>0</v>
          </cell>
          <cell r="I420">
            <v>4</v>
          </cell>
          <cell r="J420">
            <v>7</v>
          </cell>
          <cell r="K420">
            <v>4</v>
          </cell>
          <cell r="L420">
            <v>11</v>
          </cell>
          <cell r="M420">
            <v>10</v>
          </cell>
          <cell r="N420">
            <v>10</v>
          </cell>
          <cell r="O420">
            <v>4</v>
          </cell>
          <cell r="P420">
            <v>13</v>
          </cell>
          <cell r="Q420">
            <v>4</v>
          </cell>
          <cell r="R420">
            <v>5</v>
          </cell>
          <cell r="S420">
            <v>11</v>
          </cell>
          <cell r="T420">
            <v>6</v>
          </cell>
          <cell r="U420">
            <v>8</v>
          </cell>
          <cell r="V420">
            <v>5</v>
          </cell>
          <cell r="W420">
            <v>9</v>
          </cell>
          <cell r="X420">
            <v>4</v>
          </cell>
          <cell r="Y420">
            <v>3</v>
          </cell>
          <cell r="Z420">
            <v>-0.25</v>
          </cell>
          <cell r="AA420">
            <v>5.25</v>
          </cell>
          <cell r="AB420">
            <v>9</v>
          </cell>
          <cell r="AC420">
            <v>3</v>
          </cell>
          <cell r="AD420">
            <v>0.23749999999999999</v>
          </cell>
          <cell r="AE420">
            <v>23</v>
          </cell>
          <cell r="AF420">
            <v>96.842105263157904</v>
          </cell>
          <cell r="AG420">
            <v>2.6299556396765835</v>
          </cell>
          <cell r="AH420">
            <v>0.50094393136696824</v>
          </cell>
          <cell r="AI420">
            <v>0.49905606863303176</v>
          </cell>
          <cell r="AJ420" t="str">
            <v>B</v>
          </cell>
          <cell r="AK420" t="str">
            <v>ESENCIAL</v>
          </cell>
          <cell r="AL420">
            <v>31</v>
          </cell>
          <cell r="AM420">
            <v>86.6875</v>
          </cell>
          <cell r="AN420">
            <v>58.84375</v>
          </cell>
          <cell r="AO420">
            <v>35.84375</v>
          </cell>
          <cell r="AP420" t="str">
            <v>NORMAL</v>
          </cell>
          <cell r="AQ420" t="str">
            <v>SI</v>
          </cell>
          <cell r="AR420">
            <v>36</v>
          </cell>
          <cell r="AS420">
            <v>1</v>
          </cell>
          <cell r="AT420">
            <v>0</v>
          </cell>
          <cell r="AU420">
            <v>0</v>
          </cell>
        </row>
        <row r="421">
          <cell r="A421" t="str">
            <v>D02AB20231</v>
          </cell>
          <cell r="B421" t="str">
            <v xml:space="preserve">CREMA PROTECTORA CUTANEA CON OXIDO DE ZINC AL 10% TUBO X 150 GRAMOS                                                                                                                                                                                                 </v>
          </cell>
          <cell r="C421" t="str">
            <v>1-Medicamentos</v>
          </cell>
          <cell r="D421" t="str">
            <v>-</v>
          </cell>
          <cell r="E421" t="str">
            <v>1-Medicamentos</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1</v>
          </cell>
          <cell r="U421">
            <v>0</v>
          </cell>
          <cell r="V421">
            <v>0</v>
          </cell>
          <cell r="W421">
            <v>0</v>
          </cell>
          <cell r="X421">
            <v>0</v>
          </cell>
          <cell r="Y421" t="str">
            <v>0</v>
          </cell>
          <cell r="Z421">
            <v>0</v>
          </cell>
          <cell r="AA421">
            <v>0</v>
          </cell>
          <cell r="AB421">
            <v>1</v>
          </cell>
          <cell r="AC421">
            <v>0</v>
          </cell>
          <cell r="AD421">
            <v>1.6666666666666666E-2</v>
          </cell>
          <cell r="AE421">
            <v>23</v>
          </cell>
          <cell r="AF421">
            <v>1380</v>
          </cell>
          <cell r="AG421">
            <v>0</v>
          </cell>
          <cell r="AH421">
            <v>1</v>
          </cell>
          <cell r="AI421">
            <v>0</v>
          </cell>
          <cell r="AJ421" t="str">
            <v>D</v>
          </cell>
          <cell r="AK421" t="str">
            <v>NO ESENCIAL</v>
          </cell>
          <cell r="AL421">
            <v>0</v>
          </cell>
          <cell r="AM421">
            <v>6.083333333333333</v>
          </cell>
          <cell r="AN421">
            <v>3.0416666666666665</v>
          </cell>
          <cell r="AO421">
            <v>0</v>
          </cell>
          <cell r="AP421" t="str">
            <v>NORMAL</v>
          </cell>
          <cell r="AQ421" t="str">
            <v>SI</v>
          </cell>
          <cell r="AR421">
            <v>0</v>
          </cell>
          <cell r="AS421">
            <v>1</v>
          </cell>
          <cell r="AT421">
            <v>0</v>
          </cell>
          <cell r="AU421">
            <v>0</v>
          </cell>
        </row>
        <row r="422">
          <cell r="A422" t="str">
            <v>L01CD040705</v>
          </cell>
          <cell r="B422" t="str">
            <v xml:space="preserve">CABAZITAXEL 60 MG SOLUCION INYECTABLE                                                                                                                                                                                                                               </v>
          </cell>
          <cell r="C422" t="str">
            <v>1-Medicamentos</v>
          </cell>
          <cell r="D422" t="str">
            <v>Oncológico</v>
          </cell>
          <cell r="E422" t="str">
            <v>Oncológico</v>
          </cell>
          <cell r="F422">
            <v>0</v>
          </cell>
          <cell r="G422">
            <v>2</v>
          </cell>
          <cell r="H422">
            <v>1</v>
          </cell>
          <cell r="I422">
            <v>1</v>
          </cell>
          <cell r="J422">
            <v>2</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t="str">
            <v>0</v>
          </cell>
          <cell r="Z422">
            <v>0</v>
          </cell>
          <cell r="AA422">
            <v>0</v>
          </cell>
          <cell r="AB422">
            <v>0</v>
          </cell>
          <cell r="AC422">
            <v>0</v>
          </cell>
          <cell r="AD422">
            <v>0</v>
          </cell>
          <cell r="AE422">
            <v>3</v>
          </cell>
          <cell r="AF422">
            <v>0</v>
          </cell>
          <cell r="AG422">
            <v>0</v>
          </cell>
          <cell r="AH422">
            <v>1</v>
          </cell>
          <cell r="AI422">
            <v>0</v>
          </cell>
          <cell r="AJ422" t="str">
            <v>D</v>
          </cell>
          <cell r="AK422" t="str">
            <v>NO ESENCIAL</v>
          </cell>
          <cell r="AL422">
            <v>0</v>
          </cell>
          <cell r="AM422">
            <v>0</v>
          </cell>
          <cell r="AN422">
            <v>0</v>
          </cell>
          <cell r="AO422">
            <v>0</v>
          </cell>
          <cell r="AP422" t="str">
            <v>PACIENTE</v>
          </cell>
          <cell r="AQ422" t="str">
            <v>SI</v>
          </cell>
          <cell r="AR422">
            <v>0</v>
          </cell>
          <cell r="AS422">
            <v>1</v>
          </cell>
          <cell r="AT422">
            <v>94.985799999999998</v>
          </cell>
          <cell r="AU422">
            <v>0</v>
          </cell>
        </row>
        <row r="423">
          <cell r="A423" t="str">
            <v>DM0000524</v>
          </cell>
          <cell r="B423" t="str">
            <v xml:space="preserve">KIT DE TRAQUEOSTOMIA PERCUTANEA                                                                                                                                                                                                                                     </v>
          </cell>
          <cell r="C423" t="str">
            <v>3-Disp Medicos</v>
          </cell>
          <cell r="D423" t="str">
            <v>-</v>
          </cell>
          <cell r="E423" t="str">
            <v>3-Disp Medicos</v>
          </cell>
          <cell r="F423">
            <v>2</v>
          </cell>
          <cell r="G423">
            <v>3</v>
          </cell>
          <cell r="H423">
            <v>6</v>
          </cell>
          <cell r="I423">
            <v>5</v>
          </cell>
          <cell r="J423">
            <v>2</v>
          </cell>
          <cell r="K423">
            <v>2</v>
          </cell>
          <cell r="L423">
            <v>5</v>
          </cell>
          <cell r="M423">
            <v>1</v>
          </cell>
          <cell r="N423">
            <v>4</v>
          </cell>
          <cell r="O423">
            <v>6</v>
          </cell>
          <cell r="P423">
            <v>1</v>
          </cell>
          <cell r="Q423">
            <v>5</v>
          </cell>
          <cell r="R423">
            <v>9</v>
          </cell>
          <cell r="S423">
            <v>8</v>
          </cell>
          <cell r="T423">
            <v>3</v>
          </cell>
          <cell r="U423">
            <v>5</v>
          </cell>
          <cell r="V423">
            <v>9</v>
          </cell>
          <cell r="W423">
            <v>5</v>
          </cell>
          <cell r="X423">
            <v>6</v>
          </cell>
          <cell r="Y423">
            <v>2</v>
          </cell>
          <cell r="Z423">
            <v>-0.66666666666666663</v>
          </cell>
          <cell r="AA423">
            <v>5.5</v>
          </cell>
          <cell r="AB423">
            <v>9</v>
          </cell>
          <cell r="AC423">
            <v>2</v>
          </cell>
          <cell r="AD423">
            <v>0.24166666666666667</v>
          </cell>
          <cell r="AE423">
            <v>24</v>
          </cell>
          <cell r="AF423">
            <v>99.310344827586206</v>
          </cell>
          <cell r="AG423">
            <v>2.8867513459481291</v>
          </cell>
          <cell r="AH423">
            <v>0.52486388108147797</v>
          </cell>
          <cell r="AI423">
            <v>0.47513611891852203</v>
          </cell>
          <cell r="AJ423" t="str">
            <v>C</v>
          </cell>
          <cell r="AK423" t="str">
            <v>NO ESENCIAL</v>
          </cell>
          <cell r="AL423">
            <v>21</v>
          </cell>
          <cell r="AM423">
            <v>88.208333333333329</v>
          </cell>
          <cell r="AN423">
            <v>54.604166666666664</v>
          </cell>
          <cell r="AO423">
            <v>30.604166666666664</v>
          </cell>
          <cell r="AP423" t="str">
            <v>NORMAL</v>
          </cell>
          <cell r="AQ423" t="str">
            <v>SI</v>
          </cell>
          <cell r="AR423">
            <v>31</v>
          </cell>
          <cell r="AS423">
            <v>1</v>
          </cell>
          <cell r="AT423">
            <v>0</v>
          </cell>
          <cell r="AU423">
            <v>0</v>
          </cell>
        </row>
        <row r="424">
          <cell r="A424" t="str">
            <v>DM0000811</v>
          </cell>
          <cell r="B424" t="str">
            <v xml:space="preserve">534542T CATETER DIAGNOSTICO  MULTIPROPOSITO (MP 2) 5FR                                                                                                                                                                                                              </v>
          </cell>
          <cell r="C424" t="str">
            <v>3-Disp Medicos</v>
          </cell>
          <cell r="D424" t="str">
            <v>-</v>
          </cell>
          <cell r="E424" t="str">
            <v>3-Disp Medicos</v>
          </cell>
          <cell r="F424">
            <v>0</v>
          </cell>
          <cell r="G424">
            <v>0</v>
          </cell>
          <cell r="H424">
            <v>0</v>
          </cell>
          <cell r="I424">
            <v>0</v>
          </cell>
          <cell r="J424">
            <v>5</v>
          </cell>
          <cell r="K424">
            <v>3</v>
          </cell>
          <cell r="L424">
            <v>5</v>
          </cell>
          <cell r="M424">
            <v>1</v>
          </cell>
          <cell r="N424">
            <v>0</v>
          </cell>
          <cell r="O424">
            <v>5</v>
          </cell>
          <cell r="P424">
            <v>6</v>
          </cell>
          <cell r="Q424">
            <v>11</v>
          </cell>
          <cell r="R424">
            <v>4</v>
          </cell>
          <cell r="S424">
            <v>10</v>
          </cell>
          <cell r="T424">
            <v>11</v>
          </cell>
          <cell r="U424">
            <v>3</v>
          </cell>
          <cell r="V424">
            <v>3</v>
          </cell>
          <cell r="W424">
            <v>0</v>
          </cell>
          <cell r="X424">
            <v>4</v>
          </cell>
          <cell r="Y424" t="str">
            <v>0</v>
          </cell>
          <cell r="Z424">
            <v>-1</v>
          </cell>
          <cell r="AA424">
            <v>3.5</v>
          </cell>
          <cell r="AB424">
            <v>11</v>
          </cell>
          <cell r="AC424">
            <v>0</v>
          </cell>
          <cell r="AD424">
            <v>0.24166666666666667</v>
          </cell>
          <cell r="AE424">
            <v>24</v>
          </cell>
          <cell r="AF424">
            <v>99.310344827586206</v>
          </cell>
          <cell r="AG424">
            <v>2.0816659994661331</v>
          </cell>
          <cell r="AH424">
            <v>0.59476171413318091</v>
          </cell>
          <cell r="AI424">
            <v>0.40523828586681909</v>
          </cell>
          <cell r="AJ424" t="str">
            <v>C</v>
          </cell>
          <cell r="AK424" t="str">
            <v>NO ESENCIAL</v>
          </cell>
          <cell r="AL424">
            <v>1</v>
          </cell>
          <cell r="AM424">
            <v>88.208333333333329</v>
          </cell>
          <cell r="AN424">
            <v>44.604166666666664</v>
          </cell>
          <cell r="AO424">
            <v>20.604166666666664</v>
          </cell>
          <cell r="AP424" t="str">
            <v>NORMAL</v>
          </cell>
          <cell r="AQ424" t="str">
            <v>SI</v>
          </cell>
          <cell r="AR424">
            <v>21</v>
          </cell>
          <cell r="AS424">
            <v>1</v>
          </cell>
          <cell r="AT424">
            <v>0</v>
          </cell>
          <cell r="AU424">
            <v>0</v>
          </cell>
        </row>
        <row r="425">
          <cell r="A425" t="str">
            <v>L01BC72D136328</v>
          </cell>
          <cell r="B425" t="str">
            <v>DECITABINA 50 MG POLVO LIOFILIZADO</v>
          </cell>
          <cell r="C425" t="str">
            <v>1-Medicamentos</v>
          </cell>
          <cell r="D425" t="str">
            <v>-</v>
          </cell>
          <cell r="E425" t="str">
            <v>1-Medicamentos</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t="str">
            <v>0</v>
          </cell>
          <cell r="Z425">
            <v>0</v>
          </cell>
          <cell r="AA425">
            <v>0</v>
          </cell>
          <cell r="AB425">
            <v>0</v>
          </cell>
          <cell r="AC425">
            <v>0</v>
          </cell>
          <cell r="AD425">
            <v>0</v>
          </cell>
          <cell r="AE425">
            <v>4</v>
          </cell>
          <cell r="AF425">
            <v>0</v>
          </cell>
          <cell r="AG425">
            <v>0</v>
          </cell>
          <cell r="AH425">
            <v>1</v>
          </cell>
          <cell r="AI425">
            <v>0</v>
          </cell>
          <cell r="AJ425" t="str">
            <v>D</v>
          </cell>
          <cell r="AK425" t="str">
            <v>NO ESENCIAL</v>
          </cell>
          <cell r="AL425">
            <v>0</v>
          </cell>
          <cell r="AM425">
            <v>0</v>
          </cell>
          <cell r="AN425">
            <v>0</v>
          </cell>
          <cell r="AO425">
            <v>0</v>
          </cell>
          <cell r="AP425" t="str">
            <v>NORMAL</v>
          </cell>
          <cell r="AQ425" t="str">
            <v>SI</v>
          </cell>
          <cell r="AR425">
            <v>0</v>
          </cell>
          <cell r="AS425">
            <v>1</v>
          </cell>
          <cell r="AT425">
            <v>257.39550000000003</v>
          </cell>
          <cell r="AU425">
            <v>0</v>
          </cell>
        </row>
        <row r="426">
          <cell r="A426" t="str">
            <v>DM0000938</v>
          </cell>
          <cell r="B426" t="str">
            <v xml:space="preserve">201210 SHUNT CAROTIDA OUTLYING PUERTO T 9F                                                                                                                                                                                                                          </v>
          </cell>
          <cell r="C426" t="str">
            <v>3-Disp Medicos</v>
          </cell>
          <cell r="D426" t="str">
            <v>-</v>
          </cell>
          <cell r="E426" t="str">
            <v>3-Disp Medicos</v>
          </cell>
          <cell r="F426">
            <v>0</v>
          </cell>
          <cell r="G426">
            <v>1</v>
          </cell>
          <cell r="H426">
            <v>1</v>
          </cell>
          <cell r="I426">
            <v>0</v>
          </cell>
          <cell r="J426">
            <v>0</v>
          </cell>
          <cell r="K426">
            <v>0</v>
          </cell>
          <cell r="L426">
            <v>1</v>
          </cell>
          <cell r="M426">
            <v>0</v>
          </cell>
          <cell r="N426">
            <v>1</v>
          </cell>
          <cell r="O426">
            <v>0</v>
          </cell>
          <cell r="P426">
            <v>1</v>
          </cell>
          <cell r="Q426">
            <v>0</v>
          </cell>
          <cell r="R426">
            <v>1</v>
          </cell>
          <cell r="S426">
            <v>0</v>
          </cell>
          <cell r="T426">
            <v>0</v>
          </cell>
          <cell r="U426">
            <v>0</v>
          </cell>
          <cell r="V426">
            <v>0</v>
          </cell>
          <cell r="W426">
            <v>0</v>
          </cell>
          <cell r="X426">
            <v>0</v>
          </cell>
          <cell r="Y426" t="str">
            <v>0</v>
          </cell>
          <cell r="Z426">
            <v>0</v>
          </cell>
          <cell r="AA426">
            <v>0</v>
          </cell>
          <cell r="AB426">
            <v>0</v>
          </cell>
          <cell r="AC426">
            <v>0</v>
          </cell>
          <cell r="AD426">
            <v>0</v>
          </cell>
          <cell r="AE426">
            <v>4</v>
          </cell>
          <cell r="AF426">
            <v>0</v>
          </cell>
          <cell r="AG426">
            <v>0</v>
          </cell>
          <cell r="AH426">
            <v>1</v>
          </cell>
          <cell r="AI426">
            <v>0</v>
          </cell>
          <cell r="AJ426" t="str">
            <v>D</v>
          </cell>
          <cell r="AK426" t="str">
            <v>NO ESENCIAL</v>
          </cell>
          <cell r="AL426">
            <v>0</v>
          </cell>
          <cell r="AM426">
            <v>0</v>
          </cell>
          <cell r="AN426">
            <v>0</v>
          </cell>
          <cell r="AO426">
            <v>0</v>
          </cell>
          <cell r="AP426" t="str">
            <v>NORMAL</v>
          </cell>
          <cell r="AQ426" t="str">
            <v>SI</v>
          </cell>
          <cell r="AR426">
            <v>0</v>
          </cell>
          <cell r="AS426">
            <v>1</v>
          </cell>
          <cell r="AT426">
            <v>68153.664999999994</v>
          </cell>
          <cell r="AU426">
            <v>0</v>
          </cell>
        </row>
        <row r="427">
          <cell r="A427" t="str">
            <v>DM0000476</v>
          </cell>
          <cell r="B427" t="str">
            <v xml:space="preserve">AGUJA DE BIOPSIA PARA MEDULA OSEA 11G X 4 DE ARGON MEDICAL DEVICES                                                                                                                                                                                                  </v>
          </cell>
          <cell r="C427" t="str">
            <v>3-Disp Medicos</v>
          </cell>
          <cell r="D427" t="str">
            <v>-</v>
          </cell>
          <cell r="E427" t="str">
            <v>3-Disp Medicos</v>
          </cell>
          <cell r="F427">
            <v>23</v>
          </cell>
          <cell r="G427">
            <v>37</v>
          </cell>
          <cell r="H427">
            <v>33</v>
          </cell>
          <cell r="I427">
            <v>38</v>
          </cell>
          <cell r="J427">
            <v>26</v>
          </cell>
          <cell r="K427">
            <v>32</v>
          </cell>
          <cell r="L427">
            <v>28</v>
          </cell>
          <cell r="M427">
            <v>43</v>
          </cell>
          <cell r="N427">
            <v>32</v>
          </cell>
          <cell r="O427">
            <v>51</v>
          </cell>
          <cell r="P427">
            <v>31</v>
          </cell>
          <cell r="Q427">
            <v>36</v>
          </cell>
          <cell r="R427">
            <v>30</v>
          </cell>
          <cell r="S427">
            <v>35</v>
          </cell>
          <cell r="T427">
            <v>25</v>
          </cell>
          <cell r="U427">
            <v>33</v>
          </cell>
          <cell r="V427">
            <v>30</v>
          </cell>
          <cell r="W427">
            <v>35</v>
          </cell>
          <cell r="X427">
            <v>26</v>
          </cell>
          <cell r="Y427">
            <v>1</v>
          </cell>
          <cell r="Z427">
            <v>-0.96153846153846156</v>
          </cell>
          <cell r="AA427">
            <v>23</v>
          </cell>
          <cell r="AB427">
            <v>35</v>
          </cell>
          <cell r="AC427">
            <v>1</v>
          </cell>
          <cell r="AD427">
            <v>0.96666666666666667</v>
          </cell>
          <cell r="AE427">
            <v>25</v>
          </cell>
          <cell r="AF427">
            <v>25.862068965517242</v>
          </cell>
          <cell r="AG427">
            <v>15.121728296285006</v>
          </cell>
          <cell r="AH427">
            <v>0.65746644766456552</v>
          </cell>
          <cell r="AI427">
            <v>0.34253355233543448</v>
          </cell>
          <cell r="AJ427" t="str">
            <v>C</v>
          </cell>
          <cell r="AK427" t="str">
            <v>NO ESENCIAL</v>
          </cell>
          <cell r="AL427">
            <v>16</v>
          </cell>
          <cell r="AM427">
            <v>352.83333333333331</v>
          </cell>
          <cell r="AN427">
            <v>184.41666666666666</v>
          </cell>
          <cell r="AO427">
            <v>159.41666666666666</v>
          </cell>
          <cell r="AP427" t="str">
            <v>NORMAL</v>
          </cell>
          <cell r="AQ427" t="str">
            <v>SI</v>
          </cell>
          <cell r="AR427">
            <v>160</v>
          </cell>
          <cell r="AS427">
            <v>1</v>
          </cell>
          <cell r="AT427">
            <v>0</v>
          </cell>
          <cell r="AU427">
            <v>0</v>
          </cell>
        </row>
        <row r="428">
          <cell r="A428" t="str">
            <v>DM0000668</v>
          </cell>
          <cell r="B428" t="str">
            <v>APOSITO CON HIDROFIBRA AG Y BORDE HIDROCOLOIDE DE 9 X 15 CM</v>
          </cell>
          <cell r="C428" t="str">
            <v>3-Disp Medicos</v>
          </cell>
          <cell r="D428" t="str">
            <v>*Clínica de heridas</v>
          </cell>
          <cell r="E428" t="str">
            <v>3-Disp Medicos</v>
          </cell>
          <cell r="F428">
            <v>2</v>
          </cell>
          <cell r="G428">
            <v>10</v>
          </cell>
          <cell r="H428">
            <v>1</v>
          </cell>
          <cell r="I428">
            <v>6</v>
          </cell>
          <cell r="J428">
            <v>0</v>
          </cell>
          <cell r="K428">
            <v>5</v>
          </cell>
          <cell r="L428">
            <v>2</v>
          </cell>
          <cell r="M428">
            <v>7</v>
          </cell>
          <cell r="N428">
            <v>8</v>
          </cell>
          <cell r="O428">
            <v>7</v>
          </cell>
          <cell r="P428">
            <v>3</v>
          </cell>
          <cell r="Q428">
            <v>2</v>
          </cell>
          <cell r="R428">
            <v>0</v>
          </cell>
          <cell r="S428">
            <v>9</v>
          </cell>
          <cell r="T428">
            <v>12</v>
          </cell>
          <cell r="U428">
            <v>1</v>
          </cell>
          <cell r="V428">
            <v>3</v>
          </cell>
          <cell r="W428">
            <v>0</v>
          </cell>
          <cell r="X428">
            <v>5</v>
          </cell>
          <cell r="Y428" t="str">
            <v>0</v>
          </cell>
          <cell r="Z428">
            <v>-1</v>
          </cell>
          <cell r="AA428">
            <v>4</v>
          </cell>
          <cell r="AB428">
            <v>12</v>
          </cell>
          <cell r="AC428">
            <v>0</v>
          </cell>
          <cell r="AD428">
            <v>0.26666666666666666</v>
          </cell>
          <cell r="AE428">
            <v>25</v>
          </cell>
          <cell r="AF428">
            <v>93.75</v>
          </cell>
          <cell r="AG428">
            <v>2.5166114784235836</v>
          </cell>
          <cell r="AH428">
            <v>0.62915286960589589</v>
          </cell>
          <cell r="AI428">
            <v>0.37084713039410411</v>
          </cell>
          <cell r="AJ428" t="str">
            <v>C</v>
          </cell>
          <cell r="AK428" t="str">
            <v>NO ESENCIAL</v>
          </cell>
          <cell r="AL428">
            <v>1</v>
          </cell>
          <cell r="AM428">
            <v>97.333333333333329</v>
          </cell>
          <cell r="AN428">
            <v>49.166666666666664</v>
          </cell>
          <cell r="AO428">
            <v>24.166666666666664</v>
          </cell>
          <cell r="AP428" t="str">
            <v>NORMAL</v>
          </cell>
          <cell r="AQ428" t="str">
            <v>SI</v>
          </cell>
          <cell r="AR428">
            <v>25</v>
          </cell>
          <cell r="AS428">
            <v>1</v>
          </cell>
          <cell r="AT428">
            <v>0</v>
          </cell>
          <cell r="AU428">
            <v>0</v>
          </cell>
        </row>
        <row r="429">
          <cell r="A429" t="str">
            <v>DM0000598</v>
          </cell>
          <cell r="B429" t="str">
            <v xml:space="preserve">INTRODUCTOR 8.5FR CAMISA SWAN GANZ                                                                                                                                                                                                                                  </v>
          </cell>
          <cell r="C429" t="str">
            <v>3-Disp Medicos</v>
          </cell>
          <cell r="D429" t="str">
            <v>*Cardio</v>
          </cell>
          <cell r="E429" t="str">
            <v>3-Disp Medicos</v>
          </cell>
          <cell r="F429">
            <v>6</v>
          </cell>
          <cell r="G429">
            <v>4</v>
          </cell>
          <cell r="H429">
            <v>3</v>
          </cell>
          <cell r="I429">
            <v>7</v>
          </cell>
          <cell r="J429">
            <v>2</v>
          </cell>
          <cell r="K429">
            <v>3</v>
          </cell>
          <cell r="L429">
            <v>7</v>
          </cell>
          <cell r="M429">
            <v>6</v>
          </cell>
          <cell r="N429">
            <v>8</v>
          </cell>
          <cell r="O429">
            <v>5</v>
          </cell>
          <cell r="P429">
            <v>5</v>
          </cell>
          <cell r="Q429">
            <v>6</v>
          </cell>
          <cell r="R429">
            <v>4</v>
          </cell>
          <cell r="S429">
            <v>4</v>
          </cell>
          <cell r="T429">
            <v>6</v>
          </cell>
          <cell r="U429">
            <v>4</v>
          </cell>
          <cell r="V429">
            <v>8</v>
          </cell>
          <cell r="W429">
            <v>4</v>
          </cell>
          <cell r="X429">
            <v>9</v>
          </cell>
          <cell r="Y429">
            <v>3</v>
          </cell>
          <cell r="Z429">
            <v>-0.66666666666666663</v>
          </cell>
          <cell r="AA429">
            <v>6</v>
          </cell>
          <cell r="AB429">
            <v>9</v>
          </cell>
          <cell r="AC429">
            <v>3</v>
          </cell>
          <cell r="AD429">
            <v>0.25</v>
          </cell>
          <cell r="AE429">
            <v>25</v>
          </cell>
          <cell r="AF429">
            <v>100</v>
          </cell>
          <cell r="AG429">
            <v>2.9439202887759488</v>
          </cell>
          <cell r="AH429">
            <v>0.49065338146265813</v>
          </cell>
          <cell r="AI429">
            <v>0.50934661853734187</v>
          </cell>
          <cell r="AJ429" t="str">
            <v>B</v>
          </cell>
          <cell r="AK429" t="str">
            <v>ESENCIAL</v>
          </cell>
          <cell r="AL429">
            <v>31</v>
          </cell>
          <cell r="AM429">
            <v>91.25</v>
          </cell>
          <cell r="AN429">
            <v>61.125</v>
          </cell>
          <cell r="AO429">
            <v>36.125</v>
          </cell>
          <cell r="AP429" t="str">
            <v>NORMAL</v>
          </cell>
          <cell r="AQ429" t="str">
            <v>SI</v>
          </cell>
          <cell r="AR429">
            <v>37</v>
          </cell>
          <cell r="AS429">
            <v>1</v>
          </cell>
          <cell r="AT429">
            <v>0</v>
          </cell>
          <cell r="AU429">
            <v>0</v>
          </cell>
        </row>
        <row r="430">
          <cell r="A430" t="str">
            <v>DM0001170</v>
          </cell>
          <cell r="B430" t="str">
            <v xml:space="preserve">AGUJA DE ASPIRACION POR ULTRASONOGRAFIA ENDOSCOPICA 22 GA                                                                                                                                                                                                           </v>
          </cell>
          <cell r="C430" t="str">
            <v>3-Disp Medicos</v>
          </cell>
          <cell r="D430" t="str">
            <v>-</v>
          </cell>
          <cell r="E430" t="str">
            <v>3-Disp Medicos</v>
          </cell>
          <cell r="F430">
            <v>2</v>
          </cell>
          <cell r="G430">
            <v>4</v>
          </cell>
          <cell r="H430">
            <v>1</v>
          </cell>
          <cell r="I430">
            <v>4</v>
          </cell>
          <cell r="J430">
            <v>4</v>
          </cell>
          <cell r="K430">
            <v>4</v>
          </cell>
          <cell r="L430">
            <v>0</v>
          </cell>
          <cell r="M430">
            <v>0</v>
          </cell>
          <cell r="N430">
            <v>0</v>
          </cell>
          <cell r="O430">
            <v>0</v>
          </cell>
          <cell r="P430">
            <v>0</v>
          </cell>
          <cell r="Q430">
            <v>0</v>
          </cell>
          <cell r="R430">
            <v>0</v>
          </cell>
          <cell r="S430">
            <v>0</v>
          </cell>
          <cell r="T430">
            <v>10</v>
          </cell>
          <cell r="U430">
            <v>3</v>
          </cell>
          <cell r="V430">
            <v>1</v>
          </cell>
          <cell r="W430">
            <v>2</v>
          </cell>
          <cell r="X430">
            <v>0</v>
          </cell>
          <cell r="Y430" t="str">
            <v>0</v>
          </cell>
          <cell r="Z430">
            <v>0</v>
          </cell>
          <cell r="AA430">
            <v>1.5</v>
          </cell>
          <cell r="AB430">
            <v>10</v>
          </cell>
          <cell r="AC430">
            <v>0</v>
          </cell>
          <cell r="AD430">
            <v>0.19166666666666668</v>
          </cell>
          <cell r="AE430">
            <v>25</v>
          </cell>
          <cell r="AF430">
            <v>130.43478260869566</v>
          </cell>
          <cell r="AG430">
            <v>1</v>
          </cell>
          <cell r="AH430">
            <v>0.66666666666666663</v>
          </cell>
          <cell r="AI430">
            <v>0.33333333333333337</v>
          </cell>
          <cell r="AJ430" t="str">
            <v>C</v>
          </cell>
          <cell r="AK430" t="str">
            <v>NO ESENCIAL</v>
          </cell>
          <cell r="AL430">
            <v>1</v>
          </cell>
          <cell r="AM430">
            <v>69.958333333333343</v>
          </cell>
          <cell r="AN430">
            <v>35.479166666666671</v>
          </cell>
          <cell r="AO430">
            <v>10.479166666666671</v>
          </cell>
          <cell r="AP430" t="str">
            <v>NORMAL</v>
          </cell>
          <cell r="AQ430" t="str">
            <v>SI</v>
          </cell>
          <cell r="AR430">
            <v>11</v>
          </cell>
          <cell r="AS430">
            <v>1</v>
          </cell>
          <cell r="AT430">
            <v>0</v>
          </cell>
          <cell r="AU430">
            <v>0</v>
          </cell>
        </row>
        <row r="431">
          <cell r="A431" t="str">
            <v>DM0000878</v>
          </cell>
          <cell r="B431" t="str">
            <v xml:space="preserve">JERINGA INYECTOR HEMODINAMIA ART 700 SYR (MEDRAD)                                                                                                                                                                                                                   </v>
          </cell>
          <cell r="C431" t="str">
            <v>3-Disp Medicos</v>
          </cell>
          <cell r="D431" t="str">
            <v>-</v>
          </cell>
          <cell r="E431" t="str">
            <v>3-Disp Medicos</v>
          </cell>
          <cell r="F431">
            <v>2</v>
          </cell>
          <cell r="G431">
            <v>6</v>
          </cell>
          <cell r="H431">
            <v>6</v>
          </cell>
          <cell r="I431">
            <v>4</v>
          </cell>
          <cell r="J431">
            <v>4</v>
          </cell>
          <cell r="K431">
            <v>2</v>
          </cell>
          <cell r="L431">
            <v>2</v>
          </cell>
          <cell r="M431">
            <v>5</v>
          </cell>
          <cell r="N431">
            <v>5</v>
          </cell>
          <cell r="O431">
            <v>5</v>
          </cell>
          <cell r="P431">
            <v>11</v>
          </cell>
          <cell r="Q431">
            <v>2</v>
          </cell>
          <cell r="R431">
            <v>3</v>
          </cell>
          <cell r="S431">
            <v>1</v>
          </cell>
          <cell r="T431">
            <v>8</v>
          </cell>
          <cell r="U431">
            <v>4</v>
          </cell>
          <cell r="V431">
            <v>4</v>
          </cell>
          <cell r="W431">
            <v>2</v>
          </cell>
          <cell r="X431">
            <v>5</v>
          </cell>
          <cell r="Y431">
            <v>3</v>
          </cell>
          <cell r="Z431">
            <v>-0.4</v>
          </cell>
          <cell r="AA431">
            <v>3.5</v>
          </cell>
          <cell r="AB431">
            <v>8</v>
          </cell>
          <cell r="AC431">
            <v>2</v>
          </cell>
          <cell r="AD431">
            <v>0.19166666666666668</v>
          </cell>
          <cell r="AE431">
            <v>25</v>
          </cell>
          <cell r="AF431">
            <v>130.43478260869566</v>
          </cell>
          <cell r="AG431">
            <v>1.2909944487358056</v>
          </cell>
          <cell r="AH431">
            <v>0.36885555678165877</v>
          </cell>
          <cell r="AI431">
            <v>0.63114444321834129</v>
          </cell>
          <cell r="AJ431" t="str">
            <v>B</v>
          </cell>
          <cell r="AK431" t="str">
            <v>ESENCIAL</v>
          </cell>
          <cell r="AL431">
            <v>30</v>
          </cell>
          <cell r="AM431">
            <v>69.958333333333343</v>
          </cell>
          <cell r="AN431">
            <v>49.979166666666671</v>
          </cell>
          <cell r="AO431">
            <v>24.979166666666671</v>
          </cell>
          <cell r="AP431" t="str">
            <v>NORMAL</v>
          </cell>
          <cell r="AQ431" t="str">
            <v>SI</v>
          </cell>
          <cell r="AR431">
            <v>25</v>
          </cell>
          <cell r="AS431">
            <v>1</v>
          </cell>
          <cell r="AT431">
            <v>0</v>
          </cell>
          <cell r="AU431">
            <v>0</v>
          </cell>
        </row>
        <row r="432">
          <cell r="A432" t="str">
            <v>EQ09</v>
          </cell>
          <cell r="B432" t="str">
            <v xml:space="preserve">FUNDA PARA COMPRESION SCD EXPRESSMUSLO MEDIUM                                                                                                                                                                                                                       </v>
          </cell>
          <cell r="C432" t="str">
            <v>4-Consumibles</v>
          </cell>
          <cell r="D432" t="str">
            <v>-</v>
          </cell>
          <cell r="E432" t="str">
            <v>4-Consumibles</v>
          </cell>
          <cell r="F432">
            <v>0</v>
          </cell>
          <cell r="G432">
            <v>0</v>
          </cell>
          <cell r="H432">
            <v>0</v>
          </cell>
          <cell r="I432">
            <v>1</v>
          </cell>
          <cell r="J432">
            <v>0</v>
          </cell>
          <cell r="K432">
            <v>0</v>
          </cell>
          <cell r="L432">
            <v>2</v>
          </cell>
          <cell r="M432">
            <v>2</v>
          </cell>
          <cell r="N432">
            <v>0</v>
          </cell>
          <cell r="O432">
            <v>0</v>
          </cell>
          <cell r="P432">
            <v>0</v>
          </cell>
          <cell r="Q432">
            <v>0</v>
          </cell>
          <cell r="R432">
            <v>0</v>
          </cell>
          <cell r="S432">
            <v>1</v>
          </cell>
          <cell r="T432">
            <v>9</v>
          </cell>
          <cell r="U432">
            <v>0</v>
          </cell>
          <cell r="V432">
            <v>0</v>
          </cell>
          <cell r="W432">
            <v>0</v>
          </cell>
          <cell r="X432">
            <v>0</v>
          </cell>
          <cell r="Y432">
            <v>1</v>
          </cell>
          <cell r="Z432">
            <v>0</v>
          </cell>
          <cell r="AA432">
            <v>1</v>
          </cell>
          <cell r="AB432">
            <v>9</v>
          </cell>
          <cell r="AC432">
            <v>0</v>
          </cell>
          <cell r="AD432">
            <v>0.16666666666666666</v>
          </cell>
          <cell r="AE432">
            <v>25</v>
          </cell>
          <cell r="AF432">
            <v>150</v>
          </cell>
          <cell r="AG432">
            <v>0.5</v>
          </cell>
          <cell r="AH432">
            <v>0.5</v>
          </cell>
          <cell r="AI432">
            <v>0.5</v>
          </cell>
          <cell r="AJ432" t="str">
            <v>B</v>
          </cell>
          <cell r="AK432" t="str">
            <v>ESENCIAL</v>
          </cell>
          <cell r="AL432">
            <v>10</v>
          </cell>
          <cell r="AM432">
            <v>60.833333333333329</v>
          </cell>
          <cell r="AN432">
            <v>35.416666666666664</v>
          </cell>
          <cell r="AO432">
            <v>10.416666666666664</v>
          </cell>
          <cell r="AP432" t="str">
            <v>NORMAL</v>
          </cell>
          <cell r="AQ432" t="str">
            <v>SI</v>
          </cell>
          <cell r="AR432">
            <v>11</v>
          </cell>
          <cell r="AS432">
            <v>1</v>
          </cell>
          <cell r="AT432">
            <v>12239.425800000001</v>
          </cell>
          <cell r="AU432">
            <v>134633.6838</v>
          </cell>
        </row>
        <row r="433">
          <cell r="A433" t="str">
            <v>R0000021</v>
          </cell>
          <cell r="B433" t="str">
            <v xml:space="preserve">KIT MASCARA FACIAL PARA VENTILACION NO INVASIVA  T: L                                                                                                                                                                                                               </v>
          </cell>
          <cell r="C433" t="str">
            <v>3-Disp Medicos</v>
          </cell>
          <cell r="D433" t="str">
            <v>-</v>
          </cell>
          <cell r="E433" t="str">
            <v>3-Disp Medicos</v>
          </cell>
          <cell r="F433">
            <v>3</v>
          </cell>
          <cell r="G433">
            <v>6</v>
          </cell>
          <cell r="H433">
            <v>4</v>
          </cell>
          <cell r="I433">
            <v>8</v>
          </cell>
          <cell r="J433">
            <v>4</v>
          </cell>
          <cell r="K433">
            <v>6</v>
          </cell>
          <cell r="L433">
            <v>4</v>
          </cell>
          <cell r="M433">
            <v>8</v>
          </cell>
          <cell r="N433">
            <v>10</v>
          </cell>
          <cell r="O433">
            <v>3</v>
          </cell>
          <cell r="P433">
            <v>8</v>
          </cell>
          <cell r="Q433">
            <v>2</v>
          </cell>
          <cell r="R433">
            <v>6</v>
          </cell>
          <cell r="S433">
            <v>9</v>
          </cell>
          <cell r="T433">
            <v>1</v>
          </cell>
          <cell r="U433">
            <v>5</v>
          </cell>
          <cell r="V433">
            <v>3</v>
          </cell>
          <cell r="W433">
            <v>1</v>
          </cell>
          <cell r="X433">
            <v>5</v>
          </cell>
          <cell r="Y433" t="str">
            <v>0</v>
          </cell>
          <cell r="Z433">
            <v>-1</v>
          </cell>
          <cell r="AA433">
            <v>3</v>
          </cell>
          <cell r="AB433">
            <v>5</v>
          </cell>
          <cell r="AC433">
            <v>1</v>
          </cell>
          <cell r="AD433">
            <v>0.13333333333333333</v>
          </cell>
          <cell r="AE433">
            <v>25</v>
          </cell>
          <cell r="AF433">
            <v>187.5</v>
          </cell>
          <cell r="AG433">
            <v>2</v>
          </cell>
          <cell r="AH433">
            <v>0.66666666666666663</v>
          </cell>
          <cell r="AI433">
            <v>0.33333333333333337</v>
          </cell>
          <cell r="AJ433" t="str">
            <v>C</v>
          </cell>
          <cell r="AK433" t="str">
            <v>NO ESENCIAL</v>
          </cell>
          <cell r="AL433">
            <v>1</v>
          </cell>
          <cell r="AM433">
            <v>48.666666666666664</v>
          </cell>
          <cell r="AN433">
            <v>24.833333333333332</v>
          </cell>
          <cell r="AO433">
            <v>0</v>
          </cell>
          <cell r="AP433" t="str">
            <v>NORMAL</v>
          </cell>
          <cell r="AQ433" t="str">
            <v>SI</v>
          </cell>
          <cell r="AR433">
            <v>0</v>
          </cell>
          <cell r="AS433">
            <v>1</v>
          </cell>
          <cell r="AT433">
            <v>0</v>
          </cell>
          <cell r="AU433">
            <v>0</v>
          </cell>
        </row>
        <row r="434">
          <cell r="A434" t="str">
            <v>DA1BE03991100</v>
          </cell>
          <cell r="B434" t="str">
            <v xml:space="preserve">APOSITO DE HIDROCOLOIDE OCLUSIVO DE 15 X 20 CM </v>
          </cell>
          <cell r="C434" t="str">
            <v>3-Disp Medicos</v>
          </cell>
          <cell r="D434" t="str">
            <v>-</v>
          </cell>
          <cell r="E434" t="str">
            <v>3-Disp Medicos</v>
          </cell>
          <cell r="F434">
            <v>13</v>
          </cell>
          <cell r="G434">
            <v>18</v>
          </cell>
          <cell r="H434">
            <v>18</v>
          </cell>
          <cell r="I434">
            <v>24</v>
          </cell>
          <cell r="J434">
            <v>44</v>
          </cell>
          <cell r="K434">
            <v>38</v>
          </cell>
          <cell r="L434">
            <v>14</v>
          </cell>
          <cell r="M434">
            <v>10</v>
          </cell>
          <cell r="N434">
            <v>20</v>
          </cell>
          <cell r="O434">
            <v>22</v>
          </cell>
          <cell r="P434">
            <v>30</v>
          </cell>
          <cell r="Q434">
            <v>20</v>
          </cell>
          <cell r="R434">
            <v>11</v>
          </cell>
          <cell r="S434">
            <v>17</v>
          </cell>
          <cell r="T434">
            <v>32</v>
          </cell>
          <cell r="U434">
            <v>20</v>
          </cell>
          <cell r="V434">
            <v>46</v>
          </cell>
          <cell r="W434">
            <v>9</v>
          </cell>
          <cell r="X434">
            <v>0</v>
          </cell>
          <cell r="Y434">
            <v>6</v>
          </cell>
          <cell r="Z434">
            <v>0</v>
          </cell>
          <cell r="AA434">
            <v>20.333333333333332</v>
          </cell>
          <cell r="AB434">
            <v>46</v>
          </cell>
          <cell r="AC434">
            <v>0</v>
          </cell>
          <cell r="AD434">
            <v>1.1055555555555554</v>
          </cell>
          <cell r="AE434">
            <v>26</v>
          </cell>
          <cell r="AF434">
            <v>23.517587939698497</v>
          </cell>
          <cell r="AG434">
            <v>20.838665984174707</v>
          </cell>
          <cell r="AH434">
            <v>1.0248524254512152</v>
          </cell>
          <cell r="AI434">
            <v>-2.4852425451215243E-2</v>
          </cell>
          <cell r="AJ434" t="str">
            <v>D</v>
          </cell>
          <cell r="AK434" t="str">
            <v>NO ESENCIAL</v>
          </cell>
          <cell r="AL434">
            <v>63</v>
          </cell>
          <cell r="AM434">
            <v>403.52777777777771</v>
          </cell>
          <cell r="AN434">
            <v>233.26388888888886</v>
          </cell>
          <cell r="AO434">
            <v>207.26388888888886</v>
          </cell>
          <cell r="AP434" t="str">
            <v>NORMAL</v>
          </cell>
          <cell r="AQ434" t="str">
            <v>SI</v>
          </cell>
          <cell r="AR434">
            <v>208</v>
          </cell>
          <cell r="AS434">
            <v>1</v>
          </cell>
          <cell r="AT434">
            <v>0</v>
          </cell>
          <cell r="AU434">
            <v>0</v>
          </cell>
        </row>
        <row r="435">
          <cell r="A435" t="str">
            <v>N03AG012001</v>
          </cell>
          <cell r="B435" t="str">
            <v xml:space="preserve">ACIDO VALPROICO 5G /100ML SOLUCIÓN ORAL X120ML(19955370-3)                                                                                                                                                                                                          </v>
          </cell>
          <cell r="C435" t="str">
            <v>1-Medicamentos</v>
          </cell>
          <cell r="D435" t="str">
            <v>-</v>
          </cell>
          <cell r="E435" t="str">
            <v>1-Medicamentos</v>
          </cell>
          <cell r="F435">
            <v>0</v>
          </cell>
          <cell r="G435">
            <v>4</v>
          </cell>
          <cell r="H435">
            <v>3</v>
          </cell>
          <cell r="I435">
            <v>5</v>
          </cell>
          <cell r="J435">
            <v>1</v>
          </cell>
          <cell r="K435">
            <v>1</v>
          </cell>
          <cell r="L435">
            <v>7</v>
          </cell>
          <cell r="M435">
            <v>3</v>
          </cell>
          <cell r="N435">
            <v>7</v>
          </cell>
          <cell r="O435">
            <v>6</v>
          </cell>
          <cell r="P435">
            <v>6</v>
          </cell>
          <cell r="Q435">
            <v>0</v>
          </cell>
          <cell r="R435">
            <v>5</v>
          </cell>
          <cell r="S435">
            <v>11</v>
          </cell>
          <cell r="T435">
            <v>1</v>
          </cell>
          <cell r="U435">
            <v>6</v>
          </cell>
          <cell r="V435">
            <v>17</v>
          </cell>
          <cell r="W435">
            <v>17</v>
          </cell>
          <cell r="X435">
            <v>14</v>
          </cell>
          <cell r="Y435">
            <v>7</v>
          </cell>
          <cell r="Z435">
            <v>-0.5</v>
          </cell>
          <cell r="AA435">
            <v>13.75</v>
          </cell>
          <cell r="AB435">
            <v>17</v>
          </cell>
          <cell r="AC435">
            <v>1</v>
          </cell>
          <cell r="AD435">
            <v>0.51249999999999996</v>
          </cell>
          <cell r="AE435">
            <v>26</v>
          </cell>
          <cell r="AF435">
            <v>50.731707317073173</v>
          </cell>
          <cell r="AG435">
            <v>4.7169905660283016</v>
          </cell>
          <cell r="AH435">
            <v>0.34305385934751287</v>
          </cell>
          <cell r="AI435">
            <v>0.65694614065248713</v>
          </cell>
          <cell r="AJ435" t="str">
            <v>B</v>
          </cell>
          <cell r="AK435" t="str">
            <v>ESENCIAL</v>
          </cell>
          <cell r="AL435">
            <v>72</v>
          </cell>
          <cell r="AM435">
            <v>187.06249999999997</v>
          </cell>
          <cell r="AN435">
            <v>129.53125</v>
          </cell>
          <cell r="AO435">
            <v>103.53125</v>
          </cell>
          <cell r="AP435" t="str">
            <v>NORMAL</v>
          </cell>
          <cell r="AQ435" t="str">
            <v>SI</v>
          </cell>
          <cell r="AR435">
            <v>104</v>
          </cell>
          <cell r="AS435">
            <v>1</v>
          </cell>
          <cell r="AT435">
            <v>3802050</v>
          </cell>
          <cell r="AU435">
            <v>395413200</v>
          </cell>
        </row>
        <row r="436">
          <cell r="A436" t="str">
            <v>DM0001202</v>
          </cell>
          <cell r="B436" t="str">
            <v xml:space="preserve">INFUSOR - 10ML/HORA X 1 DIA - DE 270 ML                                                                                                                                                                                                                             </v>
          </cell>
          <cell r="C436" t="str">
            <v>3-Disp Medicos</v>
          </cell>
          <cell r="D436" t="str">
            <v>-</v>
          </cell>
          <cell r="E436" t="str">
            <v>3-Disp Medicos</v>
          </cell>
          <cell r="F436">
            <v>0</v>
          </cell>
          <cell r="G436">
            <v>0</v>
          </cell>
          <cell r="H436">
            <v>0</v>
          </cell>
          <cell r="I436">
            <v>8</v>
          </cell>
          <cell r="J436">
            <v>0</v>
          </cell>
          <cell r="K436">
            <v>0</v>
          </cell>
          <cell r="L436">
            <v>0</v>
          </cell>
          <cell r="M436">
            <v>7</v>
          </cell>
          <cell r="N436">
            <v>6</v>
          </cell>
          <cell r="O436">
            <v>7</v>
          </cell>
          <cell r="P436">
            <v>5</v>
          </cell>
          <cell r="Q436">
            <v>10</v>
          </cell>
          <cell r="R436">
            <v>7</v>
          </cell>
          <cell r="S436">
            <v>0</v>
          </cell>
          <cell r="T436">
            <v>0</v>
          </cell>
          <cell r="U436">
            <v>0</v>
          </cell>
          <cell r="V436">
            <v>0</v>
          </cell>
          <cell r="W436">
            <v>1</v>
          </cell>
          <cell r="X436">
            <v>0</v>
          </cell>
          <cell r="Y436" t="str">
            <v>0</v>
          </cell>
          <cell r="Z436">
            <v>0</v>
          </cell>
          <cell r="AA436">
            <v>1</v>
          </cell>
          <cell r="AB436">
            <v>1</v>
          </cell>
          <cell r="AC436">
            <v>0</v>
          </cell>
          <cell r="AD436">
            <v>3.3333333333333333E-2</v>
          </cell>
          <cell r="AE436">
            <v>26</v>
          </cell>
          <cell r="AF436">
            <v>780</v>
          </cell>
          <cell r="AG436">
            <v>0.57735026918962584</v>
          </cell>
          <cell r="AH436">
            <v>0.57735026918962584</v>
          </cell>
          <cell r="AI436">
            <v>0.42264973081037416</v>
          </cell>
          <cell r="AJ436" t="str">
            <v>C</v>
          </cell>
          <cell r="AK436" t="str">
            <v>NO ESENCIAL</v>
          </cell>
          <cell r="AL436">
            <v>1</v>
          </cell>
          <cell r="AM436">
            <v>12.166666666666666</v>
          </cell>
          <cell r="AN436">
            <v>6.583333333333333</v>
          </cell>
          <cell r="AO436">
            <v>0</v>
          </cell>
          <cell r="AP436" t="str">
            <v>NORMAL</v>
          </cell>
          <cell r="AQ436" t="str">
            <v>SI</v>
          </cell>
          <cell r="AR436">
            <v>0</v>
          </cell>
          <cell r="AS436">
            <v>1</v>
          </cell>
          <cell r="AT436">
            <v>0</v>
          </cell>
          <cell r="AU436">
            <v>0</v>
          </cell>
        </row>
        <row r="437">
          <cell r="A437" t="str">
            <v>DM00003108</v>
          </cell>
          <cell r="B437" t="str">
            <v xml:space="preserve">APOSITO MEMBRANA POLIMERICA MULTIFUNCIONAL CON Ag  DE 8 X 8  cm                                                                                                                                                                                                     </v>
          </cell>
          <cell r="C437" t="str">
            <v>3-Disp Medicos</v>
          </cell>
          <cell r="D437" t="str">
            <v>-</v>
          </cell>
          <cell r="E437" t="str">
            <v>3-Disp Medicos</v>
          </cell>
          <cell r="F437">
            <v>5</v>
          </cell>
          <cell r="G437">
            <v>2</v>
          </cell>
          <cell r="H437">
            <v>0</v>
          </cell>
          <cell r="I437">
            <v>3</v>
          </cell>
          <cell r="J437">
            <v>0</v>
          </cell>
          <cell r="K437">
            <v>0</v>
          </cell>
          <cell r="L437">
            <v>0</v>
          </cell>
          <cell r="M437">
            <v>8</v>
          </cell>
          <cell r="N437">
            <v>1</v>
          </cell>
          <cell r="O437">
            <v>0</v>
          </cell>
          <cell r="P437">
            <v>2</v>
          </cell>
          <cell r="Q437">
            <v>6</v>
          </cell>
          <cell r="R437">
            <v>0</v>
          </cell>
          <cell r="S437">
            <v>0</v>
          </cell>
          <cell r="T437">
            <v>1</v>
          </cell>
          <cell r="U437">
            <v>0</v>
          </cell>
          <cell r="V437">
            <v>0</v>
          </cell>
          <cell r="W437">
            <v>0</v>
          </cell>
          <cell r="X437">
            <v>0</v>
          </cell>
          <cell r="Y437" t="str">
            <v>0</v>
          </cell>
          <cell r="Z437">
            <v>0</v>
          </cell>
          <cell r="AA437">
            <v>0</v>
          </cell>
          <cell r="AB437">
            <v>1</v>
          </cell>
          <cell r="AC437">
            <v>0</v>
          </cell>
          <cell r="AD437">
            <v>1.6666666666666666E-2</v>
          </cell>
          <cell r="AE437">
            <v>26</v>
          </cell>
          <cell r="AF437">
            <v>1560</v>
          </cell>
          <cell r="AG437">
            <v>0</v>
          </cell>
          <cell r="AH437">
            <v>1</v>
          </cell>
          <cell r="AI437">
            <v>0</v>
          </cell>
          <cell r="AJ437" t="str">
            <v>D</v>
          </cell>
          <cell r="AK437" t="str">
            <v>NO ESENCIAL</v>
          </cell>
          <cell r="AL437">
            <v>0</v>
          </cell>
          <cell r="AM437">
            <v>6.083333333333333</v>
          </cell>
          <cell r="AN437">
            <v>3.0416666666666665</v>
          </cell>
          <cell r="AO437">
            <v>0</v>
          </cell>
          <cell r="AP437" t="str">
            <v>NORMAL</v>
          </cell>
          <cell r="AQ437" t="str">
            <v>SI</v>
          </cell>
          <cell r="AR437">
            <v>0</v>
          </cell>
          <cell r="AS437">
            <v>1</v>
          </cell>
          <cell r="AT437">
            <v>0</v>
          </cell>
          <cell r="AU437">
            <v>0</v>
          </cell>
        </row>
        <row r="438">
          <cell r="A438" t="str">
            <v>DM0003666</v>
          </cell>
          <cell r="B438" t="str">
            <v xml:space="preserve">CATETER LAZO RESCATADOR DE ASA ENDOVASCULAR 4FR 0.040plg *120 CM                                                                                                                                                                                                    </v>
          </cell>
          <cell r="C438" t="str">
            <v>3-Disp Medicos</v>
          </cell>
          <cell r="D438" t="str">
            <v>-</v>
          </cell>
          <cell r="E438" t="str">
            <v>3-Disp Medicos</v>
          </cell>
          <cell r="F438">
            <v>0</v>
          </cell>
          <cell r="G438">
            <v>1</v>
          </cell>
          <cell r="H438">
            <v>0</v>
          </cell>
          <cell r="I438">
            <v>0</v>
          </cell>
          <cell r="J438">
            <v>0</v>
          </cell>
          <cell r="K438">
            <v>1</v>
          </cell>
          <cell r="L438">
            <v>0</v>
          </cell>
          <cell r="M438">
            <v>0</v>
          </cell>
          <cell r="N438">
            <v>0</v>
          </cell>
          <cell r="O438">
            <v>0</v>
          </cell>
          <cell r="P438">
            <v>0</v>
          </cell>
          <cell r="Q438">
            <v>0</v>
          </cell>
          <cell r="R438">
            <v>1</v>
          </cell>
          <cell r="S438">
            <v>0</v>
          </cell>
          <cell r="T438">
            <v>0</v>
          </cell>
          <cell r="U438">
            <v>0</v>
          </cell>
          <cell r="V438">
            <v>0</v>
          </cell>
          <cell r="W438">
            <v>0</v>
          </cell>
          <cell r="X438">
            <v>0</v>
          </cell>
          <cell r="Y438" t="str">
            <v>0</v>
          </cell>
          <cell r="Z438">
            <v>0</v>
          </cell>
          <cell r="AA438">
            <v>0</v>
          </cell>
          <cell r="AB438">
            <v>0</v>
          </cell>
          <cell r="AC438">
            <v>0</v>
          </cell>
          <cell r="AD438">
            <v>0</v>
          </cell>
          <cell r="AE438">
            <v>4</v>
          </cell>
          <cell r="AF438">
            <v>0</v>
          </cell>
          <cell r="AG438">
            <v>0</v>
          </cell>
          <cell r="AH438">
            <v>1</v>
          </cell>
          <cell r="AI438">
            <v>0</v>
          </cell>
          <cell r="AJ438" t="str">
            <v>D</v>
          </cell>
          <cell r="AK438" t="str">
            <v>NO ESENCIAL</v>
          </cell>
          <cell r="AL438">
            <v>0</v>
          </cell>
          <cell r="AM438">
            <v>0</v>
          </cell>
          <cell r="AN438">
            <v>0</v>
          </cell>
          <cell r="AO438">
            <v>0</v>
          </cell>
          <cell r="AP438" t="str">
            <v>NORMAL</v>
          </cell>
          <cell r="AQ438" t="str">
            <v>SI</v>
          </cell>
          <cell r="AR438">
            <v>0</v>
          </cell>
          <cell r="AS438">
            <v>1</v>
          </cell>
          <cell r="AT438">
            <v>2328.3258999999998</v>
          </cell>
          <cell r="AU438">
            <v>0</v>
          </cell>
        </row>
        <row r="439">
          <cell r="A439" t="str">
            <v>DM0000662</v>
          </cell>
          <cell r="B439" t="str">
            <v xml:space="preserve">RETARACTOR DE HERIDAS ALEXIS S                                                                                                                                                                                                                                      </v>
          </cell>
          <cell r="C439" t="str">
            <v>3-Disp Medicos</v>
          </cell>
          <cell r="D439" t="str">
            <v>-</v>
          </cell>
          <cell r="E439" t="str">
            <v>3-Disp Medicos</v>
          </cell>
          <cell r="F439">
            <v>0</v>
          </cell>
          <cell r="G439">
            <v>0</v>
          </cell>
          <cell r="H439">
            <v>0</v>
          </cell>
          <cell r="I439">
            <v>0</v>
          </cell>
          <cell r="J439">
            <v>0</v>
          </cell>
          <cell r="K439">
            <v>0</v>
          </cell>
          <cell r="L439">
            <v>0</v>
          </cell>
          <cell r="M439">
            <v>0</v>
          </cell>
          <cell r="N439">
            <v>0</v>
          </cell>
          <cell r="O439">
            <v>0</v>
          </cell>
          <cell r="P439">
            <v>1</v>
          </cell>
          <cell r="Q439">
            <v>0</v>
          </cell>
          <cell r="R439">
            <v>0</v>
          </cell>
          <cell r="S439">
            <v>0</v>
          </cell>
          <cell r="T439">
            <v>0</v>
          </cell>
          <cell r="U439">
            <v>0</v>
          </cell>
          <cell r="V439">
            <v>0</v>
          </cell>
          <cell r="W439">
            <v>0</v>
          </cell>
          <cell r="X439">
            <v>0</v>
          </cell>
          <cell r="Y439" t="str">
            <v>0</v>
          </cell>
          <cell r="Z439">
            <v>0</v>
          </cell>
          <cell r="AA439">
            <v>0</v>
          </cell>
          <cell r="AB439">
            <v>0</v>
          </cell>
          <cell r="AC439">
            <v>0</v>
          </cell>
          <cell r="AD439">
            <v>0</v>
          </cell>
          <cell r="AE439">
            <v>4</v>
          </cell>
          <cell r="AF439">
            <v>0</v>
          </cell>
          <cell r="AG439">
            <v>0</v>
          </cell>
          <cell r="AH439">
            <v>1</v>
          </cell>
          <cell r="AI439">
            <v>0</v>
          </cell>
          <cell r="AJ439" t="str">
            <v>D</v>
          </cell>
          <cell r="AK439" t="str">
            <v>NO ESENCIAL</v>
          </cell>
          <cell r="AL439">
            <v>0</v>
          </cell>
          <cell r="AM439">
            <v>0</v>
          </cell>
          <cell r="AN439">
            <v>0</v>
          </cell>
          <cell r="AO439">
            <v>0</v>
          </cell>
          <cell r="AP439" t="str">
            <v>NORMAL</v>
          </cell>
          <cell r="AQ439" t="str">
            <v>SI</v>
          </cell>
          <cell r="AR439">
            <v>0</v>
          </cell>
          <cell r="AS439">
            <v>1</v>
          </cell>
          <cell r="AT439">
            <v>525375.67209999997</v>
          </cell>
          <cell r="AU439">
            <v>0</v>
          </cell>
        </row>
        <row r="440">
          <cell r="A440" t="str">
            <v>C0000069</v>
          </cell>
          <cell r="B440" t="str">
            <v xml:space="preserve">AGUJA DE ELECTROESTIMULACIÓN PARA BLOQUEO DE NERVIO PERIFÉRICO ECOGÉNICA 21G X 100 MM                                                                                                                                                                               </v>
          </cell>
          <cell r="C440" t="str">
            <v>3-Disp Medicos</v>
          </cell>
          <cell r="D440" t="str">
            <v>-</v>
          </cell>
          <cell r="E440" t="str">
            <v>3-Disp Medicos</v>
          </cell>
          <cell r="F440">
            <v>49</v>
          </cell>
          <cell r="G440">
            <v>13</v>
          </cell>
          <cell r="H440">
            <v>2</v>
          </cell>
          <cell r="I440">
            <v>21</v>
          </cell>
          <cell r="J440">
            <v>78</v>
          </cell>
          <cell r="K440">
            <v>63</v>
          </cell>
          <cell r="L440">
            <v>66</v>
          </cell>
          <cell r="M440">
            <v>25</v>
          </cell>
          <cell r="N440">
            <v>0</v>
          </cell>
          <cell r="O440">
            <v>6</v>
          </cell>
          <cell r="P440">
            <v>30</v>
          </cell>
          <cell r="Q440">
            <v>24</v>
          </cell>
          <cell r="R440">
            <v>16</v>
          </cell>
          <cell r="S440">
            <v>39</v>
          </cell>
          <cell r="T440">
            <v>43</v>
          </cell>
          <cell r="U440">
            <v>43</v>
          </cell>
          <cell r="V440">
            <v>25</v>
          </cell>
          <cell r="W440">
            <v>21</v>
          </cell>
          <cell r="X440">
            <v>20</v>
          </cell>
          <cell r="Y440">
            <v>32</v>
          </cell>
          <cell r="Z440">
            <v>0.6</v>
          </cell>
          <cell r="AA440">
            <v>24.5</v>
          </cell>
          <cell r="AB440">
            <v>43</v>
          </cell>
          <cell r="AC440">
            <v>20</v>
          </cell>
          <cell r="AD440">
            <v>1.125</v>
          </cell>
          <cell r="AE440">
            <v>27</v>
          </cell>
          <cell r="AF440">
            <v>24</v>
          </cell>
          <cell r="AG440">
            <v>5.4467115461227307</v>
          </cell>
          <cell r="AH440">
            <v>0.22231475698460126</v>
          </cell>
          <cell r="AI440">
            <v>0.77768524301539876</v>
          </cell>
          <cell r="AJ440" t="str">
            <v>B</v>
          </cell>
          <cell r="AK440" t="str">
            <v>ESENCIAL</v>
          </cell>
          <cell r="AL440">
            <v>316</v>
          </cell>
          <cell r="AM440">
            <v>410.625</v>
          </cell>
          <cell r="AN440">
            <v>363.3125</v>
          </cell>
          <cell r="AO440">
            <v>336.3125</v>
          </cell>
          <cell r="AP440" t="str">
            <v>NORMAL</v>
          </cell>
          <cell r="AQ440" t="str">
            <v>SI</v>
          </cell>
          <cell r="AR440">
            <v>337</v>
          </cell>
          <cell r="AS440">
            <v>1</v>
          </cell>
          <cell r="AT440">
            <v>0</v>
          </cell>
          <cell r="AU440">
            <v>0</v>
          </cell>
        </row>
        <row r="441">
          <cell r="A441" t="str">
            <v>DM0000398</v>
          </cell>
          <cell r="B441" t="str">
            <v xml:space="preserve">KIT INTRODUCTOR FEMORAL 5 FR  X  10 -  11 CM                                                                                                                                                                                                                        </v>
          </cell>
          <cell r="C441" t="str">
            <v>3-Disp Medicos</v>
          </cell>
          <cell r="D441" t="str">
            <v>-</v>
          </cell>
          <cell r="E441" t="str">
            <v>3-Disp Medicos</v>
          </cell>
          <cell r="F441">
            <v>0</v>
          </cell>
          <cell r="G441">
            <v>0</v>
          </cell>
          <cell r="H441">
            <v>0</v>
          </cell>
          <cell r="I441">
            <v>0</v>
          </cell>
          <cell r="J441">
            <v>0</v>
          </cell>
          <cell r="K441">
            <v>0</v>
          </cell>
          <cell r="L441">
            <v>0</v>
          </cell>
          <cell r="M441">
            <v>0</v>
          </cell>
          <cell r="N441">
            <v>0</v>
          </cell>
          <cell r="O441">
            <v>21</v>
          </cell>
          <cell r="P441">
            <v>20</v>
          </cell>
          <cell r="Q441">
            <v>12</v>
          </cell>
          <cell r="R441">
            <v>19</v>
          </cell>
          <cell r="S441">
            <v>29</v>
          </cell>
          <cell r="T441">
            <v>13</v>
          </cell>
          <cell r="U441">
            <v>16</v>
          </cell>
          <cell r="V441">
            <v>21</v>
          </cell>
          <cell r="W441">
            <v>26</v>
          </cell>
          <cell r="X441">
            <v>20</v>
          </cell>
          <cell r="Y441">
            <v>22</v>
          </cell>
          <cell r="Z441">
            <v>0.1</v>
          </cell>
          <cell r="AA441">
            <v>22.25</v>
          </cell>
          <cell r="AB441">
            <v>26</v>
          </cell>
          <cell r="AC441">
            <v>13</v>
          </cell>
          <cell r="AD441">
            <v>0.8041666666666667</v>
          </cell>
          <cell r="AE441">
            <v>27</v>
          </cell>
          <cell r="AF441">
            <v>33.575129533678755</v>
          </cell>
          <cell r="AG441">
            <v>2.6299556396765835</v>
          </cell>
          <cell r="AH441">
            <v>0.11820025346861049</v>
          </cell>
          <cell r="AI441">
            <v>0.88179974653138948</v>
          </cell>
          <cell r="AJ441" t="str">
            <v>A</v>
          </cell>
          <cell r="AK441" t="str">
            <v>VITAL</v>
          </cell>
          <cell r="AL441">
            <v>219</v>
          </cell>
          <cell r="AM441">
            <v>293.52083333333337</v>
          </cell>
          <cell r="AN441">
            <v>256.26041666666669</v>
          </cell>
          <cell r="AO441">
            <v>229.26041666666669</v>
          </cell>
          <cell r="AP441" t="str">
            <v>NORMAL</v>
          </cell>
          <cell r="AQ441" t="str">
            <v>SI</v>
          </cell>
          <cell r="AR441">
            <v>230</v>
          </cell>
          <cell r="AS441">
            <v>1</v>
          </cell>
          <cell r="AT441">
            <v>285600</v>
          </cell>
          <cell r="AU441">
            <v>65688000</v>
          </cell>
        </row>
        <row r="442">
          <cell r="A442" t="str">
            <v>DM0003775</v>
          </cell>
          <cell r="B442" t="str">
            <v xml:space="preserve">JERINGA ENTERAL 60 ML TIPO ENFIT                                                                                                                                                                                                                                    </v>
          </cell>
          <cell r="C442" t="str">
            <v>3-Disp Medicos</v>
          </cell>
          <cell r="D442" t="str">
            <v>-</v>
          </cell>
          <cell r="E442" t="str">
            <v>3-Disp Medicos</v>
          </cell>
          <cell r="F442">
            <v>0</v>
          </cell>
          <cell r="G442">
            <v>0</v>
          </cell>
          <cell r="H442">
            <v>0</v>
          </cell>
          <cell r="I442">
            <v>0</v>
          </cell>
          <cell r="J442">
            <v>3</v>
          </cell>
          <cell r="K442">
            <v>10</v>
          </cell>
          <cell r="L442">
            <v>19</v>
          </cell>
          <cell r="M442">
            <v>15</v>
          </cell>
          <cell r="N442">
            <v>8</v>
          </cell>
          <cell r="O442">
            <v>10</v>
          </cell>
          <cell r="P442">
            <v>20</v>
          </cell>
          <cell r="Q442">
            <v>22</v>
          </cell>
          <cell r="R442">
            <v>1</v>
          </cell>
          <cell r="S442">
            <v>14</v>
          </cell>
          <cell r="T442">
            <v>26</v>
          </cell>
          <cell r="U442">
            <v>16</v>
          </cell>
          <cell r="V442">
            <v>6</v>
          </cell>
          <cell r="W442">
            <v>10</v>
          </cell>
          <cell r="X442">
            <v>13</v>
          </cell>
          <cell r="Y442">
            <v>5</v>
          </cell>
          <cell r="Z442">
            <v>-0.61538461538461542</v>
          </cell>
          <cell r="AA442">
            <v>8.5</v>
          </cell>
          <cell r="AB442">
            <v>26</v>
          </cell>
          <cell r="AC442">
            <v>5</v>
          </cell>
          <cell r="AD442">
            <v>0.57499999999999996</v>
          </cell>
          <cell r="AE442">
            <v>27</v>
          </cell>
          <cell r="AF442">
            <v>46.956521739130437</v>
          </cell>
          <cell r="AG442">
            <v>3.6968455021364721</v>
          </cell>
          <cell r="AH442">
            <v>0.43492300025134967</v>
          </cell>
          <cell r="AI442">
            <v>0.56507699974865033</v>
          </cell>
          <cell r="AJ442" t="str">
            <v>B</v>
          </cell>
          <cell r="AK442" t="str">
            <v>ESENCIAL</v>
          </cell>
          <cell r="AL442">
            <v>51</v>
          </cell>
          <cell r="AM442">
            <v>209.87499999999997</v>
          </cell>
          <cell r="AN442">
            <v>130.4375</v>
          </cell>
          <cell r="AO442">
            <v>103.4375</v>
          </cell>
          <cell r="AP442" t="str">
            <v>NORMAL</v>
          </cell>
          <cell r="AQ442" t="str">
            <v>SI</v>
          </cell>
          <cell r="AR442">
            <v>104</v>
          </cell>
          <cell r="AS442">
            <v>1</v>
          </cell>
          <cell r="AT442">
            <v>416500</v>
          </cell>
          <cell r="AU442">
            <v>43316000</v>
          </cell>
        </row>
        <row r="443">
          <cell r="A443" t="str">
            <v>DM0000835</v>
          </cell>
          <cell r="B443" t="str">
            <v xml:space="preserve">BARRERA CONVEXA PARA COLOSTOMIA # 45                                                                                                                                                                                                                                </v>
          </cell>
          <cell r="C443" t="str">
            <v>3-Disp Medicos</v>
          </cell>
          <cell r="D443" t="str">
            <v>*Clínica de heridas</v>
          </cell>
          <cell r="E443" t="str">
            <v>3-Disp Medicos</v>
          </cell>
          <cell r="F443">
            <v>3</v>
          </cell>
          <cell r="G443">
            <v>2</v>
          </cell>
          <cell r="H443">
            <v>0</v>
          </cell>
          <cell r="I443">
            <v>3</v>
          </cell>
          <cell r="J443">
            <v>4</v>
          </cell>
          <cell r="K443">
            <v>1</v>
          </cell>
          <cell r="L443">
            <v>0</v>
          </cell>
          <cell r="M443">
            <v>0</v>
          </cell>
          <cell r="N443">
            <v>0</v>
          </cell>
          <cell r="O443">
            <v>7</v>
          </cell>
          <cell r="P443">
            <v>5</v>
          </cell>
          <cell r="Q443">
            <v>8</v>
          </cell>
          <cell r="R443">
            <v>12</v>
          </cell>
          <cell r="S443">
            <v>8</v>
          </cell>
          <cell r="T443">
            <v>14</v>
          </cell>
          <cell r="U443">
            <v>1</v>
          </cell>
          <cell r="V443">
            <v>10</v>
          </cell>
          <cell r="W443">
            <v>13</v>
          </cell>
          <cell r="X443">
            <v>1</v>
          </cell>
          <cell r="Y443" t="str">
            <v>0</v>
          </cell>
          <cell r="Z443">
            <v>-1</v>
          </cell>
          <cell r="AA443">
            <v>8</v>
          </cell>
          <cell r="AB443">
            <v>14</v>
          </cell>
          <cell r="AC443">
            <v>1</v>
          </cell>
          <cell r="AD443">
            <v>0.36666666666666664</v>
          </cell>
          <cell r="AE443">
            <v>27</v>
          </cell>
          <cell r="AF443">
            <v>73.63636363636364</v>
          </cell>
          <cell r="AG443">
            <v>6.2449979983983983</v>
          </cell>
          <cell r="AH443">
            <v>0.78062474979979979</v>
          </cell>
          <cell r="AI443">
            <v>0.21937525020020021</v>
          </cell>
          <cell r="AJ443" t="str">
            <v>C</v>
          </cell>
          <cell r="AK443" t="str">
            <v>NO ESENCIAL</v>
          </cell>
          <cell r="AL443">
            <v>2</v>
          </cell>
          <cell r="AM443">
            <v>133.83333333333331</v>
          </cell>
          <cell r="AN443">
            <v>67.916666666666657</v>
          </cell>
          <cell r="AO443">
            <v>40.916666666666657</v>
          </cell>
          <cell r="AP443" t="str">
            <v>NORMAL</v>
          </cell>
          <cell r="AQ443" t="str">
            <v>SI</v>
          </cell>
          <cell r="AR443">
            <v>41</v>
          </cell>
          <cell r="AS443">
            <v>1</v>
          </cell>
          <cell r="AT443">
            <v>0</v>
          </cell>
          <cell r="AU443">
            <v>0</v>
          </cell>
        </row>
        <row r="444">
          <cell r="A444" t="str">
            <v>DM0000300</v>
          </cell>
          <cell r="B444" t="str">
            <v xml:space="preserve">SACABOCADO  (PUNCH) DESECABLES VEINTE  (20) 5MM  </v>
          </cell>
          <cell r="C444" t="str">
            <v>3-Disp Medicos</v>
          </cell>
          <cell r="D444" t="str">
            <v>-</v>
          </cell>
          <cell r="E444" t="str">
            <v>3-Disp Medicos</v>
          </cell>
          <cell r="F444">
            <v>3</v>
          </cell>
          <cell r="G444">
            <v>2</v>
          </cell>
          <cell r="H444">
            <v>7</v>
          </cell>
          <cell r="I444">
            <v>8</v>
          </cell>
          <cell r="J444">
            <v>13</v>
          </cell>
          <cell r="K444">
            <v>11</v>
          </cell>
          <cell r="L444">
            <v>6</v>
          </cell>
          <cell r="M444">
            <v>13</v>
          </cell>
          <cell r="N444">
            <v>27</v>
          </cell>
          <cell r="O444">
            <v>10</v>
          </cell>
          <cell r="P444">
            <v>10</v>
          </cell>
          <cell r="Q444">
            <v>15</v>
          </cell>
          <cell r="R444">
            <v>20</v>
          </cell>
          <cell r="S444">
            <v>5</v>
          </cell>
          <cell r="T444">
            <v>14</v>
          </cell>
          <cell r="U444">
            <v>0</v>
          </cell>
          <cell r="V444">
            <v>0</v>
          </cell>
          <cell r="W444">
            <v>0</v>
          </cell>
          <cell r="X444">
            <v>1</v>
          </cell>
          <cell r="Y444" t="str">
            <v>0</v>
          </cell>
          <cell r="Z444">
            <v>-1</v>
          </cell>
          <cell r="AA444">
            <v>1</v>
          </cell>
          <cell r="AB444">
            <v>14</v>
          </cell>
          <cell r="AC444">
            <v>0</v>
          </cell>
          <cell r="AD444">
            <v>0.25</v>
          </cell>
          <cell r="AE444">
            <v>27</v>
          </cell>
          <cell r="AF444">
            <v>108</v>
          </cell>
          <cell r="AG444">
            <v>0.57735026918962584</v>
          </cell>
          <cell r="AH444">
            <v>0.57735026918962584</v>
          </cell>
          <cell r="AI444">
            <v>0.42264973081037416</v>
          </cell>
          <cell r="AJ444" t="str">
            <v>C</v>
          </cell>
          <cell r="AK444" t="str">
            <v>NO ESENCIAL</v>
          </cell>
          <cell r="AL444">
            <v>1</v>
          </cell>
          <cell r="AM444">
            <v>91.25</v>
          </cell>
          <cell r="AN444">
            <v>46.125</v>
          </cell>
          <cell r="AO444">
            <v>19.125</v>
          </cell>
          <cell r="AP444" t="str">
            <v>NORMAL</v>
          </cell>
          <cell r="AQ444" t="str">
            <v>SI</v>
          </cell>
          <cell r="AR444">
            <v>20</v>
          </cell>
          <cell r="AS444">
            <v>1</v>
          </cell>
          <cell r="AT444">
            <v>0</v>
          </cell>
          <cell r="AU444">
            <v>0</v>
          </cell>
        </row>
        <row r="445">
          <cell r="A445" t="str">
            <v>A07A20SZ01</v>
          </cell>
          <cell r="B445" t="str">
            <v xml:space="preserve">SULFATO DE ZINC 2 MG/ML SOLUCIÓN ORAL FRASCO X 120ML                                                                                                                                                                                                               </v>
          </cell>
          <cell r="C445" t="str">
            <v>1-Medicamentos</v>
          </cell>
          <cell r="D445" t="str">
            <v>-</v>
          </cell>
          <cell r="E445" t="str">
            <v>1-Medicamentos</v>
          </cell>
          <cell r="F445">
            <v>0</v>
          </cell>
          <cell r="G445">
            <v>0</v>
          </cell>
          <cell r="H445">
            <v>0</v>
          </cell>
          <cell r="I445">
            <v>0</v>
          </cell>
          <cell r="J445">
            <v>0</v>
          </cell>
          <cell r="K445">
            <v>0</v>
          </cell>
          <cell r="L445">
            <v>0</v>
          </cell>
          <cell r="M445">
            <v>0</v>
          </cell>
          <cell r="N445">
            <v>10</v>
          </cell>
          <cell r="O445">
            <v>12</v>
          </cell>
          <cell r="P445">
            <v>0</v>
          </cell>
          <cell r="Q445">
            <v>0</v>
          </cell>
          <cell r="R445">
            <v>0</v>
          </cell>
          <cell r="S445">
            <v>0</v>
          </cell>
          <cell r="T445">
            <v>2</v>
          </cell>
          <cell r="U445">
            <v>0</v>
          </cell>
          <cell r="V445">
            <v>0</v>
          </cell>
          <cell r="W445">
            <v>0</v>
          </cell>
          <cell r="X445">
            <v>1</v>
          </cell>
          <cell r="Y445" t="str">
            <v>0</v>
          </cell>
          <cell r="Z445">
            <v>-1</v>
          </cell>
          <cell r="AA445">
            <v>1</v>
          </cell>
          <cell r="AB445">
            <v>2</v>
          </cell>
          <cell r="AC445">
            <v>0</v>
          </cell>
          <cell r="AD445">
            <v>0.05</v>
          </cell>
          <cell r="AE445">
            <v>27</v>
          </cell>
          <cell r="AF445">
            <v>540</v>
          </cell>
          <cell r="AG445">
            <v>0.57735026918962584</v>
          </cell>
          <cell r="AH445">
            <v>0.57735026918962584</v>
          </cell>
          <cell r="AI445">
            <v>0.42264973081037416</v>
          </cell>
          <cell r="AJ445" t="str">
            <v>C</v>
          </cell>
          <cell r="AK445" t="str">
            <v>NO ESENCIAL</v>
          </cell>
          <cell r="AL445">
            <v>1</v>
          </cell>
          <cell r="AM445">
            <v>18.25</v>
          </cell>
          <cell r="AN445">
            <v>9.625</v>
          </cell>
          <cell r="AO445">
            <v>0</v>
          </cell>
          <cell r="AP445" t="str">
            <v>NORMAL</v>
          </cell>
          <cell r="AQ445" t="str">
            <v>SI</v>
          </cell>
          <cell r="AR445">
            <v>0</v>
          </cell>
          <cell r="AS445">
            <v>1</v>
          </cell>
          <cell r="AT445">
            <v>0</v>
          </cell>
          <cell r="AU445">
            <v>0</v>
          </cell>
        </row>
        <row r="446">
          <cell r="A446" t="str">
            <v>C03DA040111</v>
          </cell>
          <cell r="B446" t="str">
            <v xml:space="preserve">EPLERENONA 50 MG TABLETA(20070293-1)                                                                                                                                                                                                                                </v>
          </cell>
          <cell r="C446" t="str">
            <v>1-Medicamentos</v>
          </cell>
          <cell r="D446" t="str">
            <v>-</v>
          </cell>
          <cell r="E446" t="str">
            <v>Tableteria / Cápsula / Grageas / Comprimidos</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1</v>
          </cell>
          <cell r="U446">
            <v>1</v>
          </cell>
          <cell r="V446">
            <v>0</v>
          </cell>
          <cell r="W446">
            <v>0</v>
          </cell>
          <cell r="X446">
            <v>0</v>
          </cell>
          <cell r="Y446" t="str">
            <v>0</v>
          </cell>
          <cell r="Z446">
            <v>0</v>
          </cell>
          <cell r="AA446">
            <v>0</v>
          </cell>
          <cell r="AB446">
            <v>1</v>
          </cell>
          <cell r="AC446">
            <v>0</v>
          </cell>
          <cell r="AD446">
            <v>1.6666666666666666E-2</v>
          </cell>
          <cell r="AE446">
            <v>27</v>
          </cell>
          <cell r="AF446">
            <v>1620</v>
          </cell>
          <cell r="AG446">
            <v>0</v>
          </cell>
          <cell r="AH446">
            <v>1</v>
          </cell>
          <cell r="AI446">
            <v>0</v>
          </cell>
          <cell r="AJ446" t="str">
            <v>D</v>
          </cell>
          <cell r="AK446" t="str">
            <v>NO ESENCIAL</v>
          </cell>
          <cell r="AL446">
            <v>0</v>
          </cell>
          <cell r="AM446">
            <v>2</v>
          </cell>
          <cell r="AN446">
            <v>1</v>
          </cell>
          <cell r="AO446">
            <v>0</v>
          </cell>
          <cell r="AP446" t="str">
            <v>PACIENTE</v>
          </cell>
          <cell r="AQ446" t="str">
            <v>NO</v>
          </cell>
          <cell r="AR446">
            <v>0</v>
          </cell>
          <cell r="AS446">
            <v>1</v>
          </cell>
          <cell r="AT446">
            <v>0</v>
          </cell>
          <cell r="AU446">
            <v>0</v>
          </cell>
        </row>
        <row r="447">
          <cell r="A447" t="str">
            <v>V0000032</v>
          </cell>
          <cell r="B447" t="str">
            <v xml:space="preserve">KIT JERINGA INYECTOR DE MEDIO DE CONTRASTE (RESONANCIA)                                                                                                                                                                                                             </v>
          </cell>
          <cell r="C447" t="str">
            <v>4-Consumibles</v>
          </cell>
          <cell r="D447" t="str">
            <v>-</v>
          </cell>
          <cell r="E447" t="str">
            <v>4-Consumibles</v>
          </cell>
          <cell r="F447">
            <v>10</v>
          </cell>
          <cell r="G447">
            <v>15</v>
          </cell>
          <cell r="H447">
            <v>20</v>
          </cell>
          <cell r="I447">
            <v>0</v>
          </cell>
          <cell r="J447">
            <v>25</v>
          </cell>
          <cell r="K447">
            <v>6</v>
          </cell>
          <cell r="L447">
            <v>15</v>
          </cell>
          <cell r="M447">
            <v>20</v>
          </cell>
          <cell r="N447">
            <v>0</v>
          </cell>
          <cell r="O447">
            <v>10</v>
          </cell>
          <cell r="P447">
            <v>10</v>
          </cell>
          <cell r="Q447">
            <v>20</v>
          </cell>
          <cell r="R447">
            <v>20</v>
          </cell>
          <cell r="S447">
            <v>10</v>
          </cell>
          <cell r="T447">
            <v>21</v>
          </cell>
          <cell r="U447">
            <v>25</v>
          </cell>
          <cell r="V447">
            <v>26</v>
          </cell>
          <cell r="W447">
            <v>25</v>
          </cell>
          <cell r="X447">
            <v>25</v>
          </cell>
          <cell r="Y447">
            <v>50</v>
          </cell>
          <cell r="Z447">
            <v>1</v>
          </cell>
          <cell r="AA447">
            <v>31.5</v>
          </cell>
          <cell r="AB447">
            <v>50</v>
          </cell>
          <cell r="AC447">
            <v>21</v>
          </cell>
          <cell r="AD447">
            <v>1.3583333333333334</v>
          </cell>
          <cell r="AE447">
            <v>28</v>
          </cell>
          <cell r="AF447">
            <v>20.613496932515336</v>
          </cell>
          <cell r="AG447">
            <v>12.342339054382412</v>
          </cell>
          <cell r="AH447">
            <v>0.39182028744071151</v>
          </cell>
          <cell r="AI447">
            <v>0.60817971255928849</v>
          </cell>
          <cell r="AJ447" t="str">
            <v>B</v>
          </cell>
          <cell r="AK447" t="str">
            <v>ESENCIAL</v>
          </cell>
          <cell r="AL447">
            <v>469</v>
          </cell>
          <cell r="AM447">
            <v>495.79166666666669</v>
          </cell>
          <cell r="AN447">
            <v>482.39583333333337</v>
          </cell>
          <cell r="AO447">
            <v>454.39583333333337</v>
          </cell>
          <cell r="AP447" t="str">
            <v>NORMAL</v>
          </cell>
          <cell r="AQ447" t="str">
            <v>SI</v>
          </cell>
          <cell r="AR447">
            <v>455</v>
          </cell>
          <cell r="AS447">
            <v>1</v>
          </cell>
          <cell r="AT447">
            <v>0</v>
          </cell>
          <cell r="AU447">
            <v>0</v>
          </cell>
        </row>
        <row r="448">
          <cell r="A448" t="str">
            <v>C0000030</v>
          </cell>
          <cell r="B448" t="str">
            <v xml:space="preserve">ESTOQUINETA 4 PULGADAS ESTERIL                                                                                                                                                                                                                                      </v>
          </cell>
          <cell r="C448" t="str">
            <v>3-Disp Medicos</v>
          </cell>
          <cell r="D448" t="str">
            <v>-</v>
          </cell>
          <cell r="E448" t="str">
            <v>3-Disp Medicos</v>
          </cell>
          <cell r="F448">
            <v>4</v>
          </cell>
          <cell r="G448">
            <v>14</v>
          </cell>
          <cell r="H448">
            <v>36</v>
          </cell>
          <cell r="I448">
            <v>63</v>
          </cell>
          <cell r="J448">
            <v>39</v>
          </cell>
          <cell r="K448">
            <v>25</v>
          </cell>
          <cell r="L448">
            <v>20</v>
          </cell>
          <cell r="M448">
            <v>15</v>
          </cell>
          <cell r="N448">
            <v>30</v>
          </cell>
          <cell r="O448">
            <v>21</v>
          </cell>
          <cell r="P448">
            <v>27</v>
          </cell>
          <cell r="Q448">
            <v>24</v>
          </cell>
          <cell r="R448">
            <v>27</v>
          </cell>
          <cell r="S448">
            <v>27</v>
          </cell>
          <cell r="T448">
            <v>15</v>
          </cell>
          <cell r="U448">
            <v>25</v>
          </cell>
          <cell r="V448">
            <v>24</v>
          </cell>
          <cell r="W448">
            <v>27</v>
          </cell>
          <cell r="X448">
            <v>27</v>
          </cell>
          <cell r="Y448">
            <v>14</v>
          </cell>
          <cell r="Z448">
            <v>-0.48148148148148145</v>
          </cell>
          <cell r="AA448">
            <v>23</v>
          </cell>
          <cell r="AB448">
            <v>27</v>
          </cell>
          <cell r="AC448">
            <v>14</v>
          </cell>
          <cell r="AD448">
            <v>0.83333333333333337</v>
          </cell>
          <cell r="AE448">
            <v>28</v>
          </cell>
          <cell r="AF448">
            <v>33.6</v>
          </cell>
          <cell r="AG448">
            <v>6.164414002968976</v>
          </cell>
          <cell r="AH448">
            <v>0.26801800012908589</v>
          </cell>
          <cell r="AI448">
            <v>0.73198199987091406</v>
          </cell>
          <cell r="AJ448" t="str">
            <v>B</v>
          </cell>
          <cell r="AK448" t="str">
            <v>ESENCIAL</v>
          </cell>
          <cell r="AL448">
            <v>142</v>
          </cell>
          <cell r="AM448">
            <v>304.16666666666669</v>
          </cell>
          <cell r="AN448">
            <v>223.08333333333334</v>
          </cell>
          <cell r="AO448">
            <v>195.08333333333334</v>
          </cell>
          <cell r="AP448" t="str">
            <v>NORMAL</v>
          </cell>
          <cell r="AQ448" t="str">
            <v>SI</v>
          </cell>
          <cell r="AR448">
            <v>196</v>
          </cell>
          <cell r="AS448">
            <v>1</v>
          </cell>
          <cell r="AT448">
            <v>0</v>
          </cell>
          <cell r="AU448">
            <v>0</v>
          </cell>
        </row>
        <row r="449">
          <cell r="A449" t="str">
            <v>CAL00001</v>
          </cell>
          <cell r="B449" t="str">
            <v xml:space="preserve">CAL SODADA </v>
          </cell>
          <cell r="C449" t="str">
            <v>1-Medicamentos</v>
          </cell>
          <cell r="D449" t="str">
            <v>-</v>
          </cell>
          <cell r="E449" t="str">
            <v>1-Medicamentos</v>
          </cell>
          <cell r="F449">
            <v>18</v>
          </cell>
          <cell r="G449">
            <v>19</v>
          </cell>
          <cell r="H449">
            <v>24</v>
          </cell>
          <cell r="I449">
            <v>15</v>
          </cell>
          <cell r="J449">
            <v>15</v>
          </cell>
          <cell r="K449">
            <v>0</v>
          </cell>
          <cell r="L449">
            <v>0</v>
          </cell>
          <cell r="M449">
            <v>0</v>
          </cell>
          <cell r="N449">
            <v>16</v>
          </cell>
          <cell r="O449">
            <v>7</v>
          </cell>
          <cell r="P449">
            <v>8</v>
          </cell>
          <cell r="Q449">
            <v>14</v>
          </cell>
          <cell r="R449">
            <v>10</v>
          </cell>
          <cell r="S449">
            <v>8</v>
          </cell>
          <cell r="T449">
            <v>17</v>
          </cell>
          <cell r="U449">
            <v>4</v>
          </cell>
          <cell r="V449">
            <v>31</v>
          </cell>
          <cell r="W449">
            <v>6</v>
          </cell>
          <cell r="X449">
            <v>23</v>
          </cell>
          <cell r="Y449">
            <v>12</v>
          </cell>
          <cell r="Z449">
            <v>-0.47826086956521741</v>
          </cell>
          <cell r="AA449">
            <v>18</v>
          </cell>
          <cell r="AB449">
            <v>31</v>
          </cell>
          <cell r="AC449">
            <v>4</v>
          </cell>
          <cell r="AD449">
            <v>0.81666666666666665</v>
          </cell>
          <cell r="AE449">
            <v>28</v>
          </cell>
          <cell r="AF449">
            <v>34.285714285714285</v>
          </cell>
          <cell r="AG449">
            <v>11.16542281629615</v>
          </cell>
          <cell r="AH449">
            <v>0.62030126757200832</v>
          </cell>
          <cell r="AI449">
            <v>0.37969873242799168</v>
          </cell>
          <cell r="AJ449" t="str">
            <v>C</v>
          </cell>
          <cell r="AK449" t="str">
            <v>NO ESENCIAL</v>
          </cell>
          <cell r="AL449">
            <v>121</v>
          </cell>
          <cell r="AM449">
            <v>298.08333333333331</v>
          </cell>
          <cell r="AN449">
            <v>209.54166666666666</v>
          </cell>
          <cell r="AO449">
            <v>181.54166666666666</v>
          </cell>
          <cell r="AP449" t="str">
            <v>NORMAL</v>
          </cell>
          <cell r="AQ449" t="str">
            <v>SI</v>
          </cell>
          <cell r="AR449">
            <v>182</v>
          </cell>
          <cell r="AS449">
            <v>1</v>
          </cell>
          <cell r="AT449">
            <v>81.667900000000003</v>
          </cell>
          <cell r="AU449">
            <v>14863.5578</v>
          </cell>
        </row>
        <row r="450">
          <cell r="A450" t="str">
            <v>DM0009053</v>
          </cell>
          <cell r="B450" t="str">
            <v xml:space="preserve">CATETER DE LINEA MEDIA BILUMEN 5.5FR X 15CM                                                                                                                                                                                                                         </v>
          </cell>
          <cell r="C450" t="str">
            <v>3-Disp Medicos</v>
          </cell>
          <cell r="D450" t="str">
            <v>-</v>
          </cell>
          <cell r="E450" t="str">
            <v>3-Disp Medicos</v>
          </cell>
          <cell r="F450">
            <v>0</v>
          </cell>
          <cell r="G450">
            <v>0</v>
          </cell>
          <cell r="H450">
            <v>0</v>
          </cell>
          <cell r="I450">
            <v>0</v>
          </cell>
          <cell r="J450">
            <v>0</v>
          </cell>
          <cell r="K450">
            <v>0</v>
          </cell>
          <cell r="L450">
            <v>0</v>
          </cell>
          <cell r="M450">
            <v>0</v>
          </cell>
          <cell r="N450">
            <v>0</v>
          </cell>
          <cell r="O450">
            <v>0</v>
          </cell>
          <cell r="P450">
            <v>0</v>
          </cell>
          <cell r="Q450">
            <v>0</v>
          </cell>
          <cell r="R450">
            <v>5</v>
          </cell>
          <cell r="S450">
            <v>12</v>
          </cell>
          <cell r="T450">
            <v>4</v>
          </cell>
          <cell r="U450">
            <v>3</v>
          </cell>
          <cell r="V450">
            <v>3</v>
          </cell>
          <cell r="W450">
            <v>3</v>
          </cell>
          <cell r="X450">
            <v>4</v>
          </cell>
          <cell r="Y450">
            <v>1</v>
          </cell>
          <cell r="Z450">
            <v>-0.75</v>
          </cell>
          <cell r="AA450">
            <v>2.75</v>
          </cell>
          <cell r="AB450">
            <v>4</v>
          </cell>
          <cell r="AC450">
            <v>1</v>
          </cell>
          <cell r="AD450">
            <v>0.1125</v>
          </cell>
          <cell r="AE450">
            <v>28</v>
          </cell>
          <cell r="AF450">
            <v>248.88888888888889</v>
          </cell>
          <cell r="AG450">
            <v>1.2583057392117916</v>
          </cell>
          <cell r="AH450">
            <v>0.45756572334974238</v>
          </cell>
          <cell r="AI450">
            <v>0.54243427665025767</v>
          </cell>
          <cell r="AJ450" t="str">
            <v>B</v>
          </cell>
          <cell r="AK450" t="str">
            <v>ESENCIAL</v>
          </cell>
          <cell r="AL450">
            <v>11</v>
          </cell>
          <cell r="AM450">
            <v>41.0625</v>
          </cell>
          <cell r="AN450">
            <v>26.03125</v>
          </cell>
          <cell r="AO450">
            <v>0</v>
          </cell>
          <cell r="AP450" t="str">
            <v>NORMAL</v>
          </cell>
          <cell r="AQ450" t="str">
            <v>SI</v>
          </cell>
          <cell r="AR450">
            <v>0</v>
          </cell>
          <cell r="AS450">
            <v>1</v>
          </cell>
          <cell r="AT450">
            <v>0</v>
          </cell>
          <cell r="AU450">
            <v>0</v>
          </cell>
        </row>
        <row r="451">
          <cell r="A451" t="str">
            <v>N03AX110121</v>
          </cell>
          <cell r="B451" t="str">
            <v xml:space="preserve">TOPIRAMATO TABLETA 50 MG(19984811-1)                                                                                                                                                                                                                                </v>
          </cell>
          <cell r="C451" t="str">
            <v>1-Medicamentos</v>
          </cell>
          <cell r="D451" t="str">
            <v>-</v>
          </cell>
          <cell r="E451" t="str">
            <v>Tableteria / Cápsula / Grageas / Comprimidos</v>
          </cell>
          <cell r="F451">
            <v>0</v>
          </cell>
          <cell r="G451">
            <v>1</v>
          </cell>
          <cell r="H451">
            <v>16</v>
          </cell>
          <cell r="I451">
            <v>0</v>
          </cell>
          <cell r="J451">
            <v>33</v>
          </cell>
          <cell r="K451">
            <v>48</v>
          </cell>
          <cell r="L451">
            <v>28</v>
          </cell>
          <cell r="M451">
            <v>42</v>
          </cell>
          <cell r="N451">
            <v>37</v>
          </cell>
          <cell r="O451">
            <v>40</v>
          </cell>
          <cell r="P451">
            <v>100</v>
          </cell>
          <cell r="Q451">
            <v>82</v>
          </cell>
          <cell r="R451">
            <v>51</v>
          </cell>
          <cell r="S451">
            <v>135</v>
          </cell>
          <cell r="T451">
            <v>23</v>
          </cell>
          <cell r="U451">
            <v>127</v>
          </cell>
          <cell r="V451">
            <v>47</v>
          </cell>
          <cell r="W451">
            <v>7</v>
          </cell>
          <cell r="X451">
            <v>2</v>
          </cell>
          <cell r="Y451" t="str">
            <v>0</v>
          </cell>
          <cell r="Z451">
            <v>-1</v>
          </cell>
          <cell r="AA451">
            <v>18.666666666666668</v>
          </cell>
          <cell r="AB451">
            <v>127</v>
          </cell>
          <cell r="AC451">
            <v>2</v>
          </cell>
          <cell r="AD451">
            <v>2.4277777777777776</v>
          </cell>
          <cell r="AE451">
            <v>29</v>
          </cell>
          <cell r="AF451">
            <v>11.945080091533182</v>
          </cell>
          <cell r="AG451">
            <v>24.664414311581236</v>
          </cell>
          <cell r="AH451">
            <v>1.3213079095489948</v>
          </cell>
          <cell r="AI451">
            <v>-0.3213079095489948</v>
          </cell>
          <cell r="AJ451" t="str">
            <v>D</v>
          </cell>
          <cell r="AK451" t="str">
            <v>NO ESENCIAL</v>
          </cell>
          <cell r="AL451">
            <v>4</v>
          </cell>
          <cell r="AM451">
            <v>291.33333333333331</v>
          </cell>
          <cell r="AN451">
            <v>147.66666666666666</v>
          </cell>
          <cell r="AO451">
            <v>118.66666666666666</v>
          </cell>
          <cell r="AP451" t="str">
            <v>NORMAL</v>
          </cell>
          <cell r="AQ451" t="str">
            <v>SI</v>
          </cell>
          <cell r="AR451">
            <v>119</v>
          </cell>
          <cell r="AS451">
            <v>1</v>
          </cell>
          <cell r="AT451">
            <v>0</v>
          </cell>
          <cell r="AU451">
            <v>0</v>
          </cell>
        </row>
        <row r="452">
          <cell r="A452" t="str">
            <v>R0000022</v>
          </cell>
          <cell r="B452" t="str">
            <v xml:space="preserve">KIT MASCARA FACIAL PARA VENTILACION NO INVASIVA  T: M                                                                                                                                                                                                               </v>
          </cell>
          <cell r="C452" t="str">
            <v>3-Disp Medicos</v>
          </cell>
          <cell r="D452" t="str">
            <v>-</v>
          </cell>
          <cell r="E452" t="str">
            <v>3-Disp Medicos</v>
          </cell>
          <cell r="F452">
            <v>4</v>
          </cell>
          <cell r="G452">
            <v>12</v>
          </cell>
          <cell r="H452">
            <v>7</v>
          </cell>
          <cell r="I452">
            <v>10</v>
          </cell>
          <cell r="J452">
            <v>14</v>
          </cell>
          <cell r="K452">
            <v>4</v>
          </cell>
          <cell r="L452">
            <v>12</v>
          </cell>
          <cell r="M452">
            <v>7</v>
          </cell>
          <cell r="N452">
            <v>5</v>
          </cell>
          <cell r="O452">
            <v>8</v>
          </cell>
          <cell r="P452">
            <v>5</v>
          </cell>
          <cell r="Q452">
            <v>13</v>
          </cell>
          <cell r="R452">
            <v>11</v>
          </cell>
          <cell r="S452">
            <v>7</v>
          </cell>
          <cell r="T452">
            <v>3</v>
          </cell>
          <cell r="U452">
            <v>12</v>
          </cell>
          <cell r="V452">
            <v>13</v>
          </cell>
          <cell r="W452">
            <v>16</v>
          </cell>
          <cell r="X452">
            <v>12</v>
          </cell>
          <cell r="Y452">
            <v>14</v>
          </cell>
          <cell r="Z452">
            <v>0.16666666666666666</v>
          </cell>
          <cell r="AA452">
            <v>13.75</v>
          </cell>
          <cell r="AB452">
            <v>16</v>
          </cell>
          <cell r="AC452">
            <v>3</v>
          </cell>
          <cell r="AD452">
            <v>0.49583333333333335</v>
          </cell>
          <cell r="AE452">
            <v>29</v>
          </cell>
          <cell r="AF452">
            <v>58.487394957983192</v>
          </cell>
          <cell r="AG452">
            <v>1.707825127659933</v>
          </cell>
          <cell r="AH452">
            <v>0.1242054638298133</v>
          </cell>
          <cell r="AI452">
            <v>0.87579453617018665</v>
          </cell>
          <cell r="AJ452" t="str">
            <v>A</v>
          </cell>
          <cell r="AK452" t="str">
            <v>VITAL</v>
          </cell>
          <cell r="AL452">
            <v>139</v>
          </cell>
          <cell r="AM452">
            <v>180.97916666666669</v>
          </cell>
          <cell r="AN452">
            <v>159.98958333333334</v>
          </cell>
          <cell r="AO452">
            <v>130.98958333333334</v>
          </cell>
          <cell r="AP452" t="str">
            <v>NORMAL</v>
          </cell>
          <cell r="AQ452" t="str">
            <v>SI</v>
          </cell>
          <cell r="AR452">
            <v>131</v>
          </cell>
          <cell r="AS452">
            <v>1</v>
          </cell>
          <cell r="AT452">
            <v>0</v>
          </cell>
          <cell r="AU452">
            <v>0</v>
          </cell>
        </row>
        <row r="453">
          <cell r="A453" t="str">
            <v>DM0000416</v>
          </cell>
          <cell r="B453" t="str">
            <v xml:space="preserve">CANULA PERF CORARIA ANGULO RECTO 12FR REF CP12012 LIVANOVA                                                                                                                                                                                                          </v>
          </cell>
          <cell r="C453" t="str">
            <v>3-Disp Medicos</v>
          </cell>
          <cell r="D453" t="str">
            <v>*Cardio</v>
          </cell>
          <cell r="E453" t="str">
            <v>3-Disp Medicos</v>
          </cell>
          <cell r="F453">
            <v>2</v>
          </cell>
          <cell r="G453">
            <v>2</v>
          </cell>
          <cell r="H453">
            <v>1</v>
          </cell>
          <cell r="I453">
            <v>0</v>
          </cell>
          <cell r="J453">
            <v>1</v>
          </cell>
          <cell r="K453">
            <v>0</v>
          </cell>
          <cell r="L453">
            <v>1</v>
          </cell>
          <cell r="M453">
            <v>3</v>
          </cell>
          <cell r="N453">
            <v>0</v>
          </cell>
          <cell r="O453">
            <v>0</v>
          </cell>
          <cell r="P453">
            <v>1</v>
          </cell>
          <cell r="Q453">
            <v>1</v>
          </cell>
          <cell r="R453">
            <v>1</v>
          </cell>
          <cell r="S453">
            <v>3</v>
          </cell>
          <cell r="T453">
            <v>0</v>
          </cell>
          <cell r="U453">
            <v>0</v>
          </cell>
          <cell r="V453">
            <v>2</v>
          </cell>
          <cell r="W453">
            <v>4</v>
          </cell>
          <cell r="X453">
            <v>2</v>
          </cell>
          <cell r="Y453">
            <v>3</v>
          </cell>
          <cell r="Z453">
            <v>0.5</v>
          </cell>
          <cell r="AA453">
            <v>2.75</v>
          </cell>
          <cell r="AB453">
            <v>4</v>
          </cell>
          <cell r="AC453">
            <v>0</v>
          </cell>
          <cell r="AD453">
            <v>0.1125</v>
          </cell>
          <cell r="AE453">
            <v>29</v>
          </cell>
          <cell r="AF453">
            <v>257.77777777777777</v>
          </cell>
          <cell r="AG453">
            <v>0.9574271077563381</v>
          </cell>
          <cell r="AH453">
            <v>0.34815531191139565</v>
          </cell>
          <cell r="AI453">
            <v>0.65184468808860441</v>
          </cell>
          <cell r="AJ453" t="str">
            <v>B</v>
          </cell>
          <cell r="AK453" t="str">
            <v>ESENCIAL</v>
          </cell>
          <cell r="AL453">
            <v>30</v>
          </cell>
          <cell r="AM453">
            <v>41.0625</v>
          </cell>
          <cell r="AN453">
            <v>35.53125</v>
          </cell>
          <cell r="AO453">
            <v>6.53125</v>
          </cell>
          <cell r="AP453" t="str">
            <v>NORMAL</v>
          </cell>
          <cell r="AQ453" t="str">
            <v>SI</v>
          </cell>
          <cell r="AR453">
            <v>7</v>
          </cell>
          <cell r="AS453">
            <v>1</v>
          </cell>
          <cell r="AT453">
            <v>0</v>
          </cell>
          <cell r="AU453">
            <v>0</v>
          </cell>
        </row>
        <row r="454">
          <cell r="A454" t="str">
            <v>DM0001941</v>
          </cell>
          <cell r="B454" t="str">
            <v xml:space="preserve">CANULA VEN RT METAL 28FR 10PK 17L U.M 1PK=10EA REF 69328                                                                                                                                                                                                            </v>
          </cell>
          <cell r="C454" t="str">
            <v>3-Disp Medicos</v>
          </cell>
          <cell r="D454" t="str">
            <v>*Cardio</v>
          </cell>
          <cell r="E454" t="str">
            <v>3-Disp Medicos</v>
          </cell>
          <cell r="F454">
            <v>2</v>
          </cell>
          <cell r="G454">
            <v>3</v>
          </cell>
          <cell r="H454">
            <v>0</v>
          </cell>
          <cell r="I454">
            <v>0</v>
          </cell>
          <cell r="J454">
            <v>0</v>
          </cell>
          <cell r="K454">
            <v>0</v>
          </cell>
          <cell r="L454">
            <v>0</v>
          </cell>
          <cell r="M454">
            <v>0</v>
          </cell>
          <cell r="N454">
            <v>1</v>
          </cell>
          <cell r="O454">
            <v>2</v>
          </cell>
          <cell r="P454">
            <v>0</v>
          </cell>
          <cell r="Q454">
            <v>0</v>
          </cell>
          <cell r="R454">
            <v>1</v>
          </cell>
          <cell r="S454">
            <v>0</v>
          </cell>
          <cell r="T454">
            <v>2</v>
          </cell>
          <cell r="U454">
            <v>0</v>
          </cell>
          <cell r="V454">
            <v>2</v>
          </cell>
          <cell r="W454">
            <v>1</v>
          </cell>
          <cell r="X454">
            <v>0</v>
          </cell>
          <cell r="Y454">
            <v>1</v>
          </cell>
          <cell r="Z454">
            <v>0</v>
          </cell>
          <cell r="AA454">
            <v>1.3333333333333333</v>
          </cell>
          <cell r="AB454">
            <v>2</v>
          </cell>
          <cell r="AC454">
            <v>0</v>
          </cell>
          <cell r="AD454">
            <v>5.5555555555555552E-2</v>
          </cell>
          <cell r="AE454">
            <v>29</v>
          </cell>
          <cell r="AF454">
            <v>522</v>
          </cell>
          <cell r="AG454">
            <v>0.81649658092772603</v>
          </cell>
          <cell r="AH454">
            <v>0.61237243569579458</v>
          </cell>
          <cell r="AI454">
            <v>0.38762756430420542</v>
          </cell>
          <cell r="AJ454" t="str">
            <v>C</v>
          </cell>
          <cell r="AK454" t="str">
            <v>NO ESENCIAL</v>
          </cell>
          <cell r="AL454">
            <v>10</v>
          </cell>
          <cell r="AM454">
            <v>20.277777777777775</v>
          </cell>
          <cell r="AN454">
            <v>15.138888888888888</v>
          </cell>
          <cell r="AO454">
            <v>0</v>
          </cell>
          <cell r="AP454" t="str">
            <v>NORMAL</v>
          </cell>
          <cell r="AQ454" t="str">
            <v>SI</v>
          </cell>
          <cell r="AR454">
            <v>0</v>
          </cell>
          <cell r="AS454">
            <v>1</v>
          </cell>
          <cell r="AT454">
            <v>0</v>
          </cell>
          <cell r="AU454">
            <v>0</v>
          </cell>
        </row>
        <row r="455">
          <cell r="A455" t="str">
            <v>J05AE031011</v>
          </cell>
          <cell r="B455" t="str">
            <v xml:space="preserve">RITONAVIR 100 MG CAPSULA(20130612-3)                                                                                                                                                                                                                                </v>
          </cell>
          <cell r="C455" t="str">
            <v>1-Medicamentos</v>
          </cell>
          <cell r="D455" t="str">
            <v>-</v>
          </cell>
          <cell r="E455" t="str">
            <v>Tableteria / Cápsula / Grageas / Comprimidos</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1</v>
          </cell>
          <cell r="U455">
            <v>0</v>
          </cell>
          <cell r="V455">
            <v>0</v>
          </cell>
          <cell r="W455">
            <v>0</v>
          </cell>
          <cell r="X455">
            <v>0</v>
          </cell>
          <cell r="Y455" t="str">
            <v>0</v>
          </cell>
          <cell r="Z455">
            <v>0</v>
          </cell>
          <cell r="AA455">
            <v>0</v>
          </cell>
          <cell r="AB455">
            <v>1</v>
          </cell>
          <cell r="AC455">
            <v>0</v>
          </cell>
          <cell r="AD455">
            <v>1.6666666666666666E-2</v>
          </cell>
          <cell r="AE455">
            <v>29</v>
          </cell>
          <cell r="AF455">
            <v>1740</v>
          </cell>
          <cell r="AG455">
            <v>0</v>
          </cell>
          <cell r="AH455">
            <v>1</v>
          </cell>
          <cell r="AI455">
            <v>0</v>
          </cell>
          <cell r="AJ455" t="str">
            <v>D</v>
          </cell>
          <cell r="AK455" t="str">
            <v>NO ESENCIAL</v>
          </cell>
          <cell r="AL455">
            <v>0</v>
          </cell>
          <cell r="AM455">
            <v>2</v>
          </cell>
          <cell r="AN455">
            <v>1</v>
          </cell>
          <cell r="AO455">
            <v>0</v>
          </cell>
          <cell r="AP455" t="str">
            <v>PACIENTE</v>
          </cell>
          <cell r="AQ455" t="str">
            <v>NO</v>
          </cell>
          <cell r="AR455">
            <v>0</v>
          </cell>
          <cell r="AS455">
            <v>1</v>
          </cell>
          <cell r="AT455">
            <v>0</v>
          </cell>
          <cell r="AU455">
            <v>0</v>
          </cell>
        </row>
        <row r="456">
          <cell r="A456" t="str">
            <v>DM0002056</v>
          </cell>
          <cell r="B456" t="str">
            <v xml:space="preserve">RECARGA ECHELON 45 (BLANCA) REF ECR45W                                                                                                                                                                                                                              </v>
          </cell>
          <cell r="C456" t="str">
            <v>3-Disp Medicos</v>
          </cell>
          <cell r="D456" t="str">
            <v>-</v>
          </cell>
          <cell r="E456" t="str">
            <v>3-Disp Medicos</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t="str">
            <v>0</v>
          </cell>
          <cell r="Z456">
            <v>0</v>
          </cell>
          <cell r="AA456">
            <v>0</v>
          </cell>
          <cell r="AB456">
            <v>0</v>
          </cell>
          <cell r="AC456">
            <v>0</v>
          </cell>
          <cell r="AD456">
            <v>0</v>
          </cell>
          <cell r="AE456">
            <v>4</v>
          </cell>
          <cell r="AF456">
            <v>0</v>
          </cell>
          <cell r="AG456">
            <v>0</v>
          </cell>
          <cell r="AH456">
            <v>1</v>
          </cell>
          <cell r="AI456">
            <v>0</v>
          </cell>
          <cell r="AJ456" t="str">
            <v>D</v>
          </cell>
          <cell r="AK456" t="str">
            <v>NO ESENCIAL</v>
          </cell>
          <cell r="AL456">
            <v>0</v>
          </cell>
          <cell r="AM456">
            <v>0</v>
          </cell>
          <cell r="AN456">
            <v>0</v>
          </cell>
          <cell r="AO456">
            <v>0</v>
          </cell>
          <cell r="AP456" t="str">
            <v>NORMAL</v>
          </cell>
          <cell r="AQ456" t="str">
            <v>SI</v>
          </cell>
          <cell r="AR456">
            <v>0</v>
          </cell>
          <cell r="AS456">
            <v>1</v>
          </cell>
          <cell r="AT456">
            <v>67317.649000000005</v>
          </cell>
          <cell r="AU456">
            <v>0</v>
          </cell>
        </row>
        <row r="457">
          <cell r="A457" t="str">
            <v>MA2BA03991000</v>
          </cell>
          <cell r="B457" t="str">
            <v xml:space="preserve">AGUJA HIPODERMICA DESECHABLE  19* 1 1/2                                                                                                                                                                                                                             </v>
          </cell>
          <cell r="C457" t="str">
            <v>3-Disp Medicos</v>
          </cell>
          <cell r="D457" t="str">
            <v>-</v>
          </cell>
          <cell r="E457" t="str">
            <v>3-Disp Medicos</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t="str">
            <v>0</v>
          </cell>
          <cell r="Z457">
            <v>0</v>
          </cell>
          <cell r="AA457">
            <v>0</v>
          </cell>
          <cell r="AB457">
            <v>0</v>
          </cell>
          <cell r="AC457">
            <v>0</v>
          </cell>
          <cell r="AD457">
            <v>0</v>
          </cell>
          <cell r="AE457">
            <v>4</v>
          </cell>
          <cell r="AF457">
            <v>0</v>
          </cell>
          <cell r="AG457">
            <v>0</v>
          </cell>
          <cell r="AH457">
            <v>1</v>
          </cell>
          <cell r="AI457">
            <v>0</v>
          </cell>
          <cell r="AJ457" t="str">
            <v>D</v>
          </cell>
          <cell r="AK457" t="str">
            <v>NO ESENCIAL</v>
          </cell>
          <cell r="AL457">
            <v>0</v>
          </cell>
          <cell r="AM457">
            <v>0</v>
          </cell>
          <cell r="AN457">
            <v>0</v>
          </cell>
          <cell r="AO457">
            <v>0</v>
          </cell>
          <cell r="AP457" t="str">
            <v>NORMAL</v>
          </cell>
          <cell r="AQ457" t="str">
            <v>SI</v>
          </cell>
          <cell r="AR457">
            <v>0</v>
          </cell>
          <cell r="AS457">
            <v>1</v>
          </cell>
          <cell r="AT457">
            <v>134.1044</v>
          </cell>
          <cell r="AU457">
            <v>0</v>
          </cell>
        </row>
        <row r="458">
          <cell r="A458" t="str">
            <v>V03AE020111</v>
          </cell>
          <cell r="B458" t="str">
            <v xml:space="preserve">SEVELAMER 800 MG TABLETA(19944743-1)                                                                                                                                                                                                                                </v>
          </cell>
          <cell r="C458" t="str">
            <v>1-Medicamentos</v>
          </cell>
          <cell r="D458" t="str">
            <v>-</v>
          </cell>
          <cell r="E458" t="str">
            <v>Tableteria / Cápsula / Grageas / Comprimidos</v>
          </cell>
          <cell r="F458">
            <v>0</v>
          </cell>
          <cell r="G458">
            <v>0</v>
          </cell>
          <cell r="H458">
            <v>0</v>
          </cell>
          <cell r="I458">
            <v>0</v>
          </cell>
          <cell r="J458">
            <v>0</v>
          </cell>
          <cell r="K458">
            <v>4</v>
          </cell>
          <cell r="L458">
            <v>0</v>
          </cell>
          <cell r="M458">
            <v>12</v>
          </cell>
          <cell r="N458">
            <v>0</v>
          </cell>
          <cell r="O458">
            <v>1</v>
          </cell>
          <cell r="P458">
            <v>20</v>
          </cell>
          <cell r="Q458">
            <v>6</v>
          </cell>
          <cell r="R458">
            <v>0</v>
          </cell>
          <cell r="S458">
            <v>0</v>
          </cell>
          <cell r="T458">
            <v>0</v>
          </cell>
          <cell r="U458">
            <v>0</v>
          </cell>
          <cell r="V458">
            <v>0</v>
          </cell>
          <cell r="W458">
            <v>50</v>
          </cell>
          <cell r="X458">
            <v>134</v>
          </cell>
          <cell r="Y458">
            <v>12</v>
          </cell>
          <cell r="Z458">
            <v>-0.91044776119402981</v>
          </cell>
          <cell r="AA458">
            <v>65.333333333333329</v>
          </cell>
          <cell r="AB458">
            <v>134</v>
          </cell>
          <cell r="AC458">
            <v>0</v>
          </cell>
          <cell r="AD458">
            <v>3.322222222222222</v>
          </cell>
          <cell r="AE458">
            <v>30</v>
          </cell>
          <cell r="AF458">
            <v>9.0301003344481607</v>
          </cell>
          <cell r="AG458">
            <v>60.5419964432404</v>
          </cell>
          <cell r="AH458">
            <v>0.92666321086592451</v>
          </cell>
          <cell r="AI458">
            <v>7.3336789134075486E-2</v>
          </cell>
          <cell r="AJ458" t="str">
            <v>D</v>
          </cell>
          <cell r="AK458" t="str">
            <v>NO ESENCIAL</v>
          </cell>
          <cell r="AL458">
            <v>51</v>
          </cell>
          <cell r="AM458">
            <v>398.66666666666663</v>
          </cell>
          <cell r="AN458">
            <v>224.83333333333331</v>
          </cell>
          <cell r="AO458">
            <v>194.83333333333331</v>
          </cell>
          <cell r="AP458" t="str">
            <v>PACIENTE</v>
          </cell>
          <cell r="AQ458" t="str">
            <v>SI</v>
          </cell>
          <cell r="AR458">
            <v>195</v>
          </cell>
          <cell r="AS458">
            <v>1</v>
          </cell>
          <cell r="AT458">
            <v>5044.8558999999996</v>
          </cell>
          <cell r="AU458">
            <v>983746.90049999987</v>
          </cell>
        </row>
        <row r="459">
          <cell r="A459" t="str">
            <v>MA5CE03991100</v>
          </cell>
          <cell r="B459" t="str">
            <v xml:space="preserve">VENDAJE ELASTICO  4plgX 5 YDS                                                                                                                                                                                                                                       </v>
          </cell>
          <cell r="C459" t="str">
            <v>3-Disp Medicos</v>
          </cell>
          <cell r="D459" t="str">
            <v>-</v>
          </cell>
          <cell r="E459" t="str">
            <v>3-Disp Medicos</v>
          </cell>
          <cell r="F459">
            <v>61</v>
          </cell>
          <cell r="G459">
            <v>49</v>
          </cell>
          <cell r="H459">
            <v>21</v>
          </cell>
          <cell r="I459">
            <v>18</v>
          </cell>
          <cell r="J459">
            <v>34</v>
          </cell>
          <cell r="K459">
            <v>38</v>
          </cell>
          <cell r="L459">
            <v>27</v>
          </cell>
          <cell r="M459">
            <v>28</v>
          </cell>
          <cell r="N459">
            <v>14</v>
          </cell>
          <cell r="O459">
            <v>16</v>
          </cell>
          <cell r="P459">
            <v>26</v>
          </cell>
          <cell r="Q459">
            <v>27</v>
          </cell>
          <cell r="R459">
            <v>24</v>
          </cell>
          <cell r="S459">
            <v>30</v>
          </cell>
          <cell r="T459">
            <v>22</v>
          </cell>
          <cell r="U459">
            <v>61</v>
          </cell>
          <cell r="V459">
            <v>23</v>
          </cell>
          <cell r="W459">
            <v>17</v>
          </cell>
          <cell r="X459">
            <v>54</v>
          </cell>
          <cell r="Y459">
            <v>7</v>
          </cell>
          <cell r="Z459">
            <v>-0.87037037037037035</v>
          </cell>
          <cell r="AA459">
            <v>25.25</v>
          </cell>
          <cell r="AB459">
            <v>61</v>
          </cell>
          <cell r="AC459">
            <v>7</v>
          </cell>
          <cell r="AD459">
            <v>1.4375</v>
          </cell>
          <cell r="AE459">
            <v>30</v>
          </cell>
          <cell r="AF459">
            <v>20.869565217391305</v>
          </cell>
          <cell r="AG459">
            <v>20.271079563424014</v>
          </cell>
          <cell r="AH459">
            <v>0.80281503221481243</v>
          </cell>
          <cell r="AI459">
            <v>0.19718496778518757</v>
          </cell>
          <cell r="AJ459" t="str">
            <v>C</v>
          </cell>
          <cell r="AK459" t="str">
            <v>NO ESENCIAL</v>
          </cell>
          <cell r="AL459">
            <v>75</v>
          </cell>
          <cell r="AM459">
            <v>524.6875</v>
          </cell>
          <cell r="AN459">
            <v>299.84375</v>
          </cell>
          <cell r="AO459">
            <v>269.84375</v>
          </cell>
          <cell r="AP459" t="str">
            <v>NORMAL</v>
          </cell>
          <cell r="AQ459" t="str">
            <v>SI</v>
          </cell>
          <cell r="AR459">
            <v>270</v>
          </cell>
          <cell r="AS459">
            <v>1</v>
          </cell>
          <cell r="AT459">
            <v>0</v>
          </cell>
          <cell r="AU459">
            <v>0</v>
          </cell>
        </row>
        <row r="460">
          <cell r="A460" t="str">
            <v>DM0000154</v>
          </cell>
          <cell r="B460" t="str">
            <v xml:space="preserve">H502-3515A GUIA HIDROFILICA 0.035PLG X 150 CM PUNTA ANGULADA                                                                                                                                                                                                        </v>
          </cell>
          <cell r="C460" t="str">
            <v>3-Disp Medicos</v>
          </cell>
          <cell r="D460" t="str">
            <v>-</v>
          </cell>
          <cell r="E460" t="str">
            <v>3-Disp Medicos</v>
          </cell>
          <cell r="F460">
            <v>45</v>
          </cell>
          <cell r="G460">
            <v>39</v>
          </cell>
          <cell r="H460">
            <v>31</v>
          </cell>
          <cell r="I460">
            <v>50</v>
          </cell>
          <cell r="J460">
            <v>40</v>
          </cell>
          <cell r="K460">
            <v>29</v>
          </cell>
          <cell r="L460">
            <v>38</v>
          </cell>
          <cell r="M460">
            <v>22</v>
          </cell>
          <cell r="N460">
            <v>26</v>
          </cell>
          <cell r="O460">
            <v>25</v>
          </cell>
          <cell r="P460">
            <v>27</v>
          </cell>
          <cell r="Q460">
            <v>43</v>
          </cell>
          <cell r="R460">
            <v>45</v>
          </cell>
          <cell r="S460">
            <v>33</v>
          </cell>
          <cell r="T460">
            <v>30</v>
          </cell>
          <cell r="U460">
            <v>34</v>
          </cell>
          <cell r="V460">
            <v>30</v>
          </cell>
          <cell r="W460">
            <v>39</v>
          </cell>
          <cell r="X460">
            <v>24</v>
          </cell>
          <cell r="Y460">
            <v>44</v>
          </cell>
          <cell r="Z460">
            <v>0.83333333333333337</v>
          </cell>
          <cell r="AA460">
            <v>34.25</v>
          </cell>
          <cell r="AB460">
            <v>44</v>
          </cell>
          <cell r="AC460">
            <v>24</v>
          </cell>
          <cell r="AD460">
            <v>1.3041666666666667</v>
          </cell>
          <cell r="AE460">
            <v>30</v>
          </cell>
          <cell r="AF460">
            <v>23.003194888178914</v>
          </cell>
          <cell r="AG460">
            <v>8.9582364335844584</v>
          </cell>
          <cell r="AH460">
            <v>0.26155434842582359</v>
          </cell>
          <cell r="AI460">
            <v>0.73844565157417641</v>
          </cell>
          <cell r="AJ460" t="str">
            <v>B</v>
          </cell>
          <cell r="AK460" t="str">
            <v>ESENCIAL</v>
          </cell>
          <cell r="AL460">
            <v>435</v>
          </cell>
          <cell r="AM460">
            <v>476.02083333333337</v>
          </cell>
          <cell r="AN460">
            <v>455.51041666666669</v>
          </cell>
          <cell r="AO460">
            <v>425.51041666666669</v>
          </cell>
          <cell r="AP460" t="str">
            <v>NORMAL</v>
          </cell>
          <cell r="AQ460" t="str">
            <v>SI</v>
          </cell>
          <cell r="AR460">
            <v>426</v>
          </cell>
          <cell r="AS460">
            <v>1</v>
          </cell>
          <cell r="AT460">
            <v>0</v>
          </cell>
          <cell r="AU460">
            <v>0</v>
          </cell>
        </row>
        <row r="461">
          <cell r="A461" t="str">
            <v>A10AB047011</v>
          </cell>
          <cell r="B461" t="str">
            <v xml:space="preserve">INSULINA HUMANA LISPRO 100UI/ML PEN X 3ML SOLUCION /SUSPENSION INYECTABLE (224030-6)                                                                                                                                                                                </v>
          </cell>
          <cell r="C461" t="str">
            <v>1-Medicamentos</v>
          </cell>
          <cell r="D461" t="str">
            <v>-</v>
          </cell>
          <cell r="E461" t="str">
            <v>Refrigerado</v>
          </cell>
          <cell r="F461">
            <v>44</v>
          </cell>
          <cell r="G461">
            <v>37</v>
          </cell>
          <cell r="H461">
            <v>26</v>
          </cell>
          <cell r="I461">
            <v>36</v>
          </cell>
          <cell r="J461">
            <v>35</v>
          </cell>
          <cell r="K461">
            <v>30</v>
          </cell>
          <cell r="L461">
            <v>44</v>
          </cell>
          <cell r="M461">
            <v>56</v>
          </cell>
          <cell r="N461">
            <v>38</v>
          </cell>
          <cell r="O461">
            <v>57</v>
          </cell>
          <cell r="P461">
            <v>53</v>
          </cell>
          <cell r="Q461">
            <v>52</v>
          </cell>
          <cell r="R461">
            <v>47</v>
          </cell>
          <cell r="S461">
            <v>22</v>
          </cell>
          <cell r="T461">
            <v>40</v>
          </cell>
          <cell r="U461">
            <v>39</v>
          </cell>
          <cell r="V461">
            <v>25</v>
          </cell>
          <cell r="W461">
            <v>41</v>
          </cell>
          <cell r="X461">
            <v>39</v>
          </cell>
          <cell r="Y461">
            <v>20</v>
          </cell>
          <cell r="Z461">
            <v>-0.48717948717948717</v>
          </cell>
          <cell r="AA461">
            <v>31.25</v>
          </cell>
          <cell r="AB461">
            <v>41</v>
          </cell>
          <cell r="AC461">
            <v>20</v>
          </cell>
          <cell r="AD461">
            <v>1.2041666666666666</v>
          </cell>
          <cell r="AE461">
            <v>30</v>
          </cell>
          <cell r="AF461">
            <v>24.913494809688583</v>
          </cell>
          <cell r="AG461">
            <v>10.3400515794974</v>
          </cell>
          <cell r="AH461">
            <v>0.33088165054391683</v>
          </cell>
          <cell r="AI461">
            <v>0.66911834945608317</v>
          </cell>
          <cell r="AJ461" t="str">
            <v>B</v>
          </cell>
          <cell r="AK461" t="str">
            <v>ESENCIAL</v>
          </cell>
          <cell r="AL461">
            <v>202</v>
          </cell>
          <cell r="AM461">
            <v>439.52083333333331</v>
          </cell>
          <cell r="AN461">
            <v>320.76041666666663</v>
          </cell>
          <cell r="AO461">
            <v>290.76041666666663</v>
          </cell>
          <cell r="AP461" t="str">
            <v>NORMAL</v>
          </cell>
          <cell r="AQ461" t="str">
            <v>SI</v>
          </cell>
          <cell r="AR461">
            <v>291</v>
          </cell>
          <cell r="AS461">
            <v>1</v>
          </cell>
          <cell r="AT461">
            <v>0</v>
          </cell>
          <cell r="AU461">
            <v>0</v>
          </cell>
        </row>
        <row r="462">
          <cell r="A462" t="str">
            <v>DA1BG02991200</v>
          </cell>
          <cell r="B462" t="str">
            <v xml:space="preserve">CINTA ADHERENTE TRANSPARENTE MICROPOROSA HIPOALERGENICA 15 X 10 _x000D_
                                                                                                                                                                                                  </v>
          </cell>
          <cell r="C462" t="str">
            <v>4-Consumibles</v>
          </cell>
          <cell r="D462" t="str">
            <v>*Programa de piel sana</v>
          </cell>
          <cell r="E462" t="str">
            <v>4-Consumibles</v>
          </cell>
          <cell r="F462">
            <v>28</v>
          </cell>
          <cell r="G462">
            <v>11</v>
          </cell>
          <cell r="H462">
            <v>11</v>
          </cell>
          <cell r="I462">
            <v>29</v>
          </cell>
          <cell r="J462">
            <v>12</v>
          </cell>
          <cell r="K462">
            <v>17</v>
          </cell>
          <cell r="L462">
            <v>18</v>
          </cell>
          <cell r="M462">
            <v>20</v>
          </cell>
          <cell r="N462">
            <v>7</v>
          </cell>
          <cell r="O462">
            <v>22</v>
          </cell>
          <cell r="P462">
            <v>19</v>
          </cell>
          <cell r="Q462">
            <v>11</v>
          </cell>
          <cell r="R462">
            <v>10</v>
          </cell>
          <cell r="S462">
            <v>5</v>
          </cell>
          <cell r="T462">
            <v>20</v>
          </cell>
          <cell r="U462">
            <v>12</v>
          </cell>
          <cell r="V462">
            <v>7</v>
          </cell>
          <cell r="W462">
            <v>5</v>
          </cell>
          <cell r="X462">
            <v>13</v>
          </cell>
          <cell r="Y462">
            <v>11</v>
          </cell>
          <cell r="Z462">
            <v>-0.15384615384615385</v>
          </cell>
          <cell r="AA462">
            <v>9</v>
          </cell>
          <cell r="AB462">
            <v>20</v>
          </cell>
          <cell r="AC462">
            <v>5</v>
          </cell>
          <cell r="AD462">
            <v>0.48333333333333334</v>
          </cell>
          <cell r="AE462">
            <v>30</v>
          </cell>
          <cell r="AF462">
            <v>62.068965517241381</v>
          </cell>
          <cell r="AG462">
            <v>3.6514837167011076</v>
          </cell>
          <cell r="AH462">
            <v>0.40572041296678973</v>
          </cell>
          <cell r="AI462">
            <v>0.59427958703321027</v>
          </cell>
          <cell r="AJ462" t="str">
            <v>B</v>
          </cell>
          <cell r="AK462" t="str">
            <v>ESENCIAL</v>
          </cell>
          <cell r="AL462">
            <v>109</v>
          </cell>
          <cell r="AM462">
            <v>176.41666666666666</v>
          </cell>
          <cell r="AN462">
            <v>142.70833333333331</v>
          </cell>
          <cell r="AO462">
            <v>112.70833333333331</v>
          </cell>
          <cell r="AP462" t="str">
            <v>NORMAL</v>
          </cell>
          <cell r="AQ462" t="str">
            <v>SI</v>
          </cell>
          <cell r="AR462">
            <v>113</v>
          </cell>
          <cell r="AS462">
            <v>1</v>
          </cell>
          <cell r="AT462">
            <v>0</v>
          </cell>
          <cell r="AU462">
            <v>0</v>
          </cell>
        </row>
        <row r="463">
          <cell r="A463" t="str">
            <v>DM0000014</v>
          </cell>
          <cell r="B463" t="str">
            <v xml:space="preserve">KIT QUIRURGICO DESECHABLE CARDIOVASCULAR  ESTERIL                                                                                                                                                                                                                   </v>
          </cell>
          <cell r="C463" t="str">
            <v>4-Consumibles</v>
          </cell>
          <cell r="D463" t="str">
            <v>-</v>
          </cell>
          <cell r="E463" t="str">
            <v>Bod Admon</v>
          </cell>
          <cell r="F463">
            <v>17</v>
          </cell>
          <cell r="G463">
            <v>6</v>
          </cell>
          <cell r="H463">
            <v>2</v>
          </cell>
          <cell r="I463">
            <v>10</v>
          </cell>
          <cell r="J463">
            <v>8</v>
          </cell>
          <cell r="K463">
            <v>9</v>
          </cell>
          <cell r="L463">
            <v>9</v>
          </cell>
          <cell r="M463">
            <v>14</v>
          </cell>
          <cell r="N463">
            <v>14</v>
          </cell>
          <cell r="O463">
            <v>11</v>
          </cell>
          <cell r="P463">
            <v>3</v>
          </cell>
          <cell r="Q463">
            <v>10</v>
          </cell>
          <cell r="R463">
            <v>10</v>
          </cell>
          <cell r="S463">
            <v>9</v>
          </cell>
          <cell r="T463">
            <v>16</v>
          </cell>
          <cell r="U463">
            <v>5</v>
          </cell>
          <cell r="V463">
            <v>8</v>
          </cell>
          <cell r="W463">
            <v>11</v>
          </cell>
          <cell r="X463">
            <v>7</v>
          </cell>
          <cell r="Y463">
            <v>6</v>
          </cell>
          <cell r="Z463">
            <v>-0.14285714285714285</v>
          </cell>
          <cell r="AA463">
            <v>8</v>
          </cell>
          <cell r="AB463">
            <v>16</v>
          </cell>
          <cell r="AC463">
            <v>5</v>
          </cell>
          <cell r="AD463">
            <v>0.4</v>
          </cell>
          <cell r="AE463">
            <v>30</v>
          </cell>
          <cell r="AF463">
            <v>75</v>
          </cell>
          <cell r="AG463">
            <v>2.1602468994692869</v>
          </cell>
          <cell r="AH463">
            <v>0.27003086243366087</v>
          </cell>
          <cell r="AI463">
            <v>0.72996913756633908</v>
          </cell>
          <cell r="AJ463" t="str">
            <v>B</v>
          </cell>
          <cell r="AK463" t="str">
            <v>ESENCIAL</v>
          </cell>
          <cell r="AL463">
            <v>61</v>
          </cell>
          <cell r="AM463">
            <v>146</v>
          </cell>
          <cell r="AN463">
            <v>103.5</v>
          </cell>
          <cell r="AO463">
            <v>73.5</v>
          </cell>
          <cell r="AP463" t="str">
            <v>NORMAL</v>
          </cell>
          <cell r="AQ463" t="str">
            <v>SI</v>
          </cell>
          <cell r="AR463">
            <v>74</v>
          </cell>
          <cell r="AS463">
            <v>1</v>
          </cell>
          <cell r="AT463">
            <v>0</v>
          </cell>
          <cell r="AU463">
            <v>0</v>
          </cell>
        </row>
        <row r="464">
          <cell r="A464" t="str">
            <v>SAM0000007</v>
          </cell>
          <cell r="B464" t="str">
            <v xml:space="preserve">TUBOS COLORIMETRICO MONOXIDO DE CARBONO                                                                                                                                                                                                                             </v>
          </cell>
          <cell r="C464" t="str">
            <v>4-Consumibles</v>
          </cell>
          <cell r="D464" t="str">
            <v>-</v>
          </cell>
          <cell r="E464" t="str">
            <v>4-Consumibles</v>
          </cell>
          <cell r="F464">
            <v>20</v>
          </cell>
          <cell r="G464">
            <v>0</v>
          </cell>
          <cell r="H464">
            <v>0</v>
          </cell>
          <cell r="I464">
            <v>0</v>
          </cell>
          <cell r="J464">
            <v>0</v>
          </cell>
          <cell r="K464">
            <v>20</v>
          </cell>
          <cell r="L464">
            <v>0</v>
          </cell>
          <cell r="M464">
            <v>0</v>
          </cell>
          <cell r="N464">
            <v>0</v>
          </cell>
          <cell r="O464">
            <v>0</v>
          </cell>
          <cell r="P464">
            <v>0</v>
          </cell>
          <cell r="Q464">
            <v>0</v>
          </cell>
          <cell r="R464">
            <v>0</v>
          </cell>
          <cell r="S464">
            <v>0</v>
          </cell>
          <cell r="T464">
            <v>10</v>
          </cell>
          <cell r="U464">
            <v>20</v>
          </cell>
          <cell r="V464">
            <v>0</v>
          </cell>
          <cell r="W464">
            <v>0</v>
          </cell>
          <cell r="X464">
            <v>0</v>
          </cell>
          <cell r="Y464" t="str">
            <v>0</v>
          </cell>
          <cell r="Z464">
            <v>0</v>
          </cell>
          <cell r="AA464">
            <v>0</v>
          </cell>
          <cell r="AB464">
            <v>20</v>
          </cell>
          <cell r="AC464">
            <v>0</v>
          </cell>
          <cell r="AD464">
            <v>0.33333333333333331</v>
          </cell>
          <cell r="AE464">
            <v>30</v>
          </cell>
          <cell r="AF464">
            <v>90</v>
          </cell>
          <cell r="AG464">
            <v>0</v>
          </cell>
          <cell r="AH464">
            <v>1</v>
          </cell>
          <cell r="AI464">
            <v>0</v>
          </cell>
          <cell r="AJ464" t="str">
            <v>D</v>
          </cell>
          <cell r="AK464" t="str">
            <v>NO ESENCIAL</v>
          </cell>
          <cell r="AL464">
            <v>0</v>
          </cell>
          <cell r="AM464">
            <v>121.66666666666666</v>
          </cell>
          <cell r="AN464">
            <v>60.833333333333329</v>
          </cell>
          <cell r="AO464">
            <v>0</v>
          </cell>
          <cell r="AP464" t="str">
            <v>NORMAL</v>
          </cell>
          <cell r="AQ464" t="str">
            <v>NO</v>
          </cell>
          <cell r="AR464">
            <v>0</v>
          </cell>
          <cell r="AS464">
            <v>1</v>
          </cell>
          <cell r="AT464">
            <v>10324.441699999999</v>
          </cell>
          <cell r="AU464">
            <v>0</v>
          </cell>
        </row>
        <row r="465">
          <cell r="A465" t="str">
            <v>DM0001181</v>
          </cell>
          <cell r="B465" t="str">
            <v xml:space="preserve">INFUSOR - 5ML/HORA X 2 DIAS - DE 270 ML                                                                                                                                                                                                                             </v>
          </cell>
          <cell r="C465" t="str">
            <v>3-Disp Medicos</v>
          </cell>
          <cell r="D465" t="str">
            <v>-</v>
          </cell>
          <cell r="E465" t="str">
            <v>3-Disp Medicos</v>
          </cell>
          <cell r="F465">
            <v>9</v>
          </cell>
          <cell r="G465">
            <v>14</v>
          </cell>
          <cell r="H465">
            <v>12</v>
          </cell>
          <cell r="I465">
            <v>8</v>
          </cell>
          <cell r="J465">
            <v>8</v>
          </cell>
          <cell r="K465">
            <v>8</v>
          </cell>
          <cell r="L465">
            <v>22</v>
          </cell>
          <cell r="M465">
            <v>17</v>
          </cell>
          <cell r="N465">
            <v>17</v>
          </cell>
          <cell r="O465">
            <v>23</v>
          </cell>
          <cell r="P465">
            <v>14</v>
          </cell>
          <cell r="Q465">
            <v>10</v>
          </cell>
          <cell r="R465">
            <v>13</v>
          </cell>
          <cell r="S465">
            <v>13</v>
          </cell>
          <cell r="T465">
            <v>4</v>
          </cell>
          <cell r="U465">
            <v>5</v>
          </cell>
          <cell r="V465">
            <v>9</v>
          </cell>
          <cell r="W465">
            <v>9</v>
          </cell>
          <cell r="X465">
            <v>4</v>
          </cell>
          <cell r="Y465">
            <v>7</v>
          </cell>
          <cell r="Z465">
            <v>0.75</v>
          </cell>
          <cell r="AA465">
            <v>7.25</v>
          </cell>
          <cell r="AB465">
            <v>9</v>
          </cell>
          <cell r="AC465">
            <v>4</v>
          </cell>
          <cell r="AD465">
            <v>0.27083333333333331</v>
          </cell>
          <cell r="AE465">
            <v>30</v>
          </cell>
          <cell r="AF465">
            <v>110.76923076923077</v>
          </cell>
          <cell r="AG465">
            <v>2.3629078131263039</v>
          </cell>
          <cell r="AH465">
            <v>0.32591831905190399</v>
          </cell>
          <cell r="AI465">
            <v>0.67408168094809606</v>
          </cell>
          <cell r="AJ465" t="str">
            <v>B</v>
          </cell>
          <cell r="AK465" t="str">
            <v>ESENCIAL</v>
          </cell>
          <cell r="AL465">
            <v>70</v>
          </cell>
          <cell r="AM465">
            <v>98.854166666666657</v>
          </cell>
          <cell r="AN465">
            <v>84.427083333333329</v>
          </cell>
          <cell r="AO465">
            <v>54.427083333333329</v>
          </cell>
          <cell r="AP465" t="str">
            <v>NORMAL</v>
          </cell>
          <cell r="AQ465" t="str">
            <v>SI</v>
          </cell>
          <cell r="AR465">
            <v>55</v>
          </cell>
          <cell r="AS465">
            <v>1</v>
          </cell>
          <cell r="AT465">
            <v>0</v>
          </cell>
          <cell r="AU465">
            <v>0</v>
          </cell>
        </row>
        <row r="466">
          <cell r="A466" t="str">
            <v>DM0002177</v>
          </cell>
          <cell r="B466" t="str">
            <v xml:space="preserve">CIRCUITO COAXIAL HAMILTON R84949                                                                                                                                                                                                                                    </v>
          </cell>
          <cell r="C466" t="str">
            <v>4-Consumibles</v>
          </cell>
          <cell r="D466" t="str">
            <v>-</v>
          </cell>
          <cell r="E466" t="str">
            <v>4-Consumibles</v>
          </cell>
          <cell r="F466">
            <v>6</v>
          </cell>
          <cell r="G466">
            <v>14</v>
          </cell>
          <cell r="H466">
            <v>9</v>
          </cell>
          <cell r="I466">
            <v>4</v>
          </cell>
          <cell r="J466">
            <v>4</v>
          </cell>
          <cell r="K466">
            <v>4</v>
          </cell>
          <cell r="L466">
            <v>8</v>
          </cell>
          <cell r="M466">
            <v>6</v>
          </cell>
          <cell r="N466">
            <v>4</v>
          </cell>
          <cell r="O466">
            <v>6</v>
          </cell>
          <cell r="P466">
            <v>7</v>
          </cell>
          <cell r="Q466">
            <v>7</v>
          </cell>
          <cell r="R466">
            <v>4</v>
          </cell>
          <cell r="S466">
            <v>4</v>
          </cell>
          <cell r="T466">
            <v>5</v>
          </cell>
          <cell r="U466">
            <v>10</v>
          </cell>
          <cell r="V466">
            <v>7</v>
          </cell>
          <cell r="W466">
            <v>7</v>
          </cell>
          <cell r="X466">
            <v>4</v>
          </cell>
          <cell r="Y466">
            <v>1</v>
          </cell>
          <cell r="Z466">
            <v>-0.75</v>
          </cell>
          <cell r="AA466">
            <v>4.75</v>
          </cell>
          <cell r="AB466">
            <v>10</v>
          </cell>
          <cell r="AC466">
            <v>1</v>
          </cell>
          <cell r="AD466">
            <v>0.24583333333333332</v>
          </cell>
          <cell r="AE466">
            <v>30</v>
          </cell>
          <cell r="AF466">
            <v>122.03389830508475</v>
          </cell>
          <cell r="AG466">
            <v>2.8722813232690143</v>
          </cell>
          <cell r="AH466">
            <v>0.60469080489873983</v>
          </cell>
          <cell r="AI466">
            <v>0.39530919510126017</v>
          </cell>
          <cell r="AJ466" t="str">
            <v>C</v>
          </cell>
          <cell r="AK466" t="str">
            <v>NO ESENCIAL</v>
          </cell>
          <cell r="AL466">
            <v>11</v>
          </cell>
          <cell r="AM466">
            <v>89.729166666666657</v>
          </cell>
          <cell r="AN466">
            <v>50.364583333333329</v>
          </cell>
          <cell r="AO466">
            <v>20.364583333333329</v>
          </cell>
          <cell r="AP466" t="str">
            <v>NORMAL</v>
          </cell>
          <cell r="AQ466" t="str">
            <v>SI</v>
          </cell>
          <cell r="AR466">
            <v>21</v>
          </cell>
          <cell r="AS466">
            <v>1</v>
          </cell>
          <cell r="AT466">
            <v>0</v>
          </cell>
          <cell r="AU466">
            <v>0</v>
          </cell>
        </row>
        <row r="467">
          <cell r="A467" t="str">
            <v>C02CA040321</v>
          </cell>
          <cell r="B467" t="str">
            <v xml:space="preserve">DOXAZOSINA 4 MG TABLETA RECUBIERTA(19975165-4)                                                                                                                                                                                                                      </v>
          </cell>
          <cell r="C467" t="str">
            <v>1-Medicamentos</v>
          </cell>
          <cell r="D467" t="str">
            <v>-</v>
          </cell>
          <cell r="E467" t="str">
            <v>Tableteria / Cápsula / Grageas / Comprimidos</v>
          </cell>
          <cell r="F467">
            <v>0</v>
          </cell>
          <cell r="G467">
            <v>0</v>
          </cell>
          <cell r="H467">
            <v>0</v>
          </cell>
          <cell r="I467">
            <v>0</v>
          </cell>
          <cell r="J467">
            <v>0</v>
          </cell>
          <cell r="K467">
            <v>15</v>
          </cell>
          <cell r="L467">
            <v>22</v>
          </cell>
          <cell r="M467">
            <v>6</v>
          </cell>
          <cell r="N467">
            <v>9</v>
          </cell>
          <cell r="O467">
            <v>0</v>
          </cell>
          <cell r="P467">
            <v>0</v>
          </cell>
          <cell r="Q467">
            <v>0</v>
          </cell>
          <cell r="R467">
            <v>2</v>
          </cell>
          <cell r="S467">
            <v>0</v>
          </cell>
          <cell r="T467">
            <v>6</v>
          </cell>
          <cell r="U467">
            <v>7</v>
          </cell>
          <cell r="V467">
            <v>2</v>
          </cell>
          <cell r="W467">
            <v>29</v>
          </cell>
          <cell r="X467">
            <v>4</v>
          </cell>
          <cell r="Y467">
            <v>3</v>
          </cell>
          <cell r="Z467">
            <v>-0.25</v>
          </cell>
          <cell r="AA467">
            <v>9.5</v>
          </cell>
          <cell r="AB467">
            <v>29</v>
          </cell>
          <cell r="AC467">
            <v>2</v>
          </cell>
          <cell r="AD467">
            <v>0.64166666666666672</v>
          </cell>
          <cell r="AE467">
            <v>31</v>
          </cell>
          <cell r="AF467">
            <v>48.311688311688307</v>
          </cell>
          <cell r="AG467">
            <v>13.025615788386615</v>
          </cell>
          <cell r="AH467">
            <v>1.3711174514091173</v>
          </cell>
          <cell r="AI467">
            <v>-0.37111745140911734</v>
          </cell>
          <cell r="AJ467" t="str">
            <v>D</v>
          </cell>
          <cell r="AK467" t="str">
            <v>NO ESENCIAL</v>
          </cell>
          <cell r="AL467">
            <v>12</v>
          </cell>
          <cell r="AM467">
            <v>77</v>
          </cell>
          <cell r="AN467">
            <v>44.5</v>
          </cell>
          <cell r="AO467">
            <v>13.5</v>
          </cell>
          <cell r="AP467" t="str">
            <v>NORMAL</v>
          </cell>
          <cell r="AQ467" t="str">
            <v>SI</v>
          </cell>
          <cell r="AR467">
            <v>14</v>
          </cell>
          <cell r="AS467">
            <v>1</v>
          </cell>
          <cell r="AT467">
            <v>0</v>
          </cell>
          <cell r="AU467">
            <v>0</v>
          </cell>
        </row>
        <row r="468">
          <cell r="A468" t="str">
            <v>DM0001193</v>
          </cell>
          <cell r="B468" t="str">
            <v xml:space="preserve">APOSITO EN GEL CON ALGINATO Y CARBOXIMETILCELULOSA DE 85 GR                                                                                                                                                                                                         </v>
          </cell>
          <cell r="C468" t="str">
            <v>3-Disp Medicos</v>
          </cell>
          <cell r="D468" t="str">
            <v>*Clínica de heridas</v>
          </cell>
          <cell r="E468" t="str">
            <v>3-Disp Medicos</v>
          </cell>
          <cell r="F468">
            <v>2</v>
          </cell>
          <cell r="G468">
            <v>5</v>
          </cell>
          <cell r="H468">
            <v>3</v>
          </cell>
          <cell r="I468">
            <v>0</v>
          </cell>
          <cell r="J468">
            <v>2</v>
          </cell>
          <cell r="K468">
            <v>0</v>
          </cell>
          <cell r="L468">
            <v>6</v>
          </cell>
          <cell r="M468">
            <v>3</v>
          </cell>
          <cell r="N468">
            <v>1</v>
          </cell>
          <cell r="O468">
            <v>5</v>
          </cell>
          <cell r="P468">
            <v>7</v>
          </cell>
          <cell r="Q468">
            <v>10</v>
          </cell>
          <cell r="R468">
            <v>1</v>
          </cell>
          <cell r="S468">
            <v>9</v>
          </cell>
          <cell r="T468">
            <v>10</v>
          </cell>
          <cell r="U468">
            <v>7</v>
          </cell>
          <cell r="V468">
            <v>2</v>
          </cell>
          <cell r="W468">
            <v>0</v>
          </cell>
          <cell r="X468">
            <v>2</v>
          </cell>
          <cell r="Y468">
            <v>4</v>
          </cell>
          <cell r="Z468">
            <v>1</v>
          </cell>
          <cell r="AA468">
            <v>2.6666666666666665</v>
          </cell>
          <cell r="AB468">
            <v>10</v>
          </cell>
          <cell r="AC468">
            <v>0</v>
          </cell>
          <cell r="AD468">
            <v>0.21111111111111111</v>
          </cell>
          <cell r="AE468">
            <v>31</v>
          </cell>
          <cell r="AF468">
            <v>146.84210526315789</v>
          </cell>
          <cell r="AG468">
            <v>1.6329931618554521</v>
          </cell>
          <cell r="AH468">
            <v>0.61237243569579458</v>
          </cell>
          <cell r="AI468">
            <v>0.38762756430420542</v>
          </cell>
          <cell r="AJ468" t="str">
            <v>C</v>
          </cell>
          <cell r="AK468" t="str">
            <v>NO ESENCIAL</v>
          </cell>
          <cell r="AL468">
            <v>27</v>
          </cell>
          <cell r="AM468">
            <v>77.055555555555557</v>
          </cell>
          <cell r="AN468">
            <v>52.027777777777779</v>
          </cell>
          <cell r="AO468">
            <v>21.027777777777779</v>
          </cell>
          <cell r="AP468" t="str">
            <v>NORMAL</v>
          </cell>
          <cell r="AQ468" t="str">
            <v>SI</v>
          </cell>
          <cell r="AR468">
            <v>22</v>
          </cell>
          <cell r="AS468">
            <v>1</v>
          </cell>
          <cell r="AT468">
            <v>0</v>
          </cell>
          <cell r="AU468">
            <v>0</v>
          </cell>
        </row>
        <row r="469">
          <cell r="A469" t="str">
            <v>DM0000673</v>
          </cell>
          <cell r="B469" t="str">
            <v xml:space="preserve">KIT INTRODUCTOR RADIAL  4 FR   DE  7 - 10 CM                                                                                                                                                                                                                        </v>
          </cell>
          <cell r="C469" t="str">
            <v>3-Disp Medicos</v>
          </cell>
          <cell r="D469" t="str">
            <v>-</v>
          </cell>
          <cell r="E469" t="str">
            <v>3-Disp Medicos</v>
          </cell>
          <cell r="F469">
            <v>21</v>
          </cell>
          <cell r="G469">
            <v>14</v>
          </cell>
          <cell r="H469">
            <v>15</v>
          </cell>
          <cell r="I469">
            <v>3</v>
          </cell>
          <cell r="J469">
            <v>14</v>
          </cell>
          <cell r="K469">
            <v>11</v>
          </cell>
          <cell r="L469">
            <v>26</v>
          </cell>
          <cell r="M469">
            <v>6</v>
          </cell>
          <cell r="N469">
            <v>7</v>
          </cell>
          <cell r="O469">
            <v>5</v>
          </cell>
          <cell r="P469">
            <v>2</v>
          </cell>
          <cell r="Q469">
            <v>1</v>
          </cell>
          <cell r="R469">
            <v>1</v>
          </cell>
          <cell r="S469">
            <v>0</v>
          </cell>
          <cell r="T469">
            <v>0</v>
          </cell>
          <cell r="U469">
            <v>1</v>
          </cell>
          <cell r="V469">
            <v>0</v>
          </cell>
          <cell r="W469">
            <v>0</v>
          </cell>
          <cell r="X469">
            <v>0</v>
          </cell>
          <cell r="Y469">
            <v>1</v>
          </cell>
          <cell r="Z469">
            <v>0</v>
          </cell>
          <cell r="AA469">
            <v>1</v>
          </cell>
          <cell r="AB469">
            <v>1</v>
          </cell>
          <cell r="AC469">
            <v>0</v>
          </cell>
          <cell r="AD469">
            <v>3.3333333333333333E-2</v>
          </cell>
          <cell r="AE469">
            <v>31</v>
          </cell>
          <cell r="AF469">
            <v>930</v>
          </cell>
          <cell r="AG469">
            <v>0.5</v>
          </cell>
          <cell r="AH469">
            <v>0.5</v>
          </cell>
          <cell r="AI469">
            <v>0.5</v>
          </cell>
          <cell r="AJ469" t="str">
            <v>B</v>
          </cell>
          <cell r="AK469" t="str">
            <v>ESENCIAL</v>
          </cell>
          <cell r="AL469">
            <v>10</v>
          </cell>
          <cell r="AM469">
            <v>12.166666666666666</v>
          </cell>
          <cell r="AN469">
            <v>11.083333333333332</v>
          </cell>
          <cell r="AO469">
            <v>0</v>
          </cell>
          <cell r="AP469" t="str">
            <v>NORMAL</v>
          </cell>
          <cell r="AQ469" t="str">
            <v>SI</v>
          </cell>
          <cell r="AR469">
            <v>0</v>
          </cell>
          <cell r="AS469">
            <v>1</v>
          </cell>
          <cell r="AT469">
            <v>0</v>
          </cell>
          <cell r="AU469">
            <v>0</v>
          </cell>
        </row>
        <row r="470">
          <cell r="A470" t="str">
            <v>DM0001101</v>
          </cell>
          <cell r="B470" t="str">
            <v xml:space="preserve">GUANTE ESTERIL LIBRE DE TALCO TALLA 7.5                                                                                                                                                                                                                             </v>
          </cell>
          <cell r="C470" t="str">
            <v>4-Consumibles</v>
          </cell>
          <cell r="D470" t="str">
            <v>-</v>
          </cell>
          <cell r="E470" t="str">
            <v>Guantes</v>
          </cell>
          <cell r="F470">
            <v>360</v>
          </cell>
          <cell r="G470">
            <v>200</v>
          </cell>
          <cell r="H470">
            <v>450</v>
          </cell>
          <cell r="I470">
            <v>350</v>
          </cell>
          <cell r="J470">
            <v>250</v>
          </cell>
          <cell r="K470">
            <v>50</v>
          </cell>
          <cell r="L470">
            <v>300</v>
          </cell>
          <cell r="M470">
            <v>100</v>
          </cell>
          <cell r="N470">
            <v>200</v>
          </cell>
          <cell r="O470">
            <v>100</v>
          </cell>
          <cell r="P470">
            <v>0</v>
          </cell>
          <cell r="Q470">
            <v>0</v>
          </cell>
          <cell r="R470">
            <v>200</v>
          </cell>
          <cell r="S470">
            <v>0</v>
          </cell>
          <cell r="T470">
            <v>105</v>
          </cell>
          <cell r="U470">
            <v>100</v>
          </cell>
          <cell r="V470">
            <v>18</v>
          </cell>
          <cell r="W470">
            <v>10</v>
          </cell>
          <cell r="X470">
            <v>0</v>
          </cell>
          <cell r="Y470" t="str">
            <v>0</v>
          </cell>
          <cell r="Z470">
            <v>0</v>
          </cell>
          <cell r="AA470">
            <v>14</v>
          </cell>
          <cell r="AB470">
            <v>105</v>
          </cell>
          <cell r="AC470">
            <v>0</v>
          </cell>
          <cell r="AD470">
            <v>1.9833333333333334</v>
          </cell>
          <cell r="AE470">
            <v>32</v>
          </cell>
          <cell r="AF470">
            <v>16.134453781512605</v>
          </cell>
          <cell r="AG470">
            <v>9.0184995056457886</v>
          </cell>
          <cell r="AH470">
            <v>0.64417853611755638</v>
          </cell>
          <cell r="AI470">
            <v>0.35582146388244362</v>
          </cell>
          <cell r="AJ470" t="str">
            <v>C</v>
          </cell>
          <cell r="AK470" t="str">
            <v>NO ESENCIAL</v>
          </cell>
          <cell r="AL470">
            <v>2</v>
          </cell>
          <cell r="AM470">
            <v>723.91666666666674</v>
          </cell>
          <cell r="AN470">
            <v>362.95833333333337</v>
          </cell>
          <cell r="AO470">
            <v>330.95833333333337</v>
          </cell>
          <cell r="AP470" t="str">
            <v>NORMAL</v>
          </cell>
          <cell r="AQ470" t="str">
            <v>SI</v>
          </cell>
          <cell r="AR470">
            <v>331</v>
          </cell>
          <cell r="AS470">
            <v>1</v>
          </cell>
          <cell r="AT470">
            <v>0</v>
          </cell>
          <cell r="AU470">
            <v>0</v>
          </cell>
        </row>
        <row r="471">
          <cell r="A471" t="str">
            <v>CB0000007</v>
          </cell>
          <cell r="B471" t="str">
            <v xml:space="preserve">HEMOVAC (SISTEMA CERRADO DE DRENAJE) 1/4                                                                                                                                                                                                                            </v>
          </cell>
          <cell r="C471" t="str">
            <v>3-Disp Medicos</v>
          </cell>
          <cell r="D471" t="str">
            <v>-</v>
          </cell>
          <cell r="E471" t="str">
            <v>3-Disp Medicos</v>
          </cell>
          <cell r="F471">
            <v>7</v>
          </cell>
          <cell r="G471">
            <v>43</v>
          </cell>
          <cell r="H471">
            <v>24</v>
          </cell>
          <cell r="I471">
            <v>14</v>
          </cell>
          <cell r="J471">
            <v>41</v>
          </cell>
          <cell r="K471">
            <v>19</v>
          </cell>
          <cell r="L471">
            <v>18</v>
          </cell>
          <cell r="M471">
            <v>22</v>
          </cell>
          <cell r="N471">
            <v>33</v>
          </cell>
          <cell r="O471">
            <v>11</v>
          </cell>
          <cell r="P471">
            <v>7</v>
          </cell>
          <cell r="Q471">
            <v>13</v>
          </cell>
          <cell r="R471">
            <v>13</v>
          </cell>
          <cell r="S471">
            <v>17</v>
          </cell>
          <cell r="T471">
            <v>9</v>
          </cell>
          <cell r="U471">
            <v>10</v>
          </cell>
          <cell r="V471">
            <v>16</v>
          </cell>
          <cell r="W471">
            <v>14</v>
          </cell>
          <cell r="X471">
            <v>12</v>
          </cell>
          <cell r="Y471">
            <v>16</v>
          </cell>
          <cell r="Z471">
            <v>0.33333333333333331</v>
          </cell>
          <cell r="AA471">
            <v>14.5</v>
          </cell>
          <cell r="AB471">
            <v>16</v>
          </cell>
          <cell r="AC471">
            <v>9</v>
          </cell>
          <cell r="AD471">
            <v>0.5083333333333333</v>
          </cell>
          <cell r="AE471">
            <v>32</v>
          </cell>
          <cell r="AF471">
            <v>62.950819672131153</v>
          </cell>
          <cell r="AG471">
            <v>1.9148542155126762</v>
          </cell>
          <cell r="AH471">
            <v>0.13205891141466733</v>
          </cell>
          <cell r="AI471">
            <v>0.8679410885853327</v>
          </cell>
          <cell r="AJ471" t="str">
            <v>A</v>
          </cell>
          <cell r="AK471" t="str">
            <v>VITAL</v>
          </cell>
          <cell r="AL471">
            <v>159</v>
          </cell>
          <cell r="AM471">
            <v>185.54166666666666</v>
          </cell>
          <cell r="AN471">
            <v>172.27083333333331</v>
          </cell>
          <cell r="AO471">
            <v>140.27083333333331</v>
          </cell>
          <cell r="AP471" t="str">
            <v>NORMAL</v>
          </cell>
          <cell r="AQ471" t="str">
            <v>SI</v>
          </cell>
          <cell r="AR471">
            <v>141</v>
          </cell>
          <cell r="AS471">
            <v>1</v>
          </cell>
          <cell r="AT471">
            <v>0</v>
          </cell>
          <cell r="AU471">
            <v>0</v>
          </cell>
        </row>
        <row r="472">
          <cell r="A472" t="str">
            <v>RA2BD14991000</v>
          </cell>
          <cell r="B472" t="str">
            <v xml:space="preserve">TUBO ENDOTRAQUEAL CON BALON NO. 8.5                                                                                                                                                                                                                                 </v>
          </cell>
          <cell r="C472" t="str">
            <v>3-Disp Medicos</v>
          </cell>
          <cell r="D472" t="str">
            <v>*Cardio</v>
          </cell>
          <cell r="E472" t="str">
            <v>3-Disp Medicos</v>
          </cell>
          <cell r="F472">
            <v>4</v>
          </cell>
          <cell r="G472">
            <v>2</v>
          </cell>
          <cell r="H472">
            <v>2</v>
          </cell>
          <cell r="I472">
            <v>0</v>
          </cell>
          <cell r="J472">
            <v>5</v>
          </cell>
          <cell r="K472">
            <v>4</v>
          </cell>
          <cell r="L472">
            <v>8</v>
          </cell>
          <cell r="M472">
            <v>4</v>
          </cell>
          <cell r="N472">
            <v>4</v>
          </cell>
          <cell r="O472">
            <v>5</v>
          </cell>
          <cell r="P472">
            <v>3</v>
          </cell>
          <cell r="Q472">
            <v>8</v>
          </cell>
          <cell r="R472">
            <v>6</v>
          </cell>
          <cell r="S472">
            <v>4</v>
          </cell>
          <cell r="T472">
            <v>7</v>
          </cell>
          <cell r="U472">
            <v>3</v>
          </cell>
          <cell r="V472">
            <v>7</v>
          </cell>
          <cell r="W472">
            <v>4</v>
          </cell>
          <cell r="X472">
            <v>6</v>
          </cell>
          <cell r="Y472" t="str">
            <v>0</v>
          </cell>
          <cell r="Z472">
            <v>-1</v>
          </cell>
          <cell r="AA472">
            <v>5.666666666666667</v>
          </cell>
          <cell r="AB472">
            <v>7</v>
          </cell>
          <cell r="AC472">
            <v>3</v>
          </cell>
          <cell r="AD472">
            <v>0.21111111111111114</v>
          </cell>
          <cell r="AE472">
            <v>32</v>
          </cell>
          <cell r="AF472">
            <v>151.57894736842104</v>
          </cell>
          <cell r="AG472">
            <v>1.5275252316519474</v>
          </cell>
          <cell r="AH472">
            <v>0.26956327617387305</v>
          </cell>
          <cell r="AI472">
            <v>0.7304367238261269</v>
          </cell>
          <cell r="AJ472" t="str">
            <v>B</v>
          </cell>
          <cell r="AK472" t="str">
            <v>ESENCIAL</v>
          </cell>
          <cell r="AL472">
            <v>2</v>
          </cell>
          <cell r="AM472">
            <v>77.055555555555571</v>
          </cell>
          <cell r="AN472">
            <v>39.527777777777786</v>
          </cell>
          <cell r="AO472">
            <v>7.5277777777777857</v>
          </cell>
          <cell r="AP472" t="str">
            <v>NORMAL</v>
          </cell>
          <cell r="AQ472" t="str">
            <v>SI</v>
          </cell>
          <cell r="AR472">
            <v>8</v>
          </cell>
          <cell r="AS472">
            <v>1</v>
          </cell>
          <cell r="AT472">
            <v>28000</v>
          </cell>
          <cell r="AU472">
            <v>224000</v>
          </cell>
        </row>
        <row r="473">
          <cell r="A473" t="str">
            <v>DM0003808</v>
          </cell>
          <cell r="B473" t="str">
            <v xml:space="preserve">APOSITO DE ESPUMA DE POLIURETANO CON AG  20X20 CM </v>
          </cell>
          <cell r="C473" t="str">
            <v>3-Disp Medicos</v>
          </cell>
          <cell r="D473" t="str">
            <v>*Clínica de heridas</v>
          </cell>
          <cell r="E473" t="str">
            <v>3-Disp Medicos</v>
          </cell>
          <cell r="F473">
            <v>0</v>
          </cell>
          <cell r="G473">
            <v>0</v>
          </cell>
          <cell r="H473">
            <v>0</v>
          </cell>
          <cell r="I473">
            <v>0</v>
          </cell>
          <cell r="J473">
            <v>0</v>
          </cell>
          <cell r="K473">
            <v>0</v>
          </cell>
          <cell r="L473">
            <v>1</v>
          </cell>
          <cell r="M473">
            <v>0</v>
          </cell>
          <cell r="N473">
            <v>0</v>
          </cell>
          <cell r="O473">
            <v>0</v>
          </cell>
          <cell r="P473">
            <v>0</v>
          </cell>
          <cell r="Q473">
            <v>0</v>
          </cell>
          <cell r="R473">
            <v>1</v>
          </cell>
          <cell r="S473">
            <v>3</v>
          </cell>
          <cell r="T473">
            <v>2</v>
          </cell>
          <cell r="U473">
            <v>5</v>
          </cell>
          <cell r="V473">
            <v>7</v>
          </cell>
          <cell r="W473">
            <v>2</v>
          </cell>
          <cell r="X473">
            <v>0</v>
          </cell>
          <cell r="Y473" t="str">
            <v>0</v>
          </cell>
          <cell r="Z473">
            <v>0</v>
          </cell>
          <cell r="AA473">
            <v>4.5</v>
          </cell>
          <cell r="AB473">
            <v>7</v>
          </cell>
          <cell r="AC473">
            <v>0</v>
          </cell>
          <cell r="AD473">
            <v>0.19166666666666668</v>
          </cell>
          <cell r="AE473">
            <v>32</v>
          </cell>
          <cell r="AF473">
            <v>166.95652173913044</v>
          </cell>
          <cell r="AG473">
            <v>3.6055512754639891</v>
          </cell>
          <cell r="AH473">
            <v>0.80123361676977534</v>
          </cell>
          <cell r="AI473">
            <v>0.19876638323022466</v>
          </cell>
          <cell r="AJ473" t="str">
            <v>C</v>
          </cell>
          <cell r="AK473" t="str">
            <v>NO ESENCIAL</v>
          </cell>
          <cell r="AL473">
            <v>1</v>
          </cell>
          <cell r="AM473">
            <v>69.958333333333343</v>
          </cell>
          <cell r="AN473">
            <v>35.479166666666671</v>
          </cell>
          <cell r="AO473">
            <v>3.4791666666666714</v>
          </cell>
          <cell r="AP473" t="str">
            <v>NORMAL</v>
          </cell>
          <cell r="AQ473" t="str">
            <v>SI</v>
          </cell>
          <cell r="AR473">
            <v>4</v>
          </cell>
          <cell r="AS473">
            <v>1</v>
          </cell>
          <cell r="AT473">
            <v>0</v>
          </cell>
          <cell r="AU473">
            <v>0</v>
          </cell>
        </row>
        <row r="474">
          <cell r="A474" t="str">
            <v>DM0000812</v>
          </cell>
          <cell r="B474" t="str">
            <v xml:space="preserve">CATETER DIAGNOSTICO CORONARIO MAMARIO 5FR                                                                                                                                                                                                                           </v>
          </cell>
          <cell r="C474" t="str">
            <v>3-Disp Medicos</v>
          </cell>
          <cell r="D474" t="str">
            <v>-</v>
          </cell>
          <cell r="E474" t="str">
            <v>3-Disp Medicos</v>
          </cell>
          <cell r="F474">
            <v>1</v>
          </cell>
          <cell r="G474">
            <v>0</v>
          </cell>
          <cell r="H474">
            <v>1</v>
          </cell>
          <cell r="I474">
            <v>1</v>
          </cell>
          <cell r="J474">
            <v>0</v>
          </cell>
          <cell r="K474">
            <v>0</v>
          </cell>
          <cell r="L474">
            <v>0</v>
          </cell>
          <cell r="M474">
            <v>0</v>
          </cell>
          <cell r="N474">
            <v>0</v>
          </cell>
          <cell r="O474">
            <v>1</v>
          </cell>
          <cell r="P474">
            <v>0</v>
          </cell>
          <cell r="Q474">
            <v>2</v>
          </cell>
          <cell r="R474">
            <v>0</v>
          </cell>
          <cell r="S474">
            <v>1</v>
          </cell>
          <cell r="T474">
            <v>1</v>
          </cell>
          <cell r="U474">
            <v>1</v>
          </cell>
          <cell r="V474">
            <v>1</v>
          </cell>
          <cell r="W474">
            <v>0</v>
          </cell>
          <cell r="X474">
            <v>3</v>
          </cell>
          <cell r="Y474">
            <v>2</v>
          </cell>
          <cell r="Z474">
            <v>-0.33333333333333331</v>
          </cell>
          <cell r="AA474">
            <v>2</v>
          </cell>
          <cell r="AB474">
            <v>3</v>
          </cell>
          <cell r="AC474">
            <v>0</v>
          </cell>
          <cell r="AD474">
            <v>8.3333333333333329E-2</v>
          </cell>
          <cell r="AE474">
            <v>32</v>
          </cell>
          <cell r="AF474">
            <v>384</v>
          </cell>
          <cell r="AG474">
            <v>1.2909944487358056</v>
          </cell>
          <cell r="AH474">
            <v>0.6454972243679028</v>
          </cell>
          <cell r="AI474">
            <v>0.3545027756320972</v>
          </cell>
          <cell r="AJ474" t="str">
            <v>C</v>
          </cell>
          <cell r="AK474" t="str">
            <v>NO ESENCIAL</v>
          </cell>
          <cell r="AL474">
            <v>20</v>
          </cell>
          <cell r="AM474">
            <v>30.416666666666664</v>
          </cell>
          <cell r="AN474">
            <v>25.208333333333332</v>
          </cell>
          <cell r="AO474">
            <v>0</v>
          </cell>
          <cell r="AP474" t="str">
            <v>NORMAL</v>
          </cell>
          <cell r="AQ474" t="str">
            <v>SI</v>
          </cell>
          <cell r="AR474">
            <v>0</v>
          </cell>
          <cell r="AS474">
            <v>1</v>
          </cell>
          <cell r="AT474">
            <v>0</v>
          </cell>
          <cell r="AU474">
            <v>0</v>
          </cell>
        </row>
        <row r="475">
          <cell r="A475" t="str">
            <v>DM0006100</v>
          </cell>
          <cell r="B475" t="str">
            <v xml:space="preserve">JUEGO DE ADMINISTRACION DE LIQUIDOS PARA USO EN BOMBAS CADD DE 198CM DE LONGITUD                                                                                                                                                                                    </v>
          </cell>
          <cell r="C475" t="str">
            <v>3-Disp Medicos</v>
          </cell>
          <cell r="D475" t="str">
            <v>-</v>
          </cell>
          <cell r="E475" t="str">
            <v>3-Disp Medicos</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t="str">
            <v>0</v>
          </cell>
          <cell r="Z475">
            <v>0</v>
          </cell>
          <cell r="AA475">
            <v>0</v>
          </cell>
          <cell r="AB475">
            <v>0</v>
          </cell>
          <cell r="AC475">
            <v>0</v>
          </cell>
          <cell r="AD475">
            <v>0</v>
          </cell>
          <cell r="AE475">
            <v>4</v>
          </cell>
          <cell r="AF475">
            <v>0</v>
          </cell>
          <cell r="AG475">
            <v>0</v>
          </cell>
          <cell r="AH475">
            <v>1</v>
          </cell>
          <cell r="AI475">
            <v>0</v>
          </cell>
          <cell r="AJ475" t="str">
            <v>D</v>
          </cell>
          <cell r="AK475" t="str">
            <v>NO ESENCIAL</v>
          </cell>
          <cell r="AL475">
            <v>0</v>
          </cell>
          <cell r="AM475">
            <v>0</v>
          </cell>
          <cell r="AN475">
            <v>0</v>
          </cell>
          <cell r="AO475">
            <v>0</v>
          </cell>
          <cell r="AP475" t="str">
            <v>NORMAL</v>
          </cell>
          <cell r="AQ475" t="str">
            <v>SI</v>
          </cell>
          <cell r="AR475">
            <v>0</v>
          </cell>
          <cell r="AS475">
            <v>1</v>
          </cell>
          <cell r="AT475">
            <v>4072.8225000000002</v>
          </cell>
          <cell r="AU475">
            <v>0</v>
          </cell>
        </row>
        <row r="476">
          <cell r="A476" t="str">
            <v>N04BC050411</v>
          </cell>
          <cell r="B476" t="str">
            <v xml:space="preserve">PRAMIPEXOLA 1.5 MG TABLETA DE LIBERACION PROLONGADA (20015270-5)                                                                                                                                                                                                    </v>
          </cell>
          <cell r="C476" t="str">
            <v>1-Medicamentos</v>
          </cell>
          <cell r="D476" t="str">
            <v>-</v>
          </cell>
          <cell r="E476" t="str">
            <v>Tableteria / Cápsula / Grageas / Comprimidos</v>
          </cell>
          <cell r="F476">
            <v>0</v>
          </cell>
          <cell r="G476">
            <v>0</v>
          </cell>
          <cell r="H476">
            <v>0</v>
          </cell>
          <cell r="I476">
            <v>0</v>
          </cell>
          <cell r="J476">
            <v>0</v>
          </cell>
          <cell r="K476">
            <v>0</v>
          </cell>
          <cell r="L476">
            <v>5</v>
          </cell>
          <cell r="M476">
            <v>13</v>
          </cell>
          <cell r="N476">
            <v>0</v>
          </cell>
          <cell r="O476">
            <v>0</v>
          </cell>
          <cell r="P476">
            <v>0</v>
          </cell>
          <cell r="Q476">
            <v>0</v>
          </cell>
          <cell r="R476">
            <v>0</v>
          </cell>
          <cell r="S476">
            <v>0</v>
          </cell>
          <cell r="T476">
            <v>0</v>
          </cell>
          <cell r="U476">
            <v>2</v>
          </cell>
          <cell r="V476">
            <v>20</v>
          </cell>
          <cell r="W476">
            <v>7</v>
          </cell>
          <cell r="X476">
            <v>27</v>
          </cell>
          <cell r="Y476" t="str">
            <v>0</v>
          </cell>
          <cell r="Z476">
            <v>-1</v>
          </cell>
          <cell r="AA476">
            <v>18</v>
          </cell>
          <cell r="AB476">
            <v>27</v>
          </cell>
          <cell r="AC476">
            <v>0</v>
          </cell>
          <cell r="AD476">
            <v>0.75</v>
          </cell>
          <cell r="AE476">
            <v>33</v>
          </cell>
          <cell r="AF476">
            <v>44</v>
          </cell>
          <cell r="AG476">
            <v>10.148891565092219</v>
          </cell>
          <cell r="AH476">
            <v>0.56382730917178991</v>
          </cell>
          <cell r="AI476">
            <v>0.43617269082821009</v>
          </cell>
          <cell r="AJ476" t="str">
            <v>C</v>
          </cell>
          <cell r="AK476" t="str">
            <v>NO ESENCIAL</v>
          </cell>
          <cell r="AL476">
            <v>4</v>
          </cell>
          <cell r="AM476">
            <v>90</v>
          </cell>
          <cell r="AN476">
            <v>47</v>
          </cell>
          <cell r="AO476">
            <v>14</v>
          </cell>
          <cell r="AP476" t="str">
            <v>PACIENTE</v>
          </cell>
          <cell r="AQ476" t="str">
            <v>SI</v>
          </cell>
          <cell r="AR476">
            <v>14</v>
          </cell>
          <cell r="AS476">
            <v>1</v>
          </cell>
          <cell r="AT476">
            <v>39695.780200000001</v>
          </cell>
          <cell r="AU476">
            <v>555740.92280000006</v>
          </cell>
        </row>
        <row r="477">
          <cell r="A477" t="str">
            <v>J01DH037211</v>
          </cell>
          <cell r="B477" t="str">
            <v xml:space="preserve">ERTAPENEM1G/1U/ POLVOS PARA RECONSTITUIR(20142848-1)                                                                                                                                                                                                                </v>
          </cell>
          <cell r="C477" t="str">
            <v>1-Medicamentos</v>
          </cell>
          <cell r="D477" t="str">
            <v>-</v>
          </cell>
          <cell r="E477" t="str">
            <v>1-Medicamentos</v>
          </cell>
          <cell r="F477">
            <v>3</v>
          </cell>
          <cell r="G477">
            <v>1</v>
          </cell>
          <cell r="H477">
            <v>59</v>
          </cell>
          <cell r="I477">
            <v>11</v>
          </cell>
          <cell r="J477">
            <v>22</v>
          </cell>
          <cell r="K477">
            <v>8</v>
          </cell>
          <cell r="L477">
            <v>24</v>
          </cell>
          <cell r="M477">
            <v>4</v>
          </cell>
          <cell r="N477">
            <v>23</v>
          </cell>
          <cell r="O477">
            <v>18</v>
          </cell>
          <cell r="P477">
            <v>8</v>
          </cell>
          <cell r="Q477">
            <v>29</v>
          </cell>
          <cell r="R477">
            <v>14</v>
          </cell>
          <cell r="S477">
            <v>2</v>
          </cell>
          <cell r="T477">
            <v>13</v>
          </cell>
          <cell r="U477">
            <v>16</v>
          </cell>
          <cell r="V477">
            <v>11</v>
          </cell>
          <cell r="W477">
            <v>8</v>
          </cell>
          <cell r="X477">
            <v>24</v>
          </cell>
          <cell r="Y477">
            <v>1</v>
          </cell>
          <cell r="Z477">
            <v>-0.95833333333333337</v>
          </cell>
          <cell r="AA477">
            <v>11</v>
          </cell>
          <cell r="AB477">
            <v>24</v>
          </cell>
          <cell r="AC477">
            <v>1</v>
          </cell>
          <cell r="AD477">
            <v>0.58333333333333337</v>
          </cell>
          <cell r="AE477">
            <v>33</v>
          </cell>
          <cell r="AF477">
            <v>56.571428571428569</v>
          </cell>
          <cell r="AG477">
            <v>9.6263527187957685</v>
          </cell>
          <cell r="AH477">
            <v>0.87512297443597897</v>
          </cell>
          <cell r="AI477">
            <v>0.12487702556402103</v>
          </cell>
          <cell r="AJ477" t="str">
            <v>D</v>
          </cell>
          <cell r="AK477" t="str">
            <v>NO ESENCIAL</v>
          </cell>
          <cell r="AL477">
            <v>13</v>
          </cell>
          <cell r="AM477">
            <v>212.91666666666669</v>
          </cell>
          <cell r="AN477">
            <v>112.95833333333334</v>
          </cell>
          <cell r="AO477">
            <v>79.958333333333343</v>
          </cell>
          <cell r="AP477" t="str">
            <v>NORMAL</v>
          </cell>
          <cell r="AQ477" t="str">
            <v>SI</v>
          </cell>
          <cell r="AR477">
            <v>80</v>
          </cell>
          <cell r="AS477">
            <v>1</v>
          </cell>
          <cell r="AT477">
            <v>0</v>
          </cell>
          <cell r="AU477">
            <v>0</v>
          </cell>
        </row>
        <row r="478">
          <cell r="A478" t="str">
            <v>DMT0000004</v>
          </cell>
          <cell r="B478" t="str">
            <v xml:space="preserve">SONDA FOLEY TRES VIAS 22 FR                                                                                                                                                                                                                                         </v>
          </cell>
          <cell r="C478" t="str">
            <v>3-Disp Medicos</v>
          </cell>
          <cell r="D478" t="str">
            <v>-</v>
          </cell>
          <cell r="E478" t="str">
            <v>3-Disp Medicos</v>
          </cell>
          <cell r="F478">
            <v>9</v>
          </cell>
          <cell r="G478">
            <v>10</v>
          </cell>
          <cell r="H478">
            <v>9</v>
          </cell>
          <cell r="I478">
            <v>9</v>
          </cell>
          <cell r="J478">
            <v>8</v>
          </cell>
          <cell r="K478">
            <v>15</v>
          </cell>
          <cell r="L478">
            <v>5</v>
          </cell>
          <cell r="M478">
            <v>4</v>
          </cell>
          <cell r="N478">
            <v>14</v>
          </cell>
          <cell r="O478">
            <v>12</v>
          </cell>
          <cell r="P478">
            <v>12</v>
          </cell>
          <cell r="Q478">
            <v>22</v>
          </cell>
          <cell r="R478">
            <v>12</v>
          </cell>
          <cell r="S478">
            <v>4</v>
          </cell>
          <cell r="T478">
            <v>7</v>
          </cell>
          <cell r="U478">
            <v>6</v>
          </cell>
          <cell r="V478">
            <v>13</v>
          </cell>
          <cell r="W478">
            <v>10</v>
          </cell>
          <cell r="X478">
            <v>11</v>
          </cell>
          <cell r="Y478">
            <v>3</v>
          </cell>
          <cell r="Z478">
            <v>-0.72727272727272729</v>
          </cell>
          <cell r="AA478">
            <v>9.25</v>
          </cell>
          <cell r="AB478">
            <v>13</v>
          </cell>
          <cell r="AC478">
            <v>3</v>
          </cell>
          <cell r="AD478">
            <v>0.37083333333333335</v>
          </cell>
          <cell r="AE478">
            <v>33</v>
          </cell>
          <cell r="AF478">
            <v>88.988764044943821</v>
          </cell>
          <cell r="AG478">
            <v>4.349329450233296</v>
          </cell>
          <cell r="AH478">
            <v>0.47019777840359955</v>
          </cell>
          <cell r="AI478">
            <v>0.52980222159640045</v>
          </cell>
          <cell r="AJ478" t="str">
            <v>B</v>
          </cell>
          <cell r="AK478" t="str">
            <v>ESENCIAL</v>
          </cell>
          <cell r="AL478">
            <v>32</v>
          </cell>
          <cell r="AM478">
            <v>135.35416666666669</v>
          </cell>
          <cell r="AN478">
            <v>83.677083333333343</v>
          </cell>
          <cell r="AO478">
            <v>50.677083333333343</v>
          </cell>
          <cell r="AP478" t="str">
            <v>NORMAL</v>
          </cell>
          <cell r="AQ478" t="str">
            <v>SI</v>
          </cell>
          <cell r="AR478">
            <v>51</v>
          </cell>
          <cell r="AS478">
            <v>1</v>
          </cell>
          <cell r="AT478">
            <v>0</v>
          </cell>
          <cell r="AU478">
            <v>0</v>
          </cell>
        </row>
        <row r="479">
          <cell r="A479" t="str">
            <v>DM0001692</v>
          </cell>
          <cell r="B479" t="str">
            <v xml:space="preserve">CLIP HEMO O LOK L MORADO                                                                                                                                                                                                                                            </v>
          </cell>
          <cell r="C479" t="str">
            <v>3-Disp Medicos</v>
          </cell>
          <cell r="D479" t="str">
            <v>-</v>
          </cell>
          <cell r="E479" t="str">
            <v>3-Disp Medicos</v>
          </cell>
          <cell r="F479">
            <v>5</v>
          </cell>
          <cell r="G479">
            <v>1</v>
          </cell>
          <cell r="H479">
            <v>8</v>
          </cell>
          <cell r="I479">
            <v>11</v>
          </cell>
          <cell r="J479">
            <v>18</v>
          </cell>
          <cell r="K479">
            <v>3</v>
          </cell>
          <cell r="L479">
            <v>2</v>
          </cell>
          <cell r="M479">
            <v>7</v>
          </cell>
          <cell r="N479">
            <v>9</v>
          </cell>
          <cell r="O479">
            <v>6</v>
          </cell>
          <cell r="P479">
            <v>9</v>
          </cell>
          <cell r="Q479">
            <v>7</v>
          </cell>
          <cell r="R479">
            <v>5</v>
          </cell>
          <cell r="S479">
            <v>10</v>
          </cell>
          <cell r="T479">
            <v>10</v>
          </cell>
          <cell r="U479">
            <v>9</v>
          </cell>
          <cell r="V479">
            <v>8</v>
          </cell>
          <cell r="W479">
            <v>2</v>
          </cell>
          <cell r="X479">
            <v>13</v>
          </cell>
          <cell r="Y479">
            <v>8</v>
          </cell>
          <cell r="Z479">
            <v>-0.38461538461538464</v>
          </cell>
          <cell r="AA479">
            <v>7.75</v>
          </cell>
          <cell r="AB479">
            <v>13</v>
          </cell>
          <cell r="AC479">
            <v>2</v>
          </cell>
          <cell r="AD479">
            <v>0.34583333333333333</v>
          </cell>
          <cell r="AE479">
            <v>33</v>
          </cell>
          <cell r="AF479">
            <v>95.421686746987959</v>
          </cell>
          <cell r="AG479">
            <v>4.5</v>
          </cell>
          <cell r="AH479">
            <v>0.58064516129032262</v>
          </cell>
          <cell r="AI479">
            <v>0.41935483870967738</v>
          </cell>
          <cell r="AJ479" t="str">
            <v>C</v>
          </cell>
          <cell r="AK479" t="str">
            <v>NO ESENCIAL</v>
          </cell>
          <cell r="AL479">
            <v>80</v>
          </cell>
          <cell r="AM479">
            <v>126.22916666666666</v>
          </cell>
          <cell r="AN479">
            <v>103.11458333333333</v>
          </cell>
          <cell r="AO479">
            <v>70.114583333333329</v>
          </cell>
          <cell r="AP479" t="str">
            <v>NORMAL</v>
          </cell>
          <cell r="AQ479" t="str">
            <v>SI</v>
          </cell>
          <cell r="AR479">
            <v>71</v>
          </cell>
          <cell r="AS479">
            <v>1</v>
          </cell>
          <cell r="AT479">
            <v>0</v>
          </cell>
          <cell r="AU479">
            <v>0</v>
          </cell>
        </row>
        <row r="480">
          <cell r="A480" t="str">
            <v>DM0000164</v>
          </cell>
          <cell r="B480" t="str">
            <v xml:space="preserve">CATETER BERENSTEIN 5FR X 100 CM (0.35)                                                                                                                                                                                                                              </v>
          </cell>
          <cell r="C480" t="str">
            <v>3-Disp Medicos</v>
          </cell>
          <cell r="D480" t="str">
            <v>-</v>
          </cell>
          <cell r="E480" t="str">
            <v>3-Disp Medicos</v>
          </cell>
          <cell r="F480">
            <v>12</v>
          </cell>
          <cell r="G480">
            <v>6</v>
          </cell>
          <cell r="H480">
            <v>11</v>
          </cell>
          <cell r="I480">
            <v>8</v>
          </cell>
          <cell r="J480">
            <v>10</v>
          </cell>
          <cell r="K480">
            <v>13</v>
          </cell>
          <cell r="L480">
            <v>7</v>
          </cell>
          <cell r="M480">
            <v>6</v>
          </cell>
          <cell r="N480">
            <v>5</v>
          </cell>
          <cell r="O480">
            <v>8</v>
          </cell>
          <cell r="P480">
            <v>1</v>
          </cell>
          <cell r="Q480">
            <v>5</v>
          </cell>
          <cell r="R480">
            <v>7</v>
          </cell>
          <cell r="S480">
            <v>18</v>
          </cell>
          <cell r="T480">
            <v>9</v>
          </cell>
          <cell r="U480">
            <v>7</v>
          </cell>
          <cell r="V480">
            <v>10</v>
          </cell>
          <cell r="W480">
            <v>8</v>
          </cell>
          <cell r="X480">
            <v>5</v>
          </cell>
          <cell r="Y480">
            <v>9</v>
          </cell>
          <cell r="Z480">
            <v>0.8</v>
          </cell>
          <cell r="AA480">
            <v>8</v>
          </cell>
          <cell r="AB480">
            <v>10</v>
          </cell>
          <cell r="AC480">
            <v>5</v>
          </cell>
          <cell r="AD480">
            <v>0.3</v>
          </cell>
          <cell r="AE480">
            <v>33</v>
          </cell>
          <cell r="AF480">
            <v>110</v>
          </cell>
          <cell r="AG480">
            <v>2.1602468994692869</v>
          </cell>
          <cell r="AH480">
            <v>0.27003086243366087</v>
          </cell>
          <cell r="AI480">
            <v>0.72996913756633908</v>
          </cell>
          <cell r="AJ480" t="str">
            <v>B</v>
          </cell>
          <cell r="AK480" t="str">
            <v>ESENCIAL</v>
          </cell>
          <cell r="AL480">
            <v>90</v>
          </cell>
          <cell r="AM480">
            <v>109.5</v>
          </cell>
          <cell r="AN480">
            <v>99.75</v>
          </cell>
          <cell r="AO480">
            <v>66.75</v>
          </cell>
          <cell r="AP480" t="str">
            <v>NORMAL</v>
          </cell>
          <cell r="AQ480" t="str">
            <v>SI</v>
          </cell>
          <cell r="AR480">
            <v>67</v>
          </cell>
          <cell r="AS480">
            <v>1</v>
          </cell>
          <cell r="AT480">
            <v>52360</v>
          </cell>
          <cell r="AU480">
            <v>3508120</v>
          </cell>
        </row>
        <row r="481">
          <cell r="A481" t="str">
            <v>DM0000839</v>
          </cell>
          <cell r="B481" t="str">
            <v>BARRERA PARA COLOSTOMIA PLANA # 57 mm</v>
          </cell>
          <cell r="C481" t="str">
            <v>3-Disp Medicos</v>
          </cell>
          <cell r="D481" t="str">
            <v>*Clínica de heridas</v>
          </cell>
          <cell r="E481" t="str">
            <v>3-Disp Medicos</v>
          </cell>
          <cell r="F481">
            <v>17</v>
          </cell>
          <cell r="G481">
            <v>10</v>
          </cell>
          <cell r="H481">
            <v>3</v>
          </cell>
          <cell r="I481">
            <v>17</v>
          </cell>
          <cell r="J481">
            <v>18</v>
          </cell>
          <cell r="K481">
            <v>11</v>
          </cell>
          <cell r="L481">
            <v>12</v>
          </cell>
          <cell r="M481">
            <v>12</v>
          </cell>
          <cell r="N481">
            <v>6</v>
          </cell>
          <cell r="O481">
            <v>8</v>
          </cell>
          <cell r="P481">
            <v>5</v>
          </cell>
          <cell r="Q481">
            <v>11</v>
          </cell>
          <cell r="R481">
            <v>11</v>
          </cell>
          <cell r="S481">
            <v>16</v>
          </cell>
          <cell r="T481">
            <v>18</v>
          </cell>
          <cell r="U481">
            <v>15</v>
          </cell>
          <cell r="V481">
            <v>10</v>
          </cell>
          <cell r="W481">
            <v>34</v>
          </cell>
          <cell r="X481">
            <v>19</v>
          </cell>
          <cell r="Y481">
            <v>11</v>
          </cell>
          <cell r="Z481">
            <v>-0.42105263157894735</v>
          </cell>
          <cell r="AA481">
            <v>18.5</v>
          </cell>
          <cell r="AB481">
            <v>34</v>
          </cell>
          <cell r="AC481">
            <v>10</v>
          </cell>
          <cell r="AD481">
            <v>0.875</v>
          </cell>
          <cell r="AE481">
            <v>34</v>
          </cell>
          <cell r="AF481">
            <v>38.857142857142854</v>
          </cell>
          <cell r="AG481">
            <v>11.090536506409418</v>
          </cell>
          <cell r="AH481">
            <v>0.59948845980591448</v>
          </cell>
          <cell r="AI481">
            <v>0.40051154019408552</v>
          </cell>
          <cell r="AJ481" t="str">
            <v>C</v>
          </cell>
          <cell r="AK481" t="str">
            <v>NO ESENCIAL</v>
          </cell>
          <cell r="AL481">
            <v>112</v>
          </cell>
          <cell r="AM481">
            <v>319.375</v>
          </cell>
          <cell r="AN481">
            <v>215.6875</v>
          </cell>
          <cell r="AO481">
            <v>181.6875</v>
          </cell>
          <cell r="AP481" t="str">
            <v>NORMAL</v>
          </cell>
          <cell r="AQ481" t="str">
            <v>SI</v>
          </cell>
          <cell r="AR481">
            <v>182</v>
          </cell>
          <cell r="AS481">
            <v>1</v>
          </cell>
          <cell r="AT481">
            <v>2000</v>
          </cell>
          <cell r="AU481">
            <v>364000</v>
          </cell>
        </row>
        <row r="482">
          <cell r="A482" t="str">
            <v>DM0001665</v>
          </cell>
          <cell r="B482" t="str">
            <v xml:space="preserve">CANISTER DE RECOLECCIÓN PARA TERAPIA SISTEMA DE PRESION NEGATIVA DE 1000 cc                                                                                                                                                                                         </v>
          </cell>
          <cell r="C482" t="str">
            <v>3-Disp Medicos</v>
          </cell>
          <cell r="D482" t="str">
            <v>*Clínica de heridas</v>
          </cell>
          <cell r="E482" t="str">
            <v>3-Disp Medicos</v>
          </cell>
          <cell r="F482">
            <v>28</v>
          </cell>
          <cell r="G482">
            <v>35</v>
          </cell>
          <cell r="H482">
            <v>25</v>
          </cell>
          <cell r="I482">
            <v>10</v>
          </cell>
          <cell r="J482">
            <v>2</v>
          </cell>
          <cell r="K482">
            <v>4</v>
          </cell>
          <cell r="L482">
            <v>11</v>
          </cell>
          <cell r="M482">
            <v>14</v>
          </cell>
          <cell r="N482">
            <v>12</v>
          </cell>
          <cell r="O482">
            <v>11</v>
          </cell>
          <cell r="P482">
            <v>8</v>
          </cell>
          <cell r="Q482">
            <v>0</v>
          </cell>
          <cell r="R482">
            <v>6</v>
          </cell>
          <cell r="S482">
            <v>11</v>
          </cell>
          <cell r="T482">
            <v>22</v>
          </cell>
          <cell r="U482">
            <v>8</v>
          </cell>
          <cell r="V482">
            <v>16</v>
          </cell>
          <cell r="W482">
            <v>12</v>
          </cell>
          <cell r="X482">
            <v>6</v>
          </cell>
          <cell r="Y482">
            <v>4</v>
          </cell>
          <cell r="Z482">
            <v>-0.33333333333333331</v>
          </cell>
          <cell r="AA482">
            <v>9.5</v>
          </cell>
          <cell r="AB482">
            <v>22</v>
          </cell>
          <cell r="AC482">
            <v>4</v>
          </cell>
          <cell r="AD482">
            <v>0.52500000000000002</v>
          </cell>
          <cell r="AE482">
            <v>35</v>
          </cell>
          <cell r="AF482">
            <v>66.666666666666657</v>
          </cell>
          <cell r="AG482">
            <v>5.5075705472861021</v>
          </cell>
          <cell r="AH482">
            <v>0.57974426813537916</v>
          </cell>
          <cell r="AI482">
            <v>0.42025573186462084</v>
          </cell>
          <cell r="AJ482" t="str">
            <v>C</v>
          </cell>
          <cell r="AK482" t="str">
            <v>NO ESENCIAL</v>
          </cell>
          <cell r="AL482">
            <v>42</v>
          </cell>
          <cell r="AM482">
            <v>191.625</v>
          </cell>
          <cell r="AN482">
            <v>116.8125</v>
          </cell>
          <cell r="AO482">
            <v>81.8125</v>
          </cell>
          <cell r="AP482" t="str">
            <v>NORMAL</v>
          </cell>
          <cell r="AQ482" t="str">
            <v>SI</v>
          </cell>
          <cell r="AR482">
            <v>82</v>
          </cell>
          <cell r="AS482">
            <v>1</v>
          </cell>
          <cell r="AT482">
            <v>0</v>
          </cell>
          <cell r="AU482">
            <v>0</v>
          </cell>
        </row>
        <row r="483">
          <cell r="A483" t="str">
            <v>R0000027</v>
          </cell>
          <cell r="B483" t="str">
            <v xml:space="preserve">CANULA DE TRAQUEOSTOMIA NO 7.0 CON BALON                                                                                                                                                                                                                            </v>
          </cell>
          <cell r="C483" t="str">
            <v>3-Disp Medicos</v>
          </cell>
          <cell r="D483" t="str">
            <v>-</v>
          </cell>
          <cell r="E483" t="str">
            <v>3-Disp Medicos</v>
          </cell>
          <cell r="F483">
            <v>2</v>
          </cell>
          <cell r="G483">
            <v>5</v>
          </cell>
          <cell r="H483">
            <v>5</v>
          </cell>
          <cell r="I483">
            <v>1</v>
          </cell>
          <cell r="J483">
            <v>5</v>
          </cell>
          <cell r="K483">
            <v>4</v>
          </cell>
          <cell r="L483">
            <v>2</v>
          </cell>
          <cell r="M483">
            <v>2</v>
          </cell>
          <cell r="N483">
            <v>0</v>
          </cell>
          <cell r="O483">
            <v>3</v>
          </cell>
          <cell r="P483">
            <v>4</v>
          </cell>
          <cell r="Q483">
            <v>0</v>
          </cell>
          <cell r="R483">
            <v>3</v>
          </cell>
          <cell r="S483">
            <v>1</v>
          </cell>
          <cell r="T483">
            <v>3</v>
          </cell>
          <cell r="U483">
            <v>4</v>
          </cell>
          <cell r="V483">
            <v>1</v>
          </cell>
          <cell r="W483">
            <v>1</v>
          </cell>
          <cell r="X483">
            <v>4</v>
          </cell>
          <cell r="Y483">
            <v>1</v>
          </cell>
          <cell r="Z483">
            <v>-0.75</v>
          </cell>
          <cell r="AA483">
            <v>1.75</v>
          </cell>
          <cell r="AB483">
            <v>4</v>
          </cell>
          <cell r="AC483">
            <v>1</v>
          </cell>
          <cell r="AD483">
            <v>9.583333333333334E-2</v>
          </cell>
          <cell r="AE483">
            <v>35</v>
          </cell>
          <cell r="AF483">
            <v>365.21739130434781</v>
          </cell>
          <cell r="AG483">
            <v>1.5</v>
          </cell>
          <cell r="AH483">
            <v>0.8571428571428571</v>
          </cell>
          <cell r="AI483">
            <v>0.1428571428571429</v>
          </cell>
          <cell r="AJ483" t="str">
            <v>D</v>
          </cell>
          <cell r="AK483" t="str">
            <v>NO ESENCIAL</v>
          </cell>
          <cell r="AL483">
            <v>11</v>
          </cell>
          <cell r="AM483">
            <v>34.979166666666671</v>
          </cell>
          <cell r="AN483">
            <v>22.989583333333336</v>
          </cell>
          <cell r="AO483">
            <v>0</v>
          </cell>
          <cell r="AP483" t="str">
            <v>NORMAL</v>
          </cell>
          <cell r="AQ483" t="str">
            <v>SI</v>
          </cell>
          <cell r="AR483">
            <v>0</v>
          </cell>
          <cell r="AS483">
            <v>1</v>
          </cell>
          <cell r="AT483">
            <v>0</v>
          </cell>
          <cell r="AU483">
            <v>0</v>
          </cell>
        </row>
        <row r="484">
          <cell r="A484" t="str">
            <v>N05AN010111</v>
          </cell>
          <cell r="B484" t="str">
            <v xml:space="preserve">LITIO CARBONATO 300 MG TABLETA(20018308-5)                                                                                                                                                                                                                          </v>
          </cell>
          <cell r="C484" t="str">
            <v>1-Medicamentos</v>
          </cell>
          <cell r="D484" t="str">
            <v>-</v>
          </cell>
          <cell r="E484" t="str">
            <v>Tableteria / Cápsula / Grageas / Comprimidos</v>
          </cell>
          <cell r="F484">
            <v>0</v>
          </cell>
          <cell r="G484">
            <v>0</v>
          </cell>
          <cell r="H484">
            <v>0</v>
          </cell>
          <cell r="I484">
            <v>17</v>
          </cell>
          <cell r="J484">
            <v>0</v>
          </cell>
          <cell r="K484">
            <v>6</v>
          </cell>
          <cell r="L484">
            <v>0</v>
          </cell>
          <cell r="M484">
            <v>0</v>
          </cell>
          <cell r="N484">
            <v>0</v>
          </cell>
          <cell r="O484">
            <v>0</v>
          </cell>
          <cell r="P484">
            <v>0</v>
          </cell>
          <cell r="Q484">
            <v>0</v>
          </cell>
          <cell r="R484">
            <v>0</v>
          </cell>
          <cell r="S484">
            <v>0</v>
          </cell>
          <cell r="T484">
            <v>3</v>
          </cell>
          <cell r="U484">
            <v>0</v>
          </cell>
          <cell r="V484">
            <v>0</v>
          </cell>
          <cell r="W484">
            <v>6</v>
          </cell>
          <cell r="X484">
            <v>18</v>
          </cell>
          <cell r="Y484">
            <v>20</v>
          </cell>
          <cell r="Z484">
            <v>0.1111111111111111</v>
          </cell>
          <cell r="AA484">
            <v>14.666666666666666</v>
          </cell>
          <cell r="AB484">
            <v>20</v>
          </cell>
          <cell r="AC484">
            <v>0</v>
          </cell>
          <cell r="AD484">
            <v>0.57777777777777772</v>
          </cell>
          <cell r="AE484">
            <v>36</v>
          </cell>
          <cell r="AF484">
            <v>62.307692307692314</v>
          </cell>
          <cell r="AG484">
            <v>9.5916630466254382</v>
          </cell>
          <cell r="AH484">
            <v>0.65397702590627993</v>
          </cell>
          <cell r="AI484">
            <v>0.34602297409372007</v>
          </cell>
          <cell r="AJ484" t="str">
            <v>C</v>
          </cell>
          <cell r="AK484" t="str">
            <v>NO ESENCIAL</v>
          </cell>
          <cell r="AL484">
            <v>66</v>
          </cell>
          <cell r="AM484">
            <v>69.333333333333329</v>
          </cell>
          <cell r="AN484">
            <v>67.666666666666657</v>
          </cell>
          <cell r="AO484">
            <v>31.666666666666657</v>
          </cell>
          <cell r="AP484" t="str">
            <v>NORMAL</v>
          </cell>
          <cell r="AQ484" t="str">
            <v>SI</v>
          </cell>
          <cell r="AR484">
            <v>32</v>
          </cell>
          <cell r="AS484">
            <v>1</v>
          </cell>
          <cell r="AT484">
            <v>0</v>
          </cell>
          <cell r="AU484">
            <v>0</v>
          </cell>
        </row>
        <row r="485">
          <cell r="A485" t="str">
            <v>DMT0000006</v>
          </cell>
          <cell r="B485" t="str">
            <v xml:space="preserve">KIT DE BIOPSIA SEMIAUTOMATICO 18G X 16.0 CM (INTRODUCTOR. AGUJA DE BIOPSIA) REF: 1816MSK                                                                                                                                                                            </v>
          </cell>
          <cell r="C485" t="str">
            <v>3-Disp Medicos</v>
          </cell>
          <cell r="D485" t="str">
            <v>-</v>
          </cell>
          <cell r="E485" t="str">
            <v>3-Disp Medicos</v>
          </cell>
          <cell r="F485">
            <v>15</v>
          </cell>
          <cell r="G485">
            <v>7</v>
          </cell>
          <cell r="H485">
            <v>7</v>
          </cell>
          <cell r="I485">
            <v>13</v>
          </cell>
          <cell r="J485">
            <v>12</v>
          </cell>
          <cell r="K485">
            <v>10</v>
          </cell>
          <cell r="L485">
            <v>10</v>
          </cell>
          <cell r="M485">
            <v>16</v>
          </cell>
          <cell r="N485">
            <v>9</v>
          </cell>
          <cell r="O485">
            <v>17</v>
          </cell>
          <cell r="P485">
            <v>12</v>
          </cell>
          <cell r="Q485">
            <v>8</v>
          </cell>
          <cell r="R485">
            <v>13</v>
          </cell>
          <cell r="S485">
            <v>16</v>
          </cell>
          <cell r="T485">
            <v>9</v>
          </cell>
          <cell r="U485">
            <v>15</v>
          </cell>
          <cell r="V485">
            <v>12</v>
          </cell>
          <cell r="W485">
            <v>11</v>
          </cell>
          <cell r="X485">
            <v>9</v>
          </cell>
          <cell r="Y485">
            <v>10</v>
          </cell>
          <cell r="Z485">
            <v>0.1111111111111111</v>
          </cell>
          <cell r="AA485">
            <v>10.5</v>
          </cell>
          <cell r="AB485">
            <v>15</v>
          </cell>
          <cell r="AC485">
            <v>9</v>
          </cell>
          <cell r="AD485">
            <v>0.42499999999999999</v>
          </cell>
          <cell r="AE485">
            <v>36</v>
          </cell>
          <cell r="AF485">
            <v>84.705882352941174</v>
          </cell>
          <cell r="AG485">
            <v>1.2909944487358056</v>
          </cell>
          <cell r="AH485">
            <v>0.12295185226055291</v>
          </cell>
          <cell r="AI485">
            <v>0.87704814773944706</v>
          </cell>
          <cell r="AJ485" t="str">
            <v>A</v>
          </cell>
          <cell r="AK485" t="str">
            <v>VITAL</v>
          </cell>
          <cell r="AL485">
            <v>100</v>
          </cell>
          <cell r="AM485">
            <v>155.125</v>
          </cell>
          <cell r="AN485">
            <v>127.5625</v>
          </cell>
          <cell r="AO485">
            <v>91.5625</v>
          </cell>
          <cell r="AP485" t="str">
            <v>NORMAL</v>
          </cell>
          <cell r="AQ485" t="str">
            <v>SI</v>
          </cell>
          <cell r="AR485">
            <v>92</v>
          </cell>
          <cell r="AS485">
            <v>1</v>
          </cell>
          <cell r="AT485">
            <v>0</v>
          </cell>
          <cell r="AU485">
            <v>0</v>
          </cell>
        </row>
        <row r="486">
          <cell r="A486" t="str">
            <v>DM0003765</v>
          </cell>
          <cell r="B486" t="str">
            <v>APÓSITO PARA DESBRIDAMIENTO CON MONOFILAMENTO 9 X 9 CM</v>
          </cell>
          <cell r="C486" t="str">
            <v>3-Disp Medicos</v>
          </cell>
          <cell r="D486" t="str">
            <v>*Clínica de heridas</v>
          </cell>
          <cell r="E486" t="str">
            <v>3-Disp Medicos</v>
          </cell>
          <cell r="F486">
            <v>0</v>
          </cell>
          <cell r="G486">
            <v>0</v>
          </cell>
          <cell r="H486">
            <v>0</v>
          </cell>
          <cell r="I486">
            <v>0</v>
          </cell>
          <cell r="J486">
            <v>0</v>
          </cell>
          <cell r="K486">
            <v>1</v>
          </cell>
          <cell r="L486">
            <v>3</v>
          </cell>
          <cell r="M486">
            <v>4</v>
          </cell>
          <cell r="N486">
            <v>0</v>
          </cell>
          <cell r="O486">
            <v>1</v>
          </cell>
          <cell r="P486">
            <v>0</v>
          </cell>
          <cell r="Q486">
            <v>4</v>
          </cell>
          <cell r="R486">
            <v>3</v>
          </cell>
          <cell r="S486">
            <v>4</v>
          </cell>
          <cell r="T486">
            <v>8</v>
          </cell>
          <cell r="U486">
            <v>3</v>
          </cell>
          <cell r="V486">
            <v>9</v>
          </cell>
          <cell r="W486">
            <v>0</v>
          </cell>
          <cell r="X486">
            <v>0</v>
          </cell>
          <cell r="Y486" t="str">
            <v>0</v>
          </cell>
          <cell r="Z486">
            <v>0</v>
          </cell>
          <cell r="AA486">
            <v>9</v>
          </cell>
          <cell r="AB486">
            <v>9</v>
          </cell>
          <cell r="AC486">
            <v>0</v>
          </cell>
          <cell r="AD486">
            <v>0.3</v>
          </cell>
          <cell r="AE486">
            <v>36</v>
          </cell>
          <cell r="AF486">
            <v>120</v>
          </cell>
          <cell r="AG486">
            <v>5.196152422706632</v>
          </cell>
          <cell r="AH486">
            <v>0.57735026918962573</v>
          </cell>
          <cell r="AI486">
            <v>0.42264973081037427</v>
          </cell>
          <cell r="AJ486" t="str">
            <v>C</v>
          </cell>
          <cell r="AK486" t="str">
            <v>NO ESENCIAL</v>
          </cell>
          <cell r="AL486">
            <v>1</v>
          </cell>
          <cell r="AM486">
            <v>109.5</v>
          </cell>
          <cell r="AN486">
            <v>55.25</v>
          </cell>
          <cell r="AO486">
            <v>19.25</v>
          </cell>
          <cell r="AP486" t="str">
            <v>NORMAL</v>
          </cell>
          <cell r="AQ486" t="str">
            <v>SI</v>
          </cell>
          <cell r="AR486">
            <v>20</v>
          </cell>
          <cell r="AS486">
            <v>1</v>
          </cell>
          <cell r="AT486">
            <v>0</v>
          </cell>
          <cell r="AU486">
            <v>0</v>
          </cell>
        </row>
        <row r="487">
          <cell r="A487" t="str">
            <v>DM0000113</v>
          </cell>
          <cell r="B487" t="str">
            <v xml:space="preserve">CATETER DOBLE J 6 FR                                                                                                                                                                                                                                                </v>
          </cell>
          <cell r="C487" t="str">
            <v>3-Disp Medicos</v>
          </cell>
          <cell r="D487" t="str">
            <v>-</v>
          </cell>
          <cell r="E487" t="str">
            <v>3-Disp Medicos</v>
          </cell>
          <cell r="F487">
            <v>9</v>
          </cell>
          <cell r="G487">
            <v>7</v>
          </cell>
          <cell r="H487">
            <v>4</v>
          </cell>
          <cell r="I487">
            <v>9</v>
          </cell>
          <cell r="J487">
            <v>4</v>
          </cell>
          <cell r="K487">
            <v>2</v>
          </cell>
          <cell r="L487">
            <v>4</v>
          </cell>
          <cell r="M487">
            <v>8</v>
          </cell>
          <cell r="N487">
            <v>9</v>
          </cell>
          <cell r="O487">
            <v>3</v>
          </cell>
          <cell r="P487">
            <v>6</v>
          </cell>
          <cell r="Q487">
            <v>6</v>
          </cell>
          <cell r="R487">
            <v>6</v>
          </cell>
          <cell r="S487">
            <v>9</v>
          </cell>
          <cell r="T487">
            <v>2</v>
          </cell>
          <cell r="U487">
            <v>6</v>
          </cell>
          <cell r="V487">
            <v>11</v>
          </cell>
          <cell r="W487">
            <v>5</v>
          </cell>
          <cell r="X487">
            <v>2</v>
          </cell>
          <cell r="Y487">
            <v>4</v>
          </cell>
          <cell r="Z487">
            <v>1</v>
          </cell>
          <cell r="AA487">
            <v>5.5</v>
          </cell>
          <cell r="AB487">
            <v>11</v>
          </cell>
          <cell r="AC487">
            <v>2</v>
          </cell>
          <cell r="AD487">
            <v>0.27500000000000002</v>
          </cell>
          <cell r="AE487">
            <v>36</v>
          </cell>
          <cell r="AF487">
            <v>130.90909090909091</v>
          </cell>
          <cell r="AG487">
            <v>3.872983346207417</v>
          </cell>
          <cell r="AH487">
            <v>0.70417879021953034</v>
          </cell>
          <cell r="AI487">
            <v>0.29582120978046966</v>
          </cell>
          <cell r="AJ487" t="str">
            <v>C</v>
          </cell>
          <cell r="AK487" t="str">
            <v>NO ESENCIAL</v>
          </cell>
          <cell r="AL487">
            <v>62</v>
          </cell>
          <cell r="AM487">
            <v>100.37500000000001</v>
          </cell>
          <cell r="AN487">
            <v>81.1875</v>
          </cell>
          <cell r="AO487">
            <v>45.1875</v>
          </cell>
          <cell r="AP487" t="str">
            <v>NORMAL</v>
          </cell>
          <cell r="AQ487" t="str">
            <v>SI</v>
          </cell>
          <cell r="AR487">
            <v>46</v>
          </cell>
          <cell r="AS487">
            <v>1</v>
          </cell>
          <cell r="AT487">
            <v>0</v>
          </cell>
          <cell r="AU487">
            <v>0</v>
          </cell>
        </row>
        <row r="488">
          <cell r="A488" t="str">
            <v>DM0000794</v>
          </cell>
          <cell r="B488" t="str">
            <v xml:space="preserve">EXTENSION INYECTOR DE ALTA PRESION ANGIOGRAFIA                                                                                                                                                                                                                      </v>
          </cell>
          <cell r="C488" t="str">
            <v>3-Disp Medicos</v>
          </cell>
          <cell r="D488" t="str">
            <v>-</v>
          </cell>
          <cell r="E488" t="str">
            <v>3-Disp Medicos</v>
          </cell>
          <cell r="F488">
            <v>2</v>
          </cell>
          <cell r="G488">
            <v>6</v>
          </cell>
          <cell r="H488">
            <v>6</v>
          </cell>
          <cell r="I488">
            <v>4</v>
          </cell>
          <cell r="J488">
            <v>5</v>
          </cell>
          <cell r="K488">
            <v>2</v>
          </cell>
          <cell r="L488">
            <v>2</v>
          </cell>
          <cell r="M488">
            <v>6</v>
          </cell>
          <cell r="N488">
            <v>5</v>
          </cell>
          <cell r="O488">
            <v>5</v>
          </cell>
          <cell r="P488">
            <v>12</v>
          </cell>
          <cell r="Q488">
            <v>2</v>
          </cell>
          <cell r="R488">
            <v>4</v>
          </cell>
          <cell r="S488">
            <v>2</v>
          </cell>
          <cell r="T488">
            <v>8</v>
          </cell>
          <cell r="U488">
            <v>4</v>
          </cell>
          <cell r="V488">
            <v>4</v>
          </cell>
          <cell r="W488">
            <v>2</v>
          </cell>
          <cell r="X488">
            <v>5</v>
          </cell>
          <cell r="Y488">
            <v>3</v>
          </cell>
          <cell r="Z488">
            <v>-0.4</v>
          </cell>
          <cell r="AA488">
            <v>3.5</v>
          </cell>
          <cell r="AB488">
            <v>8</v>
          </cell>
          <cell r="AC488">
            <v>2</v>
          </cell>
          <cell r="AD488">
            <v>0.19166666666666668</v>
          </cell>
          <cell r="AE488">
            <v>36</v>
          </cell>
          <cell r="AF488">
            <v>187.82608695652172</v>
          </cell>
          <cell r="AG488">
            <v>1.2909944487358056</v>
          </cell>
          <cell r="AH488">
            <v>0.36885555678165877</v>
          </cell>
          <cell r="AI488">
            <v>0.63114444321834129</v>
          </cell>
          <cell r="AJ488" t="str">
            <v>B</v>
          </cell>
          <cell r="AK488" t="str">
            <v>ESENCIAL</v>
          </cell>
          <cell r="AL488">
            <v>30</v>
          </cell>
          <cell r="AM488">
            <v>69.958333333333343</v>
          </cell>
          <cell r="AN488">
            <v>49.979166666666671</v>
          </cell>
          <cell r="AO488">
            <v>13.979166666666671</v>
          </cell>
          <cell r="AP488" t="str">
            <v>NORMAL</v>
          </cell>
          <cell r="AQ488" t="str">
            <v>SI</v>
          </cell>
          <cell r="AR488">
            <v>14</v>
          </cell>
          <cell r="AS488">
            <v>1</v>
          </cell>
          <cell r="AT488">
            <v>0</v>
          </cell>
          <cell r="AU488">
            <v>0</v>
          </cell>
        </row>
        <row r="489">
          <cell r="A489" t="str">
            <v>C08DB010111</v>
          </cell>
          <cell r="B489" t="str">
            <v xml:space="preserve">DILTIAZEM CLORHIDRATO 60 MG TABLETA (51602-2)                                                                                                                                                                                                                       </v>
          </cell>
          <cell r="C489" t="str">
            <v>1-Medicamentos</v>
          </cell>
          <cell r="D489" t="str">
            <v>-</v>
          </cell>
          <cell r="E489" t="str">
            <v>Tableteria / Cápsula / Grageas / Comprimidos</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2</v>
          </cell>
          <cell r="U489">
            <v>1</v>
          </cell>
          <cell r="V489">
            <v>4</v>
          </cell>
          <cell r="W489">
            <v>0</v>
          </cell>
          <cell r="X489">
            <v>0</v>
          </cell>
          <cell r="Y489" t="str">
            <v>0</v>
          </cell>
          <cell r="Z489">
            <v>0</v>
          </cell>
          <cell r="AA489">
            <v>4</v>
          </cell>
          <cell r="AB489">
            <v>4</v>
          </cell>
          <cell r="AC489">
            <v>0</v>
          </cell>
          <cell r="AD489">
            <v>0.13333333333333333</v>
          </cell>
          <cell r="AE489">
            <v>36</v>
          </cell>
          <cell r="AF489">
            <v>270</v>
          </cell>
          <cell r="AG489">
            <v>2.3094010767585034</v>
          </cell>
          <cell r="AH489">
            <v>0.57735026918962584</v>
          </cell>
          <cell r="AI489">
            <v>0.42264973081037416</v>
          </cell>
          <cell r="AJ489" t="str">
            <v>C</v>
          </cell>
          <cell r="AK489" t="str">
            <v>NO ESENCIAL</v>
          </cell>
          <cell r="AL489">
            <v>1</v>
          </cell>
          <cell r="AM489">
            <v>16</v>
          </cell>
          <cell r="AN489">
            <v>8.5</v>
          </cell>
          <cell r="AO489">
            <v>0</v>
          </cell>
          <cell r="AP489" t="str">
            <v>NORMAL</v>
          </cell>
          <cell r="AQ489" t="str">
            <v>SI</v>
          </cell>
          <cell r="AR489">
            <v>0</v>
          </cell>
          <cell r="AS489">
            <v>1</v>
          </cell>
          <cell r="AT489">
            <v>0</v>
          </cell>
          <cell r="AU489">
            <v>0</v>
          </cell>
        </row>
        <row r="490">
          <cell r="A490" t="str">
            <v>DM0001896</v>
          </cell>
          <cell r="B490" t="str">
            <v xml:space="preserve">KIT HEMOCONCENTRADOR DHF02 D570                                                                                                                                                                                                                                     </v>
          </cell>
          <cell r="C490" t="str">
            <v>3-Disp Medicos</v>
          </cell>
          <cell r="D490" t="str">
            <v>*Cardio</v>
          </cell>
          <cell r="E490" t="str">
            <v>3-Disp Medicos</v>
          </cell>
          <cell r="F490">
            <v>6</v>
          </cell>
          <cell r="G490">
            <v>6</v>
          </cell>
          <cell r="H490">
            <v>2</v>
          </cell>
          <cell r="I490">
            <v>10</v>
          </cell>
          <cell r="J490">
            <v>7</v>
          </cell>
          <cell r="K490">
            <v>6</v>
          </cell>
          <cell r="L490">
            <v>6</v>
          </cell>
          <cell r="M490">
            <v>6</v>
          </cell>
          <cell r="N490">
            <v>6</v>
          </cell>
          <cell r="O490">
            <v>11</v>
          </cell>
          <cell r="P490">
            <v>6</v>
          </cell>
          <cell r="Q490">
            <v>5</v>
          </cell>
          <cell r="R490">
            <v>9</v>
          </cell>
          <cell r="S490">
            <v>4</v>
          </cell>
          <cell r="T490">
            <v>3</v>
          </cell>
          <cell r="U490">
            <v>2</v>
          </cell>
          <cell r="V490">
            <v>3</v>
          </cell>
          <cell r="W490">
            <v>4</v>
          </cell>
          <cell r="X490">
            <v>2</v>
          </cell>
          <cell r="Y490">
            <v>4</v>
          </cell>
          <cell r="Z490">
            <v>1</v>
          </cell>
          <cell r="AA490">
            <v>3.25</v>
          </cell>
          <cell r="AB490">
            <v>4</v>
          </cell>
          <cell r="AC490">
            <v>2</v>
          </cell>
          <cell r="AD490">
            <v>0.12083333333333333</v>
          </cell>
          <cell r="AE490">
            <v>36</v>
          </cell>
          <cell r="AF490">
            <v>297.93103448275861</v>
          </cell>
          <cell r="AG490">
            <v>0.9574271077563381</v>
          </cell>
          <cell r="AH490">
            <v>0.29459295623271942</v>
          </cell>
          <cell r="AI490">
            <v>0.70540704376728058</v>
          </cell>
          <cell r="AJ490" t="str">
            <v>B</v>
          </cell>
          <cell r="AK490" t="str">
            <v>ESENCIAL</v>
          </cell>
          <cell r="AL490">
            <v>14</v>
          </cell>
          <cell r="AM490">
            <v>44.104166666666664</v>
          </cell>
          <cell r="AN490">
            <v>29.052083333333332</v>
          </cell>
          <cell r="AO490">
            <v>0</v>
          </cell>
          <cell r="AP490" t="str">
            <v>NORMAL</v>
          </cell>
          <cell r="AQ490" t="str">
            <v>SI</v>
          </cell>
          <cell r="AR490">
            <v>0</v>
          </cell>
          <cell r="AS490">
            <v>1</v>
          </cell>
          <cell r="AT490">
            <v>0</v>
          </cell>
          <cell r="AU490">
            <v>0</v>
          </cell>
        </row>
        <row r="491">
          <cell r="A491" t="str">
            <v>DM0001893</v>
          </cell>
          <cell r="B491" t="str">
            <v xml:space="preserve">CONECTORES 1/2X3/8X3/8 D661                                                                                                                                                                                                                                         </v>
          </cell>
          <cell r="C491" t="str">
            <v>3-Disp Medicos</v>
          </cell>
          <cell r="D491" t="str">
            <v>*Cardio</v>
          </cell>
          <cell r="E491" t="str">
            <v>3-Disp Medicos</v>
          </cell>
          <cell r="F491">
            <v>2</v>
          </cell>
          <cell r="G491">
            <v>4</v>
          </cell>
          <cell r="H491">
            <v>0</v>
          </cell>
          <cell r="I491">
            <v>0</v>
          </cell>
          <cell r="J491">
            <v>0</v>
          </cell>
          <cell r="K491">
            <v>2</v>
          </cell>
          <cell r="L491">
            <v>0</v>
          </cell>
          <cell r="M491">
            <v>0</v>
          </cell>
          <cell r="N491">
            <v>1</v>
          </cell>
          <cell r="O491">
            <v>2</v>
          </cell>
          <cell r="P491">
            <v>2</v>
          </cell>
          <cell r="Q491">
            <v>12</v>
          </cell>
          <cell r="R491">
            <v>0</v>
          </cell>
          <cell r="S491">
            <v>0</v>
          </cell>
          <cell r="T491">
            <v>2</v>
          </cell>
          <cell r="U491">
            <v>0</v>
          </cell>
          <cell r="V491">
            <v>0</v>
          </cell>
          <cell r="W491">
            <v>1</v>
          </cell>
          <cell r="X491">
            <v>2</v>
          </cell>
          <cell r="Y491">
            <v>1</v>
          </cell>
          <cell r="Z491">
            <v>-0.5</v>
          </cell>
          <cell r="AA491">
            <v>1.3333333333333333</v>
          </cell>
          <cell r="AB491">
            <v>2</v>
          </cell>
          <cell r="AC491">
            <v>0</v>
          </cell>
          <cell r="AD491">
            <v>5.5555555555555552E-2</v>
          </cell>
          <cell r="AE491">
            <v>36</v>
          </cell>
          <cell r="AF491">
            <v>648</v>
          </cell>
          <cell r="AG491">
            <v>0.81649658092772603</v>
          </cell>
          <cell r="AH491">
            <v>0.61237243569579458</v>
          </cell>
          <cell r="AI491">
            <v>0.38762756430420542</v>
          </cell>
          <cell r="AJ491" t="str">
            <v>C</v>
          </cell>
          <cell r="AK491" t="str">
            <v>NO ESENCIAL</v>
          </cell>
          <cell r="AL491">
            <v>10</v>
          </cell>
          <cell r="AM491">
            <v>20.277777777777775</v>
          </cell>
          <cell r="AN491">
            <v>15.138888888888888</v>
          </cell>
          <cell r="AO491">
            <v>0</v>
          </cell>
          <cell r="AP491" t="str">
            <v>NORMAL</v>
          </cell>
          <cell r="AQ491" t="str">
            <v>SI</v>
          </cell>
          <cell r="AR491">
            <v>0</v>
          </cell>
          <cell r="AS491">
            <v>1</v>
          </cell>
          <cell r="AT491">
            <v>0</v>
          </cell>
          <cell r="AU491">
            <v>0</v>
          </cell>
        </row>
        <row r="492">
          <cell r="A492" t="str">
            <v>J01DI027211</v>
          </cell>
          <cell r="B492" t="str">
            <v xml:space="preserve">CEFTAROLINA 600 MG POLVO PARA INYECCION (20039626-1)                                                                                                                                                                                                                </v>
          </cell>
          <cell r="C492" t="str">
            <v>1-Medicamentos</v>
          </cell>
          <cell r="D492" t="str">
            <v>-</v>
          </cell>
          <cell r="E492" t="str">
            <v>1-Medicamentos</v>
          </cell>
          <cell r="F492">
            <v>0</v>
          </cell>
          <cell r="G492">
            <v>0</v>
          </cell>
          <cell r="H492">
            <v>40</v>
          </cell>
          <cell r="I492">
            <v>19</v>
          </cell>
          <cell r="J492">
            <v>0</v>
          </cell>
          <cell r="K492">
            <v>0</v>
          </cell>
          <cell r="L492">
            <v>0</v>
          </cell>
          <cell r="M492">
            <v>0</v>
          </cell>
          <cell r="N492">
            <v>0</v>
          </cell>
          <cell r="O492">
            <v>0</v>
          </cell>
          <cell r="P492">
            <v>0</v>
          </cell>
          <cell r="Q492">
            <v>0</v>
          </cell>
          <cell r="R492">
            <v>0</v>
          </cell>
          <cell r="S492">
            <v>0</v>
          </cell>
          <cell r="T492">
            <v>3</v>
          </cell>
          <cell r="U492">
            <v>0</v>
          </cell>
          <cell r="V492">
            <v>64</v>
          </cell>
          <cell r="W492">
            <v>6</v>
          </cell>
          <cell r="X492">
            <v>5</v>
          </cell>
          <cell r="Y492" t="str">
            <v>0</v>
          </cell>
          <cell r="Z492">
            <v>-1</v>
          </cell>
          <cell r="AA492">
            <v>25</v>
          </cell>
          <cell r="AB492">
            <v>64</v>
          </cell>
          <cell r="AC492">
            <v>0</v>
          </cell>
          <cell r="AD492">
            <v>1.4833333333333334</v>
          </cell>
          <cell r="AE492">
            <v>37</v>
          </cell>
          <cell r="AF492">
            <v>24.943820224719101</v>
          </cell>
          <cell r="AG492">
            <v>33.77869150810907</v>
          </cell>
          <cell r="AH492">
            <v>1.3511476603243628</v>
          </cell>
          <cell r="AI492">
            <v>-0.35114766032436284</v>
          </cell>
          <cell r="AJ492" t="str">
            <v>D</v>
          </cell>
          <cell r="AK492" t="str">
            <v>NO ESENCIAL</v>
          </cell>
          <cell r="AL492">
            <v>5</v>
          </cell>
          <cell r="AM492">
            <v>541.41666666666674</v>
          </cell>
          <cell r="AN492">
            <v>273.20833333333337</v>
          </cell>
          <cell r="AO492">
            <v>236.20833333333337</v>
          </cell>
          <cell r="AP492" t="str">
            <v xml:space="preserve">PACIENTE </v>
          </cell>
          <cell r="AQ492" t="str">
            <v>SI</v>
          </cell>
          <cell r="AR492">
            <v>237</v>
          </cell>
          <cell r="AS492">
            <v>1</v>
          </cell>
          <cell r="AT492">
            <v>0</v>
          </cell>
          <cell r="AU492">
            <v>0</v>
          </cell>
        </row>
        <row r="493">
          <cell r="A493" t="str">
            <v>DM0000508</v>
          </cell>
          <cell r="B493" t="str">
            <v xml:space="preserve">TIENDA DE TRAQUEOSTOMIA ADULTO                                                                                                                                                                                                                                      </v>
          </cell>
          <cell r="C493" t="str">
            <v>3-Disp Medicos</v>
          </cell>
          <cell r="D493" t="str">
            <v>-</v>
          </cell>
          <cell r="E493" t="str">
            <v>3-Disp Medicos</v>
          </cell>
          <cell r="F493">
            <v>7</v>
          </cell>
          <cell r="G493">
            <v>15</v>
          </cell>
          <cell r="H493">
            <v>18</v>
          </cell>
          <cell r="I493">
            <v>15</v>
          </cell>
          <cell r="J493">
            <v>15</v>
          </cell>
          <cell r="K493">
            <v>13</v>
          </cell>
          <cell r="L493">
            <v>11</v>
          </cell>
          <cell r="M493">
            <v>14</v>
          </cell>
          <cell r="N493">
            <v>7</v>
          </cell>
          <cell r="O493">
            <v>14</v>
          </cell>
          <cell r="P493">
            <v>20</v>
          </cell>
          <cell r="Q493">
            <v>16</v>
          </cell>
          <cell r="R493">
            <v>18</v>
          </cell>
          <cell r="S493">
            <v>19</v>
          </cell>
          <cell r="T493">
            <v>14</v>
          </cell>
          <cell r="U493">
            <v>22</v>
          </cell>
          <cell r="V493">
            <v>27</v>
          </cell>
          <cell r="W493">
            <v>27</v>
          </cell>
          <cell r="X493">
            <v>24</v>
          </cell>
          <cell r="Y493">
            <v>12</v>
          </cell>
          <cell r="Z493">
            <v>-0.5</v>
          </cell>
          <cell r="AA493">
            <v>22.5</v>
          </cell>
          <cell r="AB493">
            <v>27</v>
          </cell>
          <cell r="AC493">
            <v>12</v>
          </cell>
          <cell r="AD493">
            <v>0.82499999999999996</v>
          </cell>
          <cell r="AE493">
            <v>37</v>
          </cell>
          <cell r="AF493">
            <v>44.848484848484851</v>
          </cell>
          <cell r="AG493">
            <v>7.1414284285428504</v>
          </cell>
          <cell r="AH493">
            <v>0.31739681904634892</v>
          </cell>
          <cell r="AI493">
            <v>0.68260318095365102</v>
          </cell>
          <cell r="AJ493" t="str">
            <v>B</v>
          </cell>
          <cell r="AK493" t="str">
            <v>ESENCIAL</v>
          </cell>
          <cell r="AL493">
            <v>122</v>
          </cell>
          <cell r="AM493">
            <v>301.125</v>
          </cell>
          <cell r="AN493">
            <v>211.5625</v>
          </cell>
          <cell r="AO493">
            <v>174.5625</v>
          </cell>
          <cell r="AP493" t="str">
            <v>NORMAL</v>
          </cell>
          <cell r="AQ493" t="str">
            <v>SI</v>
          </cell>
          <cell r="AR493">
            <v>175</v>
          </cell>
          <cell r="AS493">
            <v>1</v>
          </cell>
          <cell r="AT493">
            <v>41964.2667</v>
          </cell>
          <cell r="AU493">
            <v>7343746.6725000003</v>
          </cell>
        </row>
        <row r="494">
          <cell r="A494" t="str">
            <v>C0000029</v>
          </cell>
          <cell r="B494" t="str">
            <v xml:space="preserve">ELECTRODO BIS                                                                                                                                                                                                                                                       </v>
          </cell>
          <cell r="C494" t="str">
            <v>3-Disp Medicos</v>
          </cell>
          <cell r="D494" t="str">
            <v>*Cardio</v>
          </cell>
          <cell r="E494" t="str">
            <v>3-Disp Medicos</v>
          </cell>
          <cell r="F494">
            <v>7</v>
          </cell>
          <cell r="G494">
            <v>11</v>
          </cell>
          <cell r="H494">
            <v>6</v>
          </cell>
          <cell r="I494">
            <v>19</v>
          </cell>
          <cell r="J494">
            <v>10</v>
          </cell>
          <cell r="K494">
            <v>20</v>
          </cell>
          <cell r="L494">
            <v>20</v>
          </cell>
          <cell r="M494">
            <v>20</v>
          </cell>
          <cell r="N494">
            <v>13</v>
          </cell>
          <cell r="O494">
            <v>17</v>
          </cell>
          <cell r="P494">
            <v>14</v>
          </cell>
          <cell r="Q494">
            <v>6</v>
          </cell>
          <cell r="R494">
            <v>8</v>
          </cell>
          <cell r="S494">
            <v>14</v>
          </cell>
          <cell r="T494">
            <v>10</v>
          </cell>
          <cell r="U494">
            <v>19</v>
          </cell>
          <cell r="V494">
            <v>5</v>
          </cell>
          <cell r="W494">
            <v>5</v>
          </cell>
          <cell r="X494">
            <v>10</v>
          </cell>
          <cell r="Y494">
            <v>16</v>
          </cell>
          <cell r="Z494">
            <v>0.6</v>
          </cell>
          <cell r="AA494">
            <v>9</v>
          </cell>
          <cell r="AB494">
            <v>19</v>
          </cell>
          <cell r="AC494">
            <v>5</v>
          </cell>
          <cell r="AD494">
            <v>0.46666666666666667</v>
          </cell>
          <cell r="AE494">
            <v>37</v>
          </cell>
          <cell r="AF494">
            <v>79.285714285714278</v>
          </cell>
          <cell r="AG494">
            <v>5.2281290471193742</v>
          </cell>
          <cell r="AH494">
            <v>0.58090322745770828</v>
          </cell>
          <cell r="AI494">
            <v>0.41909677254229172</v>
          </cell>
          <cell r="AJ494" t="str">
            <v>C</v>
          </cell>
          <cell r="AK494" t="str">
            <v>NO ESENCIAL</v>
          </cell>
          <cell r="AL494">
            <v>158</v>
          </cell>
          <cell r="AM494">
            <v>170.33333333333334</v>
          </cell>
          <cell r="AN494">
            <v>164.16666666666669</v>
          </cell>
          <cell r="AO494">
            <v>127.16666666666669</v>
          </cell>
          <cell r="AP494" t="str">
            <v>NORMAL</v>
          </cell>
          <cell r="AQ494" t="str">
            <v>SI</v>
          </cell>
          <cell r="AR494">
            <v>128</v>
          </cell>
          <cell r="AS494">
            <v>1</v>
          </cell>
          <cell r="AT494">
            <v>0</v>
          </cell>
          <cell r="AU494">
            <v>0</v>
          </cell>
        </row>
        <row r="495">
          <cell r="A495" t="str">
            <v>DM0003118</v>
          </cell>
          <cell r="B495" t="str">
            <v xml:space="preserve">APOSITO DE HIDROCOLOIDE EXTRA DELGADO DE 10 X 10 CM </v>
          </cell>
          <cell r="C495" t="str">
            <v>3-Disp Medicos</v>
          </cell>
          <cell r="D495" t="str">
            <v>*Clínica de heridas</v>
          </cell>
          <cell r="E495" t="str">
            <v>3-Disp Medicos</v>
          </cell>
          <cell r="F495">
            <v>11</v>
          </cell>
          <cell r="G495">
            <v>23</v>
          </cell>
          <cell r="H495">
            <v>17</v>
          </cell>
          <cell r="I495">
            <v>37</v>
          </cell>
          <cell r="J495">
            <v>11</v>
          </cell>
          <cell r="K495">
            <v>10</v>
          </cell>
          <cell r="L495">
            <v>27</v>
          </cell>
          <cell r="M495">
            <v>29</v>
          </cell>
          <cell r="N495">
            <v>13</v>
          </cell>
          <cell r="O495">
            <v>11</v>
          </cell>
          <cell r="P495">
            <v>11</v>
          </cell>
          <cell r="Q495">
            <v>18</v>
          </cell>
          <cell r="R495">
            <v>15</v>
          </cell>
          <cell r="S495">
            <v>25</v>
          </cell>
          <cell r="T495">
            <v>10</v>
          </cell>
          <cell r="U495">
            <v>13</v>
          </cell>
          <cell r="V495">
            <v>7</v>
          </cell>
          <cell r="W495">
            <v>7</v>
          </cell>
          <cell r="X495">
            <v>7</v>
          </cell>
          <cell r="Y495">
            <v>3</v>
          </cell>
          <cell r="Z495">
            <v>-0.5714285714285714</v>
          </cell>
          <cell r="AA495">
            <v>6</v>
          </cell>
          <cell r="AB495">
            <v>13</v>
          </cell>
          <cell r="AC495">
            <v>3</v>
          </cell>
          <cell r="AD495">
            <v>0.31666666666666665</v>
          </cell>
          <cell r="AE495">
            <v>37</v>
          </cell>
          <cell r="AF495">
            <v>116.8421052631579</v>
          </cell>
          <cell r="AG495">
            <v>2</v>
          </cell>
          <cell r="AH495">
            <v>0.33333333333333331</v>
          </cell>
          <cell r="AI495">
            <v>0.66666666666666674</v>
          </cell>
          <cell r="AJ495" t="str">
            <v>B</v>
          </cell>
          <cell r="AK495" t="str">
            <v>ESENCIAL</v>
          </cell>
          <cell r="AL495">
            <v>31</v>
          </cell>
          <cell r="AM495">
            <v>115.58333333333333</v>
          </cell>
          <cell r="AN495">
            <v>73.291666666666657</v>
          </cell>
          <cell r="AO495">
            <v>36.291666666666657</v>
          </cell>
          <cell r="AP495" t="str">
            <v>NORMAL</v>
          </cell>
          <cell r="AQ495" t="str">
            <v>SI</v>
          </cell>
          <cell r="AR495">
            <v>37</v>
          </cell>
          <cell r="AS495">
            <v>1</v>
          </cell>
          <cell r="AT495">
            <v>0</v>
          </cell>
          <cell r="AU495">
            <v>0</v>
          </cell>
        </row>
        <row r="496">
          <cell r="A496" t="str">
            <v>L01CD017211</v>
          </cell>
          <cell r="B496" t="str">
            <v xml:space="preserve">PACLITAXEL EN NANOPARTICULAS 100 MG POLV. PARA INY. (20064116-2)                                                                                                                                                                                                    </v>
          </cell>
          <cell r="C496" t="str">
            <v>1-Medicamentos</v>
          </cell>
          <cell r="D496" t="str">
            <v>Oncológico</v>
          </cell>
          <cell r="E496" t="str">
            <v>Oncológico</v>
          </cell>
          <cell r="F496">
            <v>0</v>
          </cell>
          <cell r="G496">
            <v>0</v>
          </cell>
          <cell r="H496">
            <v>3</v>
          </cell>
          <cell r="I496">
            <v>9</v>
          </cell>
          <cell r="J496">
            <v>12</v>
          </cell>
          <cell r="K496">
            <v>17</v>
          </cell>
          <cell r="L496">
            <v>11</v>
          </cell>
          <cell r="M496">
            <v>4</v>
          </cell>
          <cell r="N496">
            <v>0</v>
          </cell>
          <cell r="O496">
            <v>6</v>
          </cell>
          <cell r="P496">
            <v>11</v>
          </cell>
          <cell r="Q496">
            <v>21</v>
          </cell>
          <cell r="R496">
            <v>15</v>
          </cell>
          <cell r="S496">
            <v>2</v>
          </cell>
          <cell r="T496">
            <v>2</v>
          </cell>
          <cell r="U496">
            <v>0</v>
          </cell>
          <cell r="V496">
            <v>0</v>
          </cell>
          <cell r="W496">
            <v>0</v>
          </cell>
          <cell r="X496">
            <v>6</v>
          </cell>
          <cell r="Y496" t="str">
            <v>0</v>
          </cell>
          <cell r="Z496">
            <v>-1</v>
          </cell>
          <cell r="AA496">
            <v>6</v>
          </cell>
          <cell r="AB496">
            <v>6</v>
          </cell>
          <cell r="AC496">
            <v>0</v>
          </cell>
          <cell r="AD496">
            <v>0.2</v>
          </cell>
          <cell r="AE496">
            <v>37</v>
          </cell>
          <cell r="AF496">
            <v>185</v>
          </cell>
          <cell r="AG496">
            <v>3.4641016151377544</v>
          </cell>
          <cell r="AH496">
            <v>0.57735026918962573</v>
          </cell>
          <cell r="AI496">
            <v>0.42264973081037427</v>
          </cell>
          <cell r="AJ496" t="str">
            <v>C</v>
          </cell>
          <cell r="AK496" t="str">
            <v>NO ESENCIAL</v>
          </cell>
          <cell r="AL496">
            <v>1</v>
          </cell>
          <cell r="AM496">
            <v>73</v>
          </cell>
          <cell r="AN496">
            <v>37</v>
          </cell>
          <cell r="AO496">
            <v>0</v>
          </cell>
          <cell r="AP496" t="str">
            <v>NORMAL</v>
          </cell>
          <cell r="AQ496" t="str">
            <v>SI</v>
          </cell>
          <cell r="AR496">
            <v>0</v>
          </cell>
          <cell r="AS496">
            <v>1</v>
          </cell>
          <cell r="AT496">
            <v>3050992.3333999999</v>
          </cell>
          <cell r="AU496">
            <v>0</v>
          </cell>
        </row>
        <row r="497">
          <cell r="A497" t="str">
            <v>DM0000463</v>
          </cell>
          <cell r="B497" t="str">
            <v xml:space="preserve">TUBO TORAX NO. 34                                                                                                                                                                                                                                                   </v>
          </cell>
          <cell r="C497" t="str">
            <v>3-Disp Medicos</v>
          </cell>
          <cell r="D497" t="str">
            <v>*Cardio</v>
          </cell>
          <cell r="E497" t="str">
            <v>3-Disp Medicos</v>
          </cell>
          <cell r="F497">
            <v>13</v>
          </cell>
          <cell r="G497">
            <v>11</v>
          </cell>
          <cell r="H497">
            <v>3</v>
          </cell>
          <cell r="I497">
            <v>1</v>
          </cell>
          <cell r="J497">
            <v>7</v>
          </cell>
          <cell r="K497">
            <v>9</v>
          </cell>
          <cell r="L497">
            <v>4</v>
          </cell>
          <cell r="M497">
            <v>3</v>
          </cell>
          <cell r="N497">
            <v>3</v>
          </cell>
          <cell r="O497">
            <v>3</v>
          </cell>
          <cell r="P497">
            <v>0</v>
          </cell>
          <cell r="Q497">
            <v>0</v>
          </cell>
          <cell r="R497">
            <v>7</v>
          </cell>
          <cell r="S497">
            <v>3</v>
          </cell>
          <cell r="T497">
            <v>2</v>
          </cell>
          <cell r="U497">
            <v>1</v>
          </cell>
          <cell r="V497">
            <v>6</v>
          </cell>
          <cell r="W497">
            <v>3</v>
          </cell>
          <cell r="X497">
            <v>1</v>
          </cell>
          <cell r="Y497" t="str">
            <v>0</v>
          </cell>
          <cell r="Z497">
            <v>-1</v>
          </cell>
          <cell r="AA497">
            <v>3.3333333333333335</v>
          </cell>
          <cell r="AB497">
            <v>6</v>
          </cell>
          <cell r="AC497">
            <v>1</v>
          </cell>
          <cell r="AD497">
            <v>0.15555555555555556</v>
          </cell>
          <cell r="AE497">
            <v>37</v>
          </cell>
          <cell r="AF497">
            <v>237.85714285714286</v>
          </cell>
          <cell r="AG497">
            <v>2.5166114784235831</v>
          </cell>
          <cell r="AH497">
            <v>0.75498344352707492</v>
          </cell>
          <cell r="AI497">
            <v>0.24501655647292508</v>
          </cell>
          <cell r="AJ497" t="str">
            <v>C</v>
          </cell>
          <cell r="AK497" t="str">
            <v>NO ESENCIAL</v>
          </cell>
          <cell r="AL497">
            <v>1</v>
          </cell>
          <cell r="AM497">
            <v>56.777777777777779</v>
          </cell>
          <cell r="AN497">
            <v>28.888888888888889</v>
          </cell>
          <cell r="AO497">
            <v>0</v>
          </cell>
          <cell r="AP497" t="str">
            <v>NORMAL</v>
          </cell>
          <cell r="AQ497" t="str">
            <v>SI</v>
          </cell>
          <cell r="AR497">
            <v>0</v>
          </cell>
          <cell r="AS497">
            <v>1</v>
          </cell>
          <cell r="AT497">
            <v>0</v>
          </cell>
          <cell r="AU497">
            <v>0</v>
          </cell>
        </row>
        <row r="498">
          <cell r="A498" t="str">
            <v>DM0001991</v>
          </cell>
          <cell r="B498" t="str">
            <v xml:space="preserve">SONDA RECTAL (SISTEMA DE MANEJO FECAL) FLEXI SEAL                                                                                                                                                                                                                   </v>
          </cell>
          <cell r="C498" t="str">
            <v>3-Disp Medicos</v>
          </cell>
          <cell r="D498" t="str">
            <v>-</v>
          </cell>
          <cell r="E498" t="str">
            <v>3-Disp Medicos</v>
          </cell>
          <cell r="F498">
            <v>0</v>
          </cell>
          <cell r="G498">
            <v>1</v>
          </cell>
          <cell r="H498">
            <v>1</v>
          </cell>
          <cell r="I498">
            <v>1</v>
          </cell>
          <cell r="J498">
            <v>0</v>
          </cell>
          <cell r="K498">
            <v>2</v>
          </cell>
          <cell r="L498">
            <v>0</v>
          </cell>
          <cell r="M498">
            <v>0</v>
          </cell>
          <cell r="N498">
            <v>0</v>
          </cell>
          <cell r="O498">
            <v>1</v>
          </cell>
          <cell r="P498">
            <v>0</v>
          </cell>
          <cell r="Q498">
            <v>0</v>
          </cell>
          <cell r="R498">
            <v>0</v>
          </cell>
          <cell r="S498">
            <v>1</v>
          </cell>
          <cell r="T498">
            <v>0</v>
          </cell>
          <cell r="U498">
            <v>0</v>
          </cell>
          <cell r="V498">
            <v>0</v>
          </cell>
          <cell r="W498">
            <v>0</v>
          </cell>
          <cell r="X498">
            <v>0</v>
          </cell>
          <cell r="Y498" t="str">
            <v>0</v>
          </cell>
          <cell r="Z498">
            <v>0</v>
          </cell>
          <cell r="AA498">
            <v>0</v>
          </cell>
          <cell r="AB498">
            <v>0</v>
          </cell>
          <cell r="AC498">
            <v>0</v>
          </cell>
          <cell r="AD498">
            <v>0</v>
          </cell>
          <cell r="AE498">
            <v>4</v>
          </cell>
          <cell r="AF498">
            <v>0</v>
          </cell>
          <cell r="AG498">
            <v>0</v>
          </cell>
          <cell r="AH498">
            <v>1</v>
          </cell>
          <cell r="AI498">
            <v>0</v>
          </cell>
          <cell r="AJ498" t="str">
            <v>D</v>
          </cell>
          <cell r="AK498" t="str">
            <v>NO ESENCIAL</v>
          </cell>
          <cell r="AL498">
            <v>0</v>
          </cell>
          <cell r="AM498">
            <v>0</v>
          </cell>
          <cell r="AN498">
            <v>0</v>
          </cell>
          <cell r="AO498">
            <v>0</v>
          </cell>
          <cell r="AP498" t="str">
            <v>NORMAL</v>
          </cell>
          <cell r="AQ498" t="str">
            <v>SI</v>
          </cell>
          <cell r="AR498">
            <v>0</v>
          </cell>
          <cell r="AS498">
            <v>1</v>
          </cell>
          <cell r="AT498">
            <v>4165</v>
          </cell>
          <cell r="AU498">
            <v>0</v>
          </cell>
        </row>
        <row r="499">
          <cell r="A499" t="str">
            <v>DM0000277</v>
          </cell>
          <cell r="B499" t="str">
            <v xml:space="preserve">CANULA NASAL CON EXTENSION X 15 METROS                                                                                                                                                                                                                              </v>
          </cell>
          <cell r="C499" t="str">
            <v>3-Disp Medicos</v>
          </cell>
          <cell r="D499" t="str">
            <v>-</v>
          </cell>
          <cell r="E499" t="str">
            <v>3-Disp Medicos</v>
          </cell>
          <cell r="F499">
            <v>30</v>
          </cell>
          <cell r="G499">
            <v>28</v>
          </cell>
          <cell r="H499">
            <v>45</v>
          </cell>
          <cell r="I499">
            <v>38</v>
          </cell>
          <cell r="J499">
            <v>33</v>
          </cell>
          <cell r="K499">
            <v>34</v>
          </cell>
          <cell r="L499">
            <v>37</v>
          </cell>
          <cell r="M499">
            <v>36</v>
          </cell>
          <cell r="N499">
            <v>23</v>
          </cell>
          <cell r="O499">
            <v>36</v>
          </cell>
          <cell r="P499">
            <v>72</v>
          </cell>
          <cell r="Q499">
            <v>64</v>
          </cell>
          <cell r="R499">
            <v>45</v>
          </cell>
          <cell r="S499">
            <v>43</v>
          </cell>
          <cell r="T499">
            <v>35</v>
          </cell>
          <cell r="U499">
            <v>47</v>
          </cell>
          <cell r="V499">
            <v>48</v>
          </cell>
          <cell r="W499">
            <v>47</v>
          </cell>
          <cell r="X499">
            <v>48</v>
          </cell>
          <cell r="Y499">
            <v>12</v>
          </cell>
          <cell r="Z499">
            <v>-0.75</v>
          </cell>
          <cell r="AA499">
            <v>38.75</v>
          </cell>
          <cell r="AB499">
            <v>48</v>
          </cell>
          <cell r="AC499">
            <v>12</v>
          </cell>
          <cell r="AD499">
            <v>1.4458333333333333</v>
          </cell>
          <cell r="AE499">
            <v>38</v>
          </cell>
          <cell r="AF499">
            <v>26.282420749279538</v>
          </cell>
          <cell r="AG499">
            <v>17.839562774911272</v>
          </cell>
          <cell r="AH499">
            <v>0.46037581354609736</v>
          </cell>
          <cell r="AI499">
            <v>0.53962418645390264</v>
          </cell>
          <cell r="AJ499" t="str">
            <v>B</v>
          </cell>
          <cell r="AK499" t="str">
            <v>ESENCIAL</v>
          </cell>
          <cell r="AL499">
            <v>127</v>
          </cell>
          <cell r="AM499">
            <v>527.72916666666663</v>
          </cell>
          <cell r="AN499">
            <v>327.36458333333331</v>
          </cell>
          <cell r="AO499">
            <v>289.36458333333331</v>
          </cell>
          <cell r="AP499" t="str">
            <v>NORMAL</v>
          </cell>
          <cell r="AQ499" t="str">
            <v>SI</v>
          </cell>
          <cell r="AR499">
            <v>290</v>
          </cell>
          <cell r="AS499">
            <v>1</v>
          </cell>
          <cell r="AT499">
            <v>0</v>
          </cell>
          <cell r="AU499">
            <v>0</v>
          </cell>
        </row>
        <row r="500">
          <cell r="A500" t="str">
            <v>DM0001891</v>
          </cell>
          <cell r="B500" t="str">
            <v xml:space="preserve">CONECTORES 3/8*3/8 D673                                                                                                                                                                                                                                             </v>
          </cell>
          <cell r="C500" t="str">
            <v>3-Disp Medicos</v>
          </cell>
          <cell r="D500" t="str">
            <v>*Cardio</v>
          </cell>
          <cell r="E500" t="str">
            <v>3-Disp Medicos</v>
          </cell>
          <cell r="F500">
            <v>0</v>
          </cell>
          <cell r="G500">
            <v>1</v>
          </cell>
          <cell r="H500">
            <v>0</v>
          </cell>
          <cell r="I500">
            <v>4</v>
          </cell>
          <cell r="J500">
            <v>4</v>
          </cell>
          <cell r="K500">
            <v>5</v>
          </cell>
          <cell r="L500">
            <v>4</v>
          </cell>
          <cell r="M500">
            <v>1</v>
          </cell>
          <cell r="N500">
            <v>2</v>
          </cell>
          <cell r="O500">
            <v>3</v>
          </cell>
          <cell r="P500">
            <v>14</v>
          </cell>
          <cell r="Q500">
            <v>25</v>
          </cell>
          <cell r="R500">
            <v>0</v>
          </cell>
          <cell r="S500">
            <v>0</v>
          </cell>
          <cell r="T500">
            <v>0</v>
          </cell>
          <cell r="U500">
            <v>0</v>
          </cell>
          <cell r="V500">
            <v>0</v>
          </cell>
          <cell r="W500">
            <v>6</v>
          </cell>
          <cell r="X500">
            <v>2</v>
          </cell>
          <cell r="Y500" t="str">
            <v>0</v>
          </cell>
          <cell r="Z500">
            <v>-1</v>
          </cell>
          <cell r="AA500">
            <v>4</v>
          </cell>
          <cell r="AB500">
            <v>6</v>
          </cell>
          <cell r="AC500">
            <v>0</v>
          </cell>
          <cell r="AD500">
            <v>0.16666666666666666</v>
          </cell>
          <cell r="AE500">
            <v>38</v>
          </cell>
          <cell r="AF500">
            <v>228</v>
          </cell>
          <cell r="AG500">
            <v>3.0550504633038935</v>
          </cell>
          <cell r="AH500">
            <v>0.76376261582597338</v>
          </cell>
          <cell r="AI500">
            <v>0.23623738417402662</v>
          </cell>
          <cell r="AJ500" t="str">
            <v>C</v>
          </cell>
          <cell r="AK500" t="str">
            <v>NO ESENCIAL</v>
          </cell>
          <cell r="AL500">
            <v>1</v>
          </cell>
          <cell r="AM500">
            <v>60.833333333333329</v>
          </cell>
          <cell r="AN500">
            <v>30.916666666666664</v>
          </cell>
          <cell r="AO500">
            <v>0</v>
          </cell>
          <cell r="AP500" t="str">
            <v>NORMAL</v>
          </cell>
          <cell r="AQ500" t="str">
            <v>SI</v>
          </cell>
          <cell r="AR500">
            <v>0</v>
          </cell>
          <cell r="AS500">
            <v>1</v>
          </cell>
          <cell r="AT500">
            <v>0</v>
          </cell>
          <cell r="AU500">
            <v>0</v>
          </cell>
        </row>
        <row r="501">
          <cell r="A501" t="str">
            <v>DM0003718</v>
          </cell>
          <cell r="B501" t="str">
            <v xml:space="preserve">KIT JERINGA INSUFLADORA CON MANOMETRO MAS VALVULA                                                                                                                                                                                                                   </v>
          </cell>
          <cell r="C501" t="str">
            <v>3-Disp Medicos</v>
          </cell>
          <cell r="D501" t="str">
            <v>Reemplaza DM0000249*DM0002237*</v>
          </cell>
          <cell r="E501" t="str">
            <v>3-Disp Medicos</v>
          </cell>
          <cell r="F501">
            <v>30</v>
          </cell>
          <cell r="G501">
            <v>24</v>
          </cell>
          <cell r="H501">
            <v>37</v>
          </cell>
          <cell r="I501">
            <v>32</v>
          </cell>
          <cell r="J501">
            <v>38</v>
          </cell>
          <cell r="K501">
            <v>23</v>
          </cell>
          <cell r="L501">
            <v>31</v>
          </cell>
          <cell r="M501">
            <v>33</v>
          </cell>
          <cell r="N501">
            <v>26</v>
          </cell>
          <cell r="O501">
            <v>28</v>
          </cell>
          <cell r="P501">
            <v>20</v>
          </cell>
          <cell r="Q501">
            <v>34</v>
          </cell>
          <cell r="R501">
            <v>27</v>
          </cell>
          <cell r="S501">
            <v>41</v>
          </cell>
          <cell r="T501">
            <v>36</v>
          </cell>
          <cell r="U501">
            <v>36</v>
          </cell>
          <cell r="V501">
            <v>28</v>
          </cell>
          <cell r="W501">
            <v>32</v>
          </cell>
          <cell r="X501">
            <v>40</v>
          </cell>
          <cell r="Y501">
            <v>25</v>
          </cell>
          <cell r="Z501">
            <v>-0.375</v>
          </cell>
          <cell r="AA501">
            <v>31.25</v>
          </cell>
          <cell r="AB501">
            <v>40</v>
          </cell>
          <cell r="AC501">
            <v>25</v>
          </cell>
          <cell r="AD501">
            <v>1.1875</v>
          </cell>
          <cell r="AE501">
            <v>39</v>
          </cell>
          <cell r="AF501">
            <v>32.842105263157897</v>
          </cell>
          <cell r="AG501">
            <v>6.5</v>
          </cell>
          <cell r="AH501">
            <v>0.20799999999999999</v>
          </cell>
          <cell r="AI501">
            <v>0.79200000000000004</v>
          </cell>
          <cell r="AJ501" t="str">
            <v>A</v>
          </cell>
          <cell r="AK501" t="str">
            <v>VITAL</v>
          </cell>
          <cell r="AL501">
            <v>250</v>
          </cell>
          <cell r="AM501">
            <v>433.4375</v>
          </cell>
          <cell r="AN501">
            <v>341.71875</v>
          </cell>
          <cell r="AO501">
            <v>302.71875</v>
          </cell>
          <cell r="AP501" t="str">
            <v>NORMAL</v>
          </cell>
          <cell r="AQ501" t="str">
            <v>SI</v>
          </cell>
          <cell r="AR501">
            <v>303</v>
          </cell>
          <cell r="AS501">
            <v>1</v>
          </cell>
          <cell r="AT501">
            <v>18000</v>
          </cell>
          <cell r="AU501">
            <v>5454000</v>
          </cell>
        </row>
        <row r="502">
          <cell r="A502" t="str">
            <v>DA1BG03991300</v>
          </cell>
          <cell r="B502" t="str">
            <v xml:space="preserve">ESPARADRAPO MICROPORE PIEL 1/2 ''                                                                                                                                                                                                                                   </v>
          </cell>
          <cell r="C502" t="str">
            <v>4-Consumibles</v>
          </cell>
          <cell r="D502" t="str">
            <v>*Programa de piel sana</v>
          </cell>
          <cell r="E502" t="str">
            <v>4-Consumibles</v>
          </cell>
          <cell r="F502">
            <v>47</v>
          </cell>
          <cell r="G502">
            <v>11</v>
          </cell>
          <cell r="H502">
            <v>30</v>
          </cell>
          <cell r="I502">
            <v>18</v>
          </cell>
          <cell r="J502">
            <v>30</v>
          </cell>
          <cell r="K502">
            <v>21</v>
          </cell>
          <cell r="L502">
            <v>6</v>
          </cell>
          <cell r="M502">
            <v>23</v>
          </cell>
          <cell r="N502">
            <v>15</v>
          </cell>
          <cell r="O502">
            <v>32</v>
          </cell>
          <cell r="P502">
            <v>11</v>
          </cell>
          <cell r="Q502">
            <v>17</v>
          </cell>
          <cell r="R502">
            <v>21</v>
          </cell>
          <cell r="S502">
            <v>16</v>
          </cell>
          <cell r="T502">
            <v>20</v>
          </cell>
          <cell r="U502">
            <v>17</v>
          </cell>
          <cell r="V502">
            <v>24</v>
          </cell>
          <cell r="W502">
            <v>23</v>
          </cell>
          <cell r="X502">
            <v>16</v>
          </cell>
          <cell r="Y502">
            <v>16</v>
          </cell>
          <cell r="Z502">
            <v>0</v>
          </cell>
          <cell r="AA502">
            <v>19.75</v>
          </cell>
          <cell r="AB502">
            <v>24</v>
          </cell>
          <cell r="AC502">
            <v>16</v>
          </cell>
          <cell r="AD502">
            <v>0.72916666666666663</v>
          </cell>
          <cell r="AE502">
            <v>39</v>
          </cell>
          <cell r="AF502">
            <v>53.485714285714288</v>
          </cell>
          <cell r="AG502">
            <v>4.349329450233296</v>
          </cell>
          <cell r="AH502">
            <v>0.2202192126700403</v>
          </cell>
          <cell r="AI502">
            <v>0.7797807873299597</v>
          </cell>
          <cell r="AJ502" t="str">
            <v>B</v>
          </cell>
          <cell r="AK502" t="str">
            <v>ESENCIAL</v>
          </cell>
          <cell r="AL502">
            <v>160</v>
          </cell>
          <cell r="AM502">
            <v>266.14583333333331</v>
          </cell>
          <cell r="AN502">
            <v>213.07291666666666</v>
          </cell>
          <cell r="AO502">
            <v>174.07291666666666</v>
          </cell>
          <cell r="AP502" t="str">
            <v>NORMAL</v>
          </cell>
          <cell r="AQ502" t="str">
            <v>SI</v>
          </cell>
          <cell r="AR502">
            <v>175</v>
          </cell>
          <cell r="AS502">
            <v>1</v>
          </cell>
          <cell r="AT502">
            <v>0</v>
          </cell>
          <cell r="AU502">
            <v>0</v>
          </cell>
        </row>
        <row r="503">
          <cell r="A503" t="str">
            <v>DM0003742</v>
          </cell>
          <cell r="B503" t="str">
            <v xml:space="preserve">CAMPO QUIRURGICO CON IONES DE PLATA 65CM X 60CM                                                                                                                                                                                                                     </v>
          </cell>
          <cell r="C503" t="str">
            <v>3-Disp Medicos</v>
          </cell>
          <cell r="D503" t="str">
            <v>*Cardio</v>
          </cell>
          <cell r="E503" t="str">
            <v>3-Disp Medicos</v>
          </cell>
          <cell r="F503">
            <v>0</v>
          </cell>
          <cell r="G503">
            <v>0</v>
          </cell>
          <cell r="H503">
            <v>0</v>
          </cell>
          <cell r="I503">
            <v>8</v>
          </cell>
          <cell r="J503">
            <v>9</v>
          </cell>
          <cell r="K503">
            <v>9</v>
          </cell>
          <cell r="L503">
            <v>8</v>
          </cell>
          <cell r="M503">
            <v>6</v>
          </cell>
          <cell r="N503">
            <v>13</v>
          </cell>
          <cell r="O503">
            <v>12</v>
          </cell>
          <cell r="P503">
            <v>11</v>
          </cell>
          <cell r="Q503">
            <v>9</v>
          </cell>
          <cell r="R503">
            <v>19</v>
          </cell>
          <cell r="S503">
            <v>7</v>
          </cell>
          <cell r="T503">
            <v>7</v>
          </cell>
          <cell r="U503">
            <v>15</v>
          </cell>
          <cell r="V503">
            <v>5</v>
          </cell>
          <cell r="W503">
            <v>11</v>
          </cell>
          <cell r="X503">
            <v>8</v>
          </cell>
          <cell r="Y503">
            <v>9</v>
          </cell>
          <cell r="Z503">
            <v>0.125</v>
          </cell>
          <cell r="AA503">
            <v>8.25</v>
          </cell>
          <cell r="AB503">
            <v>15</v>
          </cell>
          <cell r="AC503">
            <v>5</v>
          </cell>
          <cell r="AD503">
            <v>0.38750000000000001</v>
          </cell>
          <cell r="AE503">
            <v>39</v>
          </cell>
          <cell r="AF503">
            <v>100.64516129032258</v>
          </cell>
          <cell r="AG503">
            <v>2.5</v>
          </cell>
          <cell r="AH503">
            <v>0.30303030303030304</v>
          </cell>
          <cell r="AI503">
            <v>0.69696969696969702</v>
          </cell>
          <cell r="AJ503" t="str">
            <v>B</v>
          </cell>
          <cell r="AK503" t="str">
            <v>ESENCIAL</v>
          </cell>
          <cell r="AL503">
            <v>90</v>
          </cell>
          <cell r="AM503">
            <v>141.4375</v>
          </cell>
          <cell r="AN503">
            <v>115.71875</v>
          </cell>
          <cell r="AO503">
            <v>76.71875</v>
          </cell>
          <cell r="AP503" t="str">
            <v>NORMAL</v>
          </cell>
          <cell r="AQ503" t="str">
            <v>SI</v>
          </cell>
          <cell r="AR503">
            <v>77</v>
          </cell>
          <cell r="AS503">
            <v>1</v>
          </cell>
          <cell r="AT503">
            <v>0</v>
          </cell>
          <cell r="AU503">
            <v>0</v>
          </cell>
        </row>
        <row r="504">
          <cell r="A504" t="str">
            <v>L01AX047221</v>
          </cell>
          <cell r="B504" t="str">
            <v xml:space="preserve">DACARBAZINA 200 MG POLVO PARA INYECCION (20083480-1)                                                                                                                                                                                                                </v>
          </cell>
          <cell r="C504" t="str">
            <v>1-Medicamentos</v>
          </cell>
          <cell r="D504" t="str">
            <v>-</v>
          </cell>
          <cell r="E504" t="str">
            <v>Refrigerado</v>
          </cell>
          <cell r="F504">
            <v>12</v>
          </cell>
          <cell r="G504">
            <v>6</v>
          </cell>
          <cell r="H504">
            <v>6</v>
          </cell>
          <cell r="I504">
            <v>6</v>
          </cell>
          <cell r="J504">
            <v>14</v>
          </cell>
          <cell r="K504">
            <v>19</v>
          </cell>
          <cell r="L504">
            <v>31</v>
          </cell>
          <cell r="M504">
            <v>32</v>
          </cell>
          <cell r="N504">
            <v>28</v>
          </cell>
          <cell r="O504">
            <v>12</v>
          </cell>
          <cell r="P504">
            <v>8</v>
          </cell>
          <cell r="Q504">
            <v>4</v>
          </cell>
          <cell r="R504">
            <v>0</v>
          </cell>
          <cell r="S504">
            <v>0</v>
          </cell>
          <cell r="T504">
            <v>4</v>
          </cell>
          <cell r="U504">
            <v>8</v>
          </cell>
          <cell r="V504">
            <v>4</v>
          </cell>
          <cell r="W504">
            <v>11</v>
          </cell>
          <cell r="X504">
            <v>10</v>
          </cell>
          <cell r="Y504">
            <v>10</v>
          </cell>
          <cell r="Z504">
            <v>0</v>
          </cell>
          <cell r="AA504">
            <v>8.75</v>
          </cell>
          <cell r="AB504">
            <v>11</v>
          </cell>
          <cell r="AC504">
            <v>4</v>
          </cell>
          <cell r="AD504">
            <v>0.32916666666666666</v>
          </cell>
          <cell r="AE504">
            <v>39</v>
          </cell>
          <cell r="AF504">
            <v>118.48101265822785</v>
          </cell>
          <cell r="AG504">
            <v>3.2015621187164243</v>
          </cell>
          <cell r="AH504">
            <v>0.36589281356759135</v>
          </cell>
          <cell r="AI504">
            <v>0.6341071864324086</v>
          </cell>
          <cell r="AJ504" t="str">
            <v>B</v>
          </cell>
          <cell r="AK504" t="str">
            <v>ESENCIAL</v>
          </cell>
          <cell r="AL504">
            <v>99</v>
          </cell>
          <cell r="AM504">
            <v>120.14583333333333</v>
          </cell>
          <cell r="AN504">
            <v>109.57291666666666</v>
          </cell>
          <cell r="AO504">
            <v>70.572916666666657</v>
          </cell>
          <cell r="AP504" t="str">
            <v>NORMAL</v>
          </cell>
          <cell r="AQ504" t="str">
            <v>SI</v>
          </cell>
          <cell r="AR504">
            <v>71</v>
          </cell>
          <cell r="AS504">
            <v>1</v>
          </cell>
          <cell r="AT504">
            <v>339864</v>
          </cell>
          <cell r="AU504">
            <v>24130344</v>
          </cell>
        </row>
        <row r="505">
          <cell r="A505" t="str">
            <v>L01XE331011</v>
          </cell>
          <cell r="B505" t="str">
            <v xml:space="preserve">PALBOCICLIB 125MG CAPSULA (20145979-9)                                                                                                                                                                                                                              </v>
          </cell>
          <cell r="C505" t="str">
            <v>1-Medicamentos</v>
          </cell>
          <cell r="D505" t="str">
            <v>-</v>
          </cell>
          <cell r="E505" t="str">
            <v>Tableteria / Cápsula / Grageas / Comprimidos</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14</v>
          </cell>
          <cell r="U505">
            <v>4</v>
          </cell>
          <cell r="V505">
            <v>0</v>
          </cell>
          <cell r="W505">
            <v>0</v>
          </cell>
          <cell r="X505">
            <v>0</v>
          </cell>
          <cell r="Y505" t="str">
            <v>0</v>
          </cell>
          <cell r="Z505">
            <v>0</v>
          </cell>
          <cell r="AA505">
            <v>0</v>
          </cell>
          <cell r="AB505">
            <v>14</v>
          </cell>
          <cell r="AC505">
            <v>0</v>
          </cell>
          <cell r="AD505">
            <v>0.23333333333333334</v>
          </cell>
          <cell r="AE505">
            <v>39</v>
          </cell>
          <cell r="AF505">
            <v>167.14285714285714</v>
          </cell>
          <cell r="AG505">
            <v>0</v>
          </cell>
          <cell r="AH505">
            <v>1</v>
          </cell>
          <cell r="AI505">
            <v>0</v>
          </cell>
          <cell r="AJ505" t="str">
            <v>D</v>
          </cell>
          <cell r="AK505" t="str">
            <v>NO ESENCIAL</v>
          </cell>
          <cell r="AL505">
            <v>0</v>
          </cell>
          <cell r="AM505">
            <v>28</v>
          </cell>
          <cell r="AN505">
            <v>14</v>
          </cell>
          <cell r="AO505">
            <v>0</v>
          </cell>
          <cell r="AP505" t="str">
            <v>NORMAL</v>
          </cell>
          <cell r="AQ505" t="str">
            <v>SI</v>
          </cell>
          <cell r="AR505">
            <v>0</v>
          </cell>
          <cell r="AS505">
            <v>1</v>
          </cell>
          <cell r="AT505">
            <v>0</v>
          </cell>
          <cell r="AU505">
            <v>0</v>
          </cell>
        </row>
        <row r="506">
          <cell r="A506" t="str">
            <v>DM0003201</v>
          </cell>
          <cell r="B506" t="str">
            <v xml:space="preserve">AGUJA PARA BLOQUEO NERVIOSO PERIFERICO ULTRA 360 0.9X100MM 20G DOLOR                                                                                                                                                                                                </v>
          </cell>
          <cell r="C506" t="str">
            <v>3-Disp Medicos</v>
          </cell>
          <cell r="D506" t="str">
            <v>-</v>
          </cell>
          <cell r="E506" t="str">
            <v>3-Disp Medicos</v>
          </cell>
          <cell r="F506">
            <v>18</v>
          </cell>
          <cell r="G506">
            <v>9</v>
          </cell>
          <cell r="H506">
            <v>45</v>
          </cell>
          <cell r="I506">
            <v>8</v>
          </cell>
          <cell r="J506">
            <v>0</v>
          </cell>
          <cell r="K506">
            <v>0</v>
          </cell>
          <cell r="L506">
            <v>0</v>
          </cell>
          <cell r="M506">
            <v>4</v>
          </cell>
          <cell r="N506">
            <v>14</v>
          </cell>
          <cell r="O506">
            <v>11</v>
          </cell>
          <cell r="P506">
            <v>7</v>
          </cell>
          <cell r="Q506">
            <v>8</v>
          </cell>
          <cell r="R506">
            <v>3</v>
          </cell>
          <cell r="S506">
            <v>2</v>
          </cell>
          <cell r="T506">
            <v>1</v>
          </cell>
          <cell r="U506">
            <v>8</v>
          </cell>
          <cell r="V506">
            <v>0</v>
          </cell>
          <cell r="W506">
            <v>0</v>
          </cell>
          <cell r="X506">
            <v>0</v>
          </cell>
          <cell r="Y506" t="str">
            <v>0</v>
          </cell>
          <cell r="Z506">
            <v>0</v>
          </cell>
          <cell r="AA506">
            <v>0</v>
          </cell>
          <cell r="AB506">
            <v>8</v>
          </cell>
          <cell r="AC506">
            <v>0</v>
          </cell>
          <cell r="AD506">
            <v>0.13333333333333333</v>
          </cell>
          <cell r="AE506">
            <v>39</v>
          </cell>
          <cell r="AF506">
            <v>292.5</v>
          </cell>
          <cell r="AG506">
            <v>0</v>
          </cell>
          <cell r="AH506">
            <v>1</v>
          </cell>
          <cell r="AI506">
            <v>0</v>
          </cell>
          <cell r="AJ506" t="str">
            <v>D</v>
          </cell>
          <cell r="AK506" t="str">
            <v>NO ESENCIAL</v>
          </cell>
          <cell r="AL506">
            <v>0</v>
          </cell>
          <cell r="AM506">
            <v>48.666666666666664</v>
          </cell>
          <cell r="AN506">
            <v>24.333333333333332</v>
          </cell>
          <cell r="AO506">
            <v>0</v>
          </cell>
          <cell r="AP506" t="str">
            <v>NORMAL</v>
          </cell>
          <cell r="AQ506" t="str">
            <v>SI</v>
          </cell>
          <cell r="AR506">
            <v>0</v>
          </cell>
          <cell r="AS506">
            <v>1</v>
          </cell>
          <cell r="AT506">
            <v>0</v>
          </cell>
          <cell r="AU506">
            <v>0</v>
          </cell>
        </row>
        <row r="507">
          <cell r="A507" t="str">
            <v>B05XA067011</v>
          </cell>
          <cell r="B507" t="str">
            <v xml:space="preserve">FOSFATO DE POTASIO  (POTASIO 3.8MEQ/ML - FOSFORO 2.6MMOL/ML) SLN INY X 10 ML  (19966575-3) </v>
          </cell>
          <cell r="C507" t="str">
            <v>1-Medicamentos</v>
          </cell>
          <cell r="D507" t="str">
            <v>-</v>
          </cell>
          <cell r="E507" t="str">
            <v>1-Medicamentos</v>
          </cell>
          <cell r="F507">
            <v>0</v>
          </cell>
          <cell r="G507">
            <v>4</v>
          </cell>
          <cell r="H507">
            <v>10</v>
          </cell>
          <cell r="I507">
            <v>0</v>
          </cell>
          <cell r="J507">
            <v>0</v>
          </cell>
          <cell r="K507">
            <v>0</v>
          </cell>
          <cell r="L507">
            <v>3</v>
          </cell>
          <cell r="M507">
            <v>4</v>
          </cell>
          <cell r="N507">
            <v>0</v>
          </cell>
          <cell r="O507">
            <v>2</v>
          </cell>
          <cell r="P507">
            <v>0</v>
          </cell>
          <cell r="Q507">
            <v>0</v>
          </cell>
          <cell r="R507">
            <v>1</v>
          </cell>
          <cell r="S507">
            <v>0</v>
          </cell>
          <cell r="T507">
            <v>0</v>
          </cell>
          <cell r="U507">
            <v>1</v>
          </cell>
          <cell r="V507">
            <v>0</v>
          </cell>
          <cell r="W507">
            <v>0</v>
          </cell>
          <cell r="X507">
            <v>0</v>
          </cell>
          <cell r="Y507">
            <v>1</v>
          </cell>
          <cell r="Z507">
            <v>0</v>
          </cell>
          <cell r="AA507">
            <v>1</v>
          </cell>
          <cell r="AB507">
            <v>1</v>
          </cell>
          <cell r="AC507">
            <v>0</v>
          </cell>
          <cell r="AD507">
            <v>3.3333333333333333E-2</v>
          </cell>
          <cell r="AE507">
            <v>39</v>
          </cell>
          <cell r="AF507">
            <v>1170</v>
          </cell>
          <cell r="AG507">
            <v>0.5</v>
          </cell>
          <cell r="AH507">
            <v>0.5</v>
          </cell>
          <cell r="AI507">
            <v>0.5</v>
          </cell>
          <cell r="AJ507" t="str">
            <v>B</v>
          </cell>
          <cell r="AK507" t="str">
            <v>ESENCIAL</v>
          </cell>
          <cell r="AL507">
            <v>10</v>
          </cell>
          <cell r="AM507">
            <v>12.166666666666666</v>
          </cell>
          <cell r="AN507">
            <v>11.083333333333332</v>
          </cell>
          <cell r="AO507">
            <v>0</v>
          </cell>
          <cell r="AP507" t="str">
            <v>NORMAL</v>
          </cell>
          <cell r="AQ507" t="str">
            <v>SI</v>
          </cell>
          <cell r="AR507">
            <v>0</v>
          </cell>
          <cell r="AS507">
            <v>1</v>
          </cell>
          <cell r="AT507">
            <v>0</v>
          </cell>
          <cell r="AU507">
            <v>0</v>
          </cell>
        </row>
        <row r="508">
          <cell r="A508" t="str">
            <v>DM0000999</v>
          </cell>
          <cell r="B508" t="str">
            <v xml:space="preserve">ESTILETE LUMINOSO ESTERIL PARA VIA AEREA                                                                                                                                                                                                                            </v>
          </cell>
          <cell r="C508" t="str">
            <v>4-Consumibles</v>
          </cell>
          <cell r="D508" t="str">
            <v>-</v>
          </cell>
          <cell r="E508" t="str">
            <v>4-Consumibles</v>
          </cell>
          <cell r="F508">
            <v>0</v>
          </cell>
          <cell r="G508">
            <v>0</v>
          </cell>
          <cell r="H508">
            <v>0</v>
          </cell>
          <cell r="I508">
            <v>0</v>
          </cell>
          <cell r="J508">
            <v>0</v>
          </cell>
          <cell r="K508">
            <v>0</v>
          </cell>
          <cell r="L508">
            <v>0</v>
          </cell>
          <cell r="M508">
            <v>0</v>
          </cell>
          <cell r="N508">
            <v>0</v>
          </cell>
          <cell r="O508">
            <v>0</v>
          </cell>
          <cell r="P508">
            <v>0</v>
          </cell>
          <cell r="Q508">
            <v>1</v>
          </cell>
          <cell r="R508">
            <v>0</v>
          </cell>
          <cell r="S508">
            <v>0</v>
          </cell>
          <cell r="T508">
            <v>0</v>
          </cell>
          <cell r="U508">
            <v>0</v>
          </cell>
          <cell r="V508">
            <v>0</v>
          </cell>
          <cell r="W508">
            <v>0</v>
          </cell>
          <cell r="X508">
            <v>0</v>
          </cell>
          <cell r="Y508" t="str">
            <v>0</v>
          </cell>
          <cell r="Z508">
            <v>0</v>
          </cell>
          <cell r="AA508">
            <v>0</v>
          </cell>
          <cell r="AB508">
            <v>0</v>
          </cell>
          <cell r="AC508">
            <v>0</v>
          </cell>
          <cell r="AD508">
            <v>0</v>
          </cell>
          <cell r="AE508">
            <v>4</v>
          </cell>
          <cell r="AF508">
            <v>0</v>
          </cell>
          <cell r="AG508">
            <v>0</v>
          </cell>
          <cell r="AH508">
            <v>1</v>
          </cell>
          <cell r="AI508">
            <v>0</v>
          </cell>
          <cell r="AJ508" t="str">
            <v>D</v>
          </cell>
          <cell r="AK508" t="str">
            <v>NO ESENCIAL</v>
          </cell>
          <cell r="AL508">
            <v>0</v>
          </cell>
          <cell r="AM508">
            <v>0</v>
          </cell>
          <cell r="AN508">
            <v>0</v>
          </cell>
          <cell r="AO508">
            <v>0</v>
          </cell>
          <cell r="AP508" t="str">
            <v>NORMAL</v>
          </cell>
          <cell r="AQ508" t="str">
            <v>SI</v>
          </cell>
          <cell r="AR508">
            <v>0</v>
          </cell>
          <cell r="AS508">
            <v>1</v>
          </cell>
          <cell r="AT508">
            <v>3167.9899</v>
          </cell>
          <cell r="AU508">
            <v>0</v>
          </cell>
        </row>
        <row r="509">
          <cell r="A509" t="str">
            <v>M05BA06D811</v>
          </cell>
          <cell r="B509" t="str">
            <v xml:space="preserve">ACIDO IBANDRONICO 3 MG/3ML JERINGA PRELLENADA (19980481-1)                                                                                                                                                                                                          </v>
          </cell>
          <cell r="C509" t="str">
            <v>1-Medicamentos</v>
          </cell>
          <cell r="D509" t="str">
            <v>Oncológico</v>
          </cell>
          <cell r="E509" t="str">
            <v>Oncológico</v>
          </cell>
          <cell r="F509">
            <v>3</v>
          </cell>
          <cell r="G509">
            <v>0</v>
          </cell>
          <cell r="H509">
            <v>2</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t="str">
            <v>0</v>
          </cell>
          <cell r="Z509">
            <v>0</v>
          </cell>
          <cell r="AA509">
            <v>0</v>
          </cell>
          <cell r="AB509">
            <v>0</v>
          </cell>
          <cell r="AC509">
            <v>0</v>
          </cell>
          <cell r="AD509">
            <v>0</v>
          </cell>
          <cell r="AE509">
            <v>4</v>
          </cell>
          <cell r="AF509">
            <v>0</v>
          </cell>
          <cell r="AG509">
            <v>0</v>
          </cell>
          <cell r="AH509">
            <v>1</v>
          </cell>
          <cell r="AI509">
            <v>0</v>
          </cell>
          <cell r="AJ509" t="str">
            <v>D</v>
          </cell>
          <cell r="AK509" t="str">
            <v>NO ESENCIAL</v>
          </cell>
          <cell r="AL509">
            <v>0</v>
          </cell>
          <cell r="AM509">
            <v>0</v>
          </cell>
          <cell r="AN509">
            <v>0</v>
          </cell>
          <cell r="AO509">
            <v>0</v>
          </cell>
          <cell r="AP509" t="str">
            <v>NORMAL</v>
          </cell>
          <cell r="AQ509" t="str">
            <v>SI</v>
          </cell>
          <cell r="AR509">
            <v>0</v>
          </cell>
          <cell r="AS509">
            <v>1</v>
          </cell>
          <cell r="AT509">
            <v>74799.937999999995</v>
          </cell>
          <cell r="AU509">
            <v>0</v>
          </cell>
        </row>
        <row r="510">
          <cell r="A510" t="str">
            <v>J01XX097221</v>
          </cell>
          <cell r="B510" t="str">
            <v>DAPTOMICINA500 MG / 1U / POLVOS PARA RECONSTITUIR  (20068003-1)</v>
          </cell>
          <cell r="C510" t="str">
            <v>1-Medicamentos</v>
          </cell>
          <cell r="D510" t="str">
            <v>[089-2022] FARMAPOS LTDA</v>
          </cell>
          <cell r="E510" t="str">
            <v>Refrigerado</v>
          </cell>
          <cell r="F510">
            <v>36</v>
          </cell>
          <cell r="G510">
            <v>29</v>
          </cell>
          <cell r="H510">
            <v>30</v>
          </cell>
          <cell r="I510">
            <v>35</v>
          </cell>
          <cell r="J510">
            <v>40</v>
          </cell>
          <cell r="K510">
            <v>49</v>
          </cell>
          <cell r="L510">
            <v>23</v>
          </cell>
          <cell r="M510">
            <v>26</v>
          </cell>
          <cell r="N510">
            <v>35</v>
          </cell>
          <cell r="O510">
            <v>63</v>
          </cell>
          <cell r="P510">
            <v>54</v>
          </cell>
          <cell r="Q510">
            <v>26</v>
          </cell>
          <cell r="R510">
            <v>50</v>
          </cell>
          <cell r="S510">
            <v>46</v>
          </cell>
          <cell r="T510">
            <v>46</v>
          </cell>
          <cell r="U510">
            <v>20</v>
          </cell>
          <cell r="V510">
            <v>5</v>
          </cell>
          <cell r="W510">
            <v>0</v>
          </cell>
          <cell r="X510">
            <v>0</v>
          </cell>
          <cell r="Y510" t="str">
            <v>0</v>
          </cell>
          <cell r="Z510">
            <v>0</v>
          </cell>
          <cell r="AA510">
            <v>5</v>
          </cell>
          <cell r="AB510">
            <v>46</v>
          </cell>
          <cell r="AC510">
            <v>0</v>
          </cell>
          <cell r="AD510">
            <v>0.85</v>
          </cell>
          <cell r="AE510">
            <v>40</v>
          </cell>
          <cell r="AF510">
            <v>47.058823529411768</v>
          </cell>
          <cell r="AG510">
            <v>2.8867513459481287</v>
          </cell>
          <cell r="AH510">
            <v>0.57735026918962573</v>
          </cell>
          <cell r="AI510">
            <v>0.42264973081037427</v>
          </cell>
          <cell r="AJ510" t="str">
            <v>C</v>
          </cell>
          <cell r="AK510" t="str">
            <v>NO ESENCIAL</v>
          </cell>
          <cell r="AL510">
            <v>1</v>
          </cell>
          <cell r="AM510">
            <v>310.25</v>
          </cell>
          <cell r="AN510">
            <v>155.625</v>
          </cell>
          <cell r="AO510">
            <v>115.625</v>
          </cell>
          <cell r="AP510" t="str">
            <v>NORMAL</v>
          </cell>
          <cell r="AQ510" t="str">
            <v>SI</v>
          </cell>
          <cell r="AR510">
            <v>116</v>
          </cell>
          <cell r="AS510">
            <v>1</v>
          </cell>
          <cell r="AT510">
            <v>1630300</v>
          </cell>
          <cell r="AU510">
            <v>189114800</v>
          </cell>
        </row>
        <row r="511">
          <cell r="A511" t="str">
            <v>AA5BC07991100</v>
          </cell>
          <cell r="B511" t="str">
            <v xml:space="preserve">SONDA LEVIN NASOGASTRICA NO. 18                                                                                                                                                                                                                                     </v>
          </cell>
          <cell r="C511" t="str">
            <v>3-Disp Medicos</v>
          </cell>
          <cell r="D511" t="str">
            <v>*Cardio</v>
          </cell>
          <cell r="E511" t="str">
            <v>3-Disp Medicos</v>
          </cell>
          <cell r="F511">
            <v>6</v>
          </cell>
          <cell r="G511">
            <v>13</v>
          </cell>
          <cell r="H511">
            <v>9</v>
          </cell>
          <cell r="I511">
            <v>9</v>
          </cell>
          <cell r="J511">
            <v>7</v>
          </cell>
          <cell r="K511">
            <v>14</v>
          </cell>
          <cell r="L511">
            <v>8</v>
          </cell>
          <cell r="M511">
            <v>2</v>
          </cell>
          <cell r="N511">
            <v>6</v>
          </cell>
          <cell r="O511">
            <v>18</v>
          </cell>
          <cell r="P511">
            <v>6</v>
          </cell>
          <cell r="Q511">
            <v>4</v>
          </cell>
          <cell r="R511">
            <v>18</v>
          </cell>
          <cell r="S511">
            <v>23</v>
          </cell>
          <cell r="T511">
            <v>20</v>
          </cell>
          <cell r="U511">
            <v>8</v>
          </cell>
          <cell r="V511">
            <v>17</v>
          </cell>
          <cell r="W511">
            <v>26</v>
          </cell>
          <cell r="X511">
            <v>21</v>
          </cell>
          <cell r="Y511">
            <v>18</v>
          </cell>
          <cell r="Z511">
            <v>-0.14285714285714285</v>
          </cell>
          <cell r="AA511">
            <v>20.5</v>
          </cell>
          <cell r="AB511">
            <v>26</v>
          </cell>
          <cell r="AC511">
            <v>8</v>
          </cell>
          <cell r="AD511">
            <v>0.77500000000000002</v>
          </cell>
          <cell r="AE511">
            <v>40</v>
          </cell>
          <cell r="AF511">
            <v>51.612903225806448</v>
          </cell>
          <cell r="AG511">
            <v>4.0414518843273806</v>
          </cell>
          <cell r="AH511">
            <v>0.19714399435743321</v>
          </cell>
          <cell r="AI511">
            <v>0.80285600564256676</v>
          </cell>
          <cell r="AJ511" t="str">
            <v>A</v>
          </cell>
          <cell r="AK511" t="str">
            <v>VITAL</v>
          </cell>
          <cell r="AL511">
            <v>180</v>
          </cell>
          <cell r="AM511">
            <v>282.875</v>
          </cell>
          <cell r="AN511">
            <v>231.4375</v>
          </cell>
          <cell r="AO511">
            <v>191.4375</v>
          </cell>
          <cell r="AP511" t="str">
            <v>NORMAL</v>
          </cell>
          <cell r="AQ511" t="str">
            <v>SI</v>
          </cell>
          <cell r="AR511">
            <v>192</v>
          </cell>
          <cell r="AS511">
            <v>1</v>
          </cell>
          <cell r="AT511">
            <v>123511</v>
          </cell>
          <cell r="AU511">
            <v>23714112</v>
          </cell>
        </row>
        <row r="512">
          <cell r="A512" t="str">
            <v>DM0000771</v>
          </cell>
          <cell r="B512" t="str">
            <v xml:space="preserve">APOSITO EN GEL                                                                                                                                                                                                                                                      </v>
          </cell>
          <cell r="C512" t="str">
            <v>3-Disp Medicos</v>
          </cell>
          <cell r="D512" t="str">
            <v>*Clínica de heridas</v>
          </cell>
          <cell r="E512" t="str">
            <v>3-Disp Medicos</v>
          </cell>
          <cell r="F512">
            <v>0</v>
          </cell>
          <cell r="G512">
            <v>6</v>
          </cell>
          <cell r="H512">
            <v>14</v>
          </cell>
          <cell r="I512">
            <v>3</v>
          </cell>
          <cell r="J512">
            <v>0</v>
          </cell>
          <cell r="K512">
            <v>0</v>
          </cell>
          <cell r="L512">
            <v>2</v>
          </cell>
          <cell r="M512">
            <v>2</v>
          </cell>
          <cell r="N512">
            <v>0</v>
          </cell>
          <cell r="O512">
            <v>3</v>
          </cell>
          <cell r="P512">
            <v>2</v>
          </cell>
          <cell r="Q512">
            <v>1</v>
          </cell>
          <cell r="R512">
            <v>0</v>
          </cell>
          <cell r="S512">
            <v>0</v>
          </cell>
          <cell r="T512">
            <v>12</v>
          </cell>
          <cell r="U512">
            <v>6</v>
          </cell>
          <cell r="V512">
            <v>12</v>
          </cell>
          <cell r="W512">
            <v>0</v>
          </cell>
          <cell r="X512">
            <v>0</v>
          </cell>
          <cell r="Y512" t="str">
            <v>0</v>
          </cell>
          <cell r="Z512">
            <v>0</v>
          </cell>
          <cell r="AA512">
            <v>12</v>
          </cell>
          <cell r="AB512">
            <v>12</v>
          </cell>
          <cell r="AC512">
            <v>0</v>
          </cell>
          <cell r="AD512">
            <v>0.4</v>
          </cell>
          <cell r="AE512">
            <v>40</v>
          </cell>
          <cell r="AF512">
            <v>100</v>
          </cell>
          <cell r="AG512">
            <v>6.9282032302755088</v>
          </cell>
          <cell r="AH512">
            <v>0.57735026918962573</v>
          </cell>
          <cell r="AI512">
            <v>0.42264973081037427</v>
          </cell>
          <cell r="AJ512" t="str">
            <v>C</v>
          </cell>
          <cell r="AK512" t="str">
            <v>NO ESENCIAL</v>
          </cell>
          <cell r="AL512">
            <v>1</v>
          </cell>
          <cell r="AM512">
            <v>146</v>
          </cell>
          <cell r="AN512">
            <v>73.5</v>
          </cell>
          <cell r="AO512">
            <v>33.5</v>
          </cell>
          <cell r="AP512" t="str">
            <v>NORMAL</v>
          </cell>
          <cell r="AQ512" t="str">
            <v>SI</v>
          </cell>
          <cell r="AR512">
            <v>34</v>
          </cell>
          <cell r="AS512">
            <v>1</v>
          </cell>
          <cell r="AT512">
            <v>0</v>
          </cell>
          <cell r="AU512">
            <v>0</v>
          </cell>
        </row>
        <row r="513">
          <cell r="A513" t="str">
            <v>C0000031</v>
          </cell>
          <cell r="B513" t="str">
            <v xml:space="preserve">ESTOQUINETA 6 PULGADAS ESTERIL                                                                                                                                                                                                                                      </v>
          </cell>
          <cell r="C513" t="str">
            <v>3-Disp Medicos</v>
          </cell>
          <cell r="D513" t="str">
            <v>-</v>
          </cell>
          <cell r="E513" t="str">
            <v>3-Disp Medicos</v>
          </cell>
          <cell r="F513">
            <v>20</v>
          </cell>
          <cell r="G513">
            <v>32</v>
          </cell>
          <cell r="H513">
            <v>35</v>
          </cell>
          <cell r="I513">
            <v>37</v>
          </cell>
          <cell r="J513">
            <v>40</v>
          </cell>
          <cell r="K513">
            <v>33</v>
          </cell>
          <cell r="L513">
            <v>23</v>
          </cell>
          <cell r="M513">
            <v>22</v>
          </cell>
          <cell r="N513">
            <v>37</v>
          </cell>
          <cell r="O513">
            <v>31</v>
          </cell>
          <cell r="P513">
            <v>27</v>
          </cell>
          <cell r="Q513">
            <v>42</v>
          </cell>
          <cell r="R513">
            <v>28</v>
          </cell>
          <cell r="S513">
            <v>24</v>
          </cell>
          <cell r="T513">
            <v>34</v>
          </cell>
          <cell r="U513">
            <v>43</v>
          </cell>
          <cell r="V513">
            <v>24</v>
          </cell>
          <cell r="W513">
            <v>28</v>
          </cell>
          <cell r="X513">
            <v>35</v>
          </cell>
          <cell r="Y513">
            <v>33</v>
          </cell>
          <cell r="Z513">
            <v>-5.7142857142857141E-2</v>
          </cell>
          <cell r="AA513">
            <v>30</v>
          </cell>
          <cell r="AB513">
            <v>43</v>
          </cell>
          <cell r="AC513">
            <v>24</v>
          </cell>
          <cell r="AD513">
            <v>1.2166666666666666</v>
          </cell>
          <cell r="AE513">
            <v>41</v>
          </cell>
          <cell r="AF513">
            <v>33.698630136986303</v>
          </cell>
          <cell r="AG513">
            <v>4.9665548085837798</v>
          </cell>
          <cell r="AH513">
            <v>0.16555182695279266</v>
          </cell>
          <cell r="AI513">
            <v>0.83444817304720731</v>
          </cell>
          <cell r="AJ513" t="str">
            <v>A</v>
          </cell>
          <cell r="AK513" t="str">
            <v>VITAL</v>
          </cell>
          <cell r="AL513">
            <v>327</v>
          </cell>
          <cell r="AM513">
            <v>444.08333333333331</v>
          </cell>
          <cell r="AN513">
            <v>385.54166666666663</v>
          </cell>
          <cell r="AO513">
            <v>344.54166666666663</v>
          </cell>
          <cell r="AP513" t="str">
            <v>NORMAL</v>
          </cell>
          <cell r="AQ513" t="str">
            <v>SI</v>
          </cell>
          <cell r="AR513">
            <v>345</v>
          </cell>
          <cell r="AS513">
            <v>1</v>
          </cell>
          <cell r="AT513">
            <v>58867.391300000003</v>
          </cell>
          <cell r="AU513">
            <v>20309249.998500001</v>
          </cell>
        </row>
        <row r="514">
          <cell r="A514" t="str">
            <v>DM0003766</v>
          </cell>
          <cell r="B514" t="str">
            <v>APÓSITO SÚPER ABSORBENTE 10 X 20 CM</v>
          </cell>
          <cell r="C514" t="str">
            <v>3-Disp Medicos</v>
          </cell>
          <cell r="D514" t="str">
            <v>*Clínica de heridas</v>
          </cell>
          <cell r="E514" t="str">
            <v>3-Disp Medicos</v>
          </cell>
          <cell r="F514">
            <v>0</v>
          </cell>
          <cell r="G514">
            <v>0</v>
          </cell>
          <cell r="H514">
            <v>0</v>
          </cell>
          <cell r="I514">
            <v>0</v>
          </cell>
          <cell r="J514">
            <v>0</v>
          </cell>
          <cell r="K514">
            <v>0</v>
          </cell>
          <cell r="L514">
            <v>0</v>
          </cell>
          <cell r="M514">
            <v>1</v>
          </cell>
          <cell r="N514">
            <v>18</v>
          </cell>
          <cell r="O514">
            <v>20</v>
          </cell>
          <cell r="P514">
            <v>11</v>
          </cell>
          <cell r="Q514">
            <v>11</v>
          </cell>
          <cell r="R514">
            <v>22</v>
          </cell>
          <cell r="S514">
            <v>12</v>
          </cell>
          <cell r="T514">
            <v>5</v>
          </cell>
          <cell r="U514">
            <v>41</v>
          </cell>
          <cell r="V514">
            <v>22</v>
          </cell>
          <cell r="W514">
            <v>6</v>
          </cell>
          <cell r="X514">
            <v>16</v>
          </cell>
          <cell r="Y514">
            <v>2</v>
          </cell>
          <cell r="Z514">
            <v>-0.875</v>
          </cell>
          <cell r="AA514">
            <v>11.5</v>
          </cell>
          <cell r="AB514">
            <v>41</v>
          </cell>
          <cell r="AC514">
            <v>2</v>
          </cell>
          <cell r="AD514">
            <v>0.875</v>
          </cell>
          <cell r="AE514">
            <v>41</v>
          </cell>
          <cell r="AF514">
            <v>46.857142857142854</v>
          </cell>
          <cell r="AG514">
            <v>9.1469484893414954</v>
          </cell>
          <cell r="AH514">
            <v>0.79538682516013004</v>
          </cell>
          <cell r="AI514">
            <v>0.20461317483986996</v>
          </cell>
          <cell r="AJ514" t="str">
            <v>C</v>
          </cell>
          <cell r="AK514" t="str">
            <v>NO ESENCIAL</v>
          </cell>
          <cell r="AL514">
            <v>23</v>
          </cell>
          <cell r="AM514">
            <v>319.375</v>
          </cell>
          <cell r="AN514">
            <v>171.1875</v>
          </cell>
          <cell r="AO514">
            <v>130.1875</v>
          </cell>
          <cell r="AP514" t="str">
            <v>NORMAL</v>
          </cell>
          <cell r="AQ514" t="str">
            <v>SI</v>
          </cell>
          <cell r="AR514">
            <v>131</v>
          </cell>
          <cell r="AS514">
            <v>1</v>
          </cell>
          <cell r="AT514">
            <v>0</v>
          </cell>
          <cell r="AU514">
            <v>0</v>
          </cell>
        </row>
        <row r="515">
          <cell r="A515" t="str">
            <v>C0000059</v>
          </cell>
          <cell r="B515" t="str">
            <v xml:space="preserve">PAPEL IMPRESORA PARA DESFIBRILADOR                                                                                                                                                                                                                                  </v>
          </cell>
          <cell r="C515" t="str">
            <v>4-Consumibles</v>
          </cell>
          <cell r="D515" t="str">
            <v>-</v>
          </cell>
          <cell r="E515" t="str">
            <v>4-Consumibles</v>
          </cell>
          <cell r="F515">
            <v>4</v>
          </cell>
          <cell r="G515">
            <v>3</v>
          </cell>
          <cell r="H515">
            <v>0</v>
          </cell>
          <cell r="I515">
            <v>4</v>
          </cell>
          <cell r="J515">
            <v>19</v>
          </cell>
          <cell r="K515">
            <v>1</v>
          </cell>
          <cell r="L515">
            <v>4</v>
          </cell>
          <cell r="M515">
            <v>9</v>
          </cell>
          <cell r="N515">
            <v>15</v>
          </cell>
          <cell r="O515">
            <v>0</v>
          </cell>
          <cell r="P515">
            <v>7</v>
          </cell>
          <cell r="Q515">
            <v>8</v>
          </cell>
          <cell r="R515">
            <v>19</v>
          </cell>
          <cell r="S515">
            <v>0</v>
          </cell>
          <cell r="T515">
            <v>5</v>
          </cell>
          <cell r="U515">
            <v>6</v>
          </cell>
          <cell r="V515">
            <v>9</v>
          </cell>
          <cell r="W515">
            <v>0</v>
          </cell>
          <cell r="X515">
            <v>15</v>
          </cell>
          <cell r="Y515" t="str">
            <v>0</v>
          </cell>
          <cell r="Z515">
            <v>-1</v>
          </cell>
          <cell r="AA515">
            <v>12</v>
          </cell>
          <cell r="AB515">
            <v>15</v>
          </cell>
          <cell r="AC515">
            <v>0</v>
          </cell>
          <cell r="AD515">
            <v>0.45</v>
          </cell>
          <cell r="AE515">
            <v>41</v>
          </cell>
          <cell r="AF515">
            <v>91.111111111111114</v>
          </cell>
          <cell r="AG515">
            <v>7.5498344352707498</v>
          </cell>
          <cell r="AH515">
            <v>0.62915286960589578</v>
          </cell>
          <cell r="AI515">
            <v>0.37084713039410422</v>
          </cell>
          <cell r="AJ515" t="str">
            <v>C</v>
          </cell>
          <cell r="AK515" t="str">
            <v>NO ESENCIAL</v>
          </cell>
          <cell r="AL515">
            <v>2</v>
          </cell>
          <cell r="AM515">
            <v>164.25</v>
          </cell>
          <cell r="AN515">
            <v>83.125</v>
          </cell>
          <cell r="AO515">
            <v>42.125</v>
          </cell>
          <cell r="AP515" t="str">
            <v>NORMAL</v>
          </cell>
          <cell r="AQ515" t="str">
            <v>SI</v>
          </cell>
          <cell r="AR515">
            <v>43</v>
          </cell>
          <cell r="AS515">
            <v>1</v>
          </cell>
          <cell r="AT515">
            <v>0</v>
          </cell>
          <cell r="AU515">
            <v>0</v>
          </cell>
        </row>
        <row r="516">
          <cell r="A516" t="str">
            <v>DM0003761</v>
          </cell>
          <cell r="B516" t="str">
            <v>GEL DE TRICTICUM VULGARE 32 GR</v>
          </cell>
          <cell r="C516" t="str">
            <v>3-Disp Medicos</v>
          </cell>
          <cell r="D516" t="str">
            <v>*Clínica de heridas</v>
          </cell>
          <cell r="E516" t="str">
            <v>3-Disp Medicos</v>
          </cell>
          <cell r="F516">
            <v>0</v>
          </cell>
          <cell r="G516">
            <v>0</v>
          </cell>
          <cell r="H516">
            <v>0</v>
          </cell>
          <cell r="I516">
            <v>0</v>
          </cell>
          <cell r="J516">
            <v>0</v>
          </cell>
          <cell r="K516">
            <v>0</v>
          </cell>
          <cell r="L516">
            <v>0</v>
          </cell>
          <cell r="M516">
            <v>4</v>
          </cell>
          <cell r="N516">
            <v>6</v>
          </cell>
          <cell r="O516">
            <v>6</v>
          </cell>
          <cell r="P516">
            <v>0</v>
          </cell>
          <cell r="Q516">
            <v>4</v>
          </cell>
          <cell r="R516">
            <v>6</v>
          </cell>
          <cell r="S516">
            <v>9</v>
          </cell>
          <cell r="T516">
            <v>14</v>
          </cell>
          <cell r="U516">
            <v>1</v>
          </cell>
          <cell r="V516">
            <v>2</v>
          </cell>
          <cell r="W516">
            <v>1</v>
          </cell>
          <cell r="X516">
            <v>0</v>
          </cell>
          <cell r="Y516" t="str">
            <v>0</v>
          </cell>
          <cell r="Z516">
            <v>0</v>
          </cell>
          <cell r="AA516">
            <v>1.5</v>
          </cell>
          <cell r="AB516">
            <v>14</v>
          </cell>
          <cell r="AC516">
            <v>0</v>
          </cell>
          <cell r="AD516">
            <v>0.25833333333333336</v>
          </cell>
          <cell r="AE516">
            <v>41</v>
          </cell>
          <cell r="AF516">
            <v>158.70967741935482</v>
          </cell>
          <cell r="AG516">
            <v>1</v>
          </cell>
          <cell r="AH516">
            <v>0.66666666666666663</v>
          </cell>
          <cell r="AI516">
            <v>0.33333333333333337</v>
          </cell>
          <cell r="AJ516" t="str">
            <v>C</v>
          </cell>
          <cell r="AK516" t="str">
            <v>NO ESENCIAL</v>
          </cell>
          <cell r="AL516">
            <v>1</v>
          </cell>
          <cell r="AM516">
            <v>94.291666666666671</v>
          </cell>
          <cell r="AN516">
            <v>47.645833333333336</v>
          </cell>
          <cell r="AO516">
            <v>6.6458333333333357</v>
          </cell>
          <cell r="AP516" t="str">
            <v>NORMAL</v>
          </cell>
          <cell r="AQ516" t="str">
            <v>SI</v>
          </cell>
          <cell r="AR516">
            <v>7</v>
          </cell>
          <cell r="AS516">
            <v>1</v>
          </cell>
          <cell r="AT516">
            <v>0</v>
          </cell>
          <cell r="AU516">
            <v>0</v>
          </cell>
        </row>
        <row r="517">
          <cell r="A517" t="str">
            <v>DM0001889</v>
          </cell>
          <cell r="B517" t="str">
            <v xml:space="preserve">CONECTORES 1/2 *1/2 D677                                                                                                                                                                                                                                            </v>
          </cell>
          <cell r="C517" t="str">
            <v>3-Disp Medicos</v>
          </cell>
          <cell r="D517" t="str">
            <v>*Cardio</v>
          </cell>
          <cell r="E517" t="str">
            <v>3-Disp Medicos</v>
          </cell>
          <cell r="F517">
            <v>4</v>
          </cell>
          <cell r="G517">
            <v>3</v>
          </cell>
          <cell r="H517">
            <v>3</v>
          </cell>
          <cell r="I517">
            <v>10</v>
          </cell>
          <cell r="J517">
            <v>7</v>
          </cell>
          <cell r="K517">
            <v>7</v>
          </cell>
          <cell r="L517">
            <v>6</v>
          </cell>
          <cell r="M517">
            <v>3</v>
          </cell>
          <cell r="N517">
            <v>3</v>
          </cell>
          <cell r="O517">
            <v>4</v>
          </cell>
          <cell r="P517">
            <v>0</v>
          </cell>
          <cell r="Q517">
            <v>0</v>
          </cell>
          <cell r="R517">
            <v>11</v>
          </cell>
          <cell r="S517">
            <v>4</v>
          </cell>
          <cell r="T517">
            <v>0</v>
          </cell>
          <cell r="U517">
            <v>0</v>
          </cell>
          <cell r="V517">
            <v>2</v>
          </cell>
          <cell r="W517">
            <v>4</v>
          </cell>
          <cell r="X517">
            <v>6</v>
          </cell>
          <cell r="Y517" t="str">
            <v>0</v>
          </cell>
          <cell r="Z517">
            <v>-1</v>
          </cell>
          <cell r="AA517">
            <v>4</v>
          </cell>
          <cell r="AB517">
            <v>6</v>
          </cell>
          <cell r="AC517">
            <v>0</v>
          </cell>
          <cell r="AD517">
            <v>0.16666666666666666</v>
          </cell>
          <cell r="AE517">
            <v>41</v>
          </cell>
          <cell r="AF517">
            <v>246</v>
          </cell>
          <cell r="AG517">
            <v>2</v>
          </cell>
          <cell r="AH517">
            <v>0.5</v>
          </cell>
          <cell r="AI517">
            <v>0.5</v>
          </cell>
          <cell r="AJ517" t="str">
            <v>B</v>
          </cell>
          <cell r="AK517" t="str">
            <v>ESENCIAL</v>
          </cell>
          <cell r="AL517">
            <v>1</v>
          </cell>
          <cell r="AM517">
            <v>60.833333333333329</v>
          </cell>
          <cell r="AN517">
            <v>30.916666666666664</v>
          </cell>
          <cell r="AO517">
            <v>0</v>
          </cell>
          <cell r="AP517" t="str">
            <v>NORMAL</v>
          </cell>
          <cell r="AQ517" t="str">
            <v>SI</v>
          </cell>
          <cell r="AR517">
            <v>0</v>
          </cell>
          <cell r="AS517">
            <v>1</v>
          </cell>
          <cell r="AT517">
            <v>0</v>
          </cell>
          <cell r="AU517">
            <v>0</v>
          </cell>
        </row>
        <row r="518">
          <cell r="A518" t="str">
            <v>DM0001892</v>
          </cell>
          <cell r="B518" t="str">
            <v xml:space="preserve">CONECTORES EN Y 3/8x3/8x3/8 D657                                                                                                                                                                                                                                    </v>
          </cell>
          <cell r="C518" t="str">
            <v>3-Disp Medicos</v>
          </cell>
          <cell r="D518" t="str">
            <v>*Cardio</v>
          </cell>
          <cell r="E518" t="str">
            <v>3-Disp Medicos</v>
          </cell>
          <cell r="F518">
            <v>2</v>
          </cell>
          <cell r="G518">
            <v>2</v>
          </cell>
          <cell r="H518">
            <v>1</v>
          </cell>
          <cell r="I518">
            <v>1</v>
          </cell>
          <cell r="J518">
            <v>1</v>
          </cell>
          <cell r="K518">
            <v>1</v>
          </cell>
          <cell r="L518">
            <v>0</v>
          </cell>
          <cell r="M518">
            <v>1</v>
          </cell>
          <cell r="N518">
            <v>0</v>
          </cell>
          <cell r="O518">
            <v>1</v>
          </cell>
          <cell r="P518">
            <v>0</v>
          </cell>
          <cell r="Q518">
            <v>0</v>
          </cell>
          <cell r="R518">
            <v>12</v>
          </cell>
          <cell r="S518">
            <v>1</v>
          </cell>
          <cell r="T518">
            <v>0</v>
          </cell>
          <cell r="U518">
            <v>7</v>
          </cell>
          <cell r="V518">
            <v>4</v>
          </cell>
          <cell r="W518">
            <v>2</v>
          </cell>
          <cell r="X518">
            <v>3</v>
          </cell>
          <cell r="Y518" t="str">
            <v>0</v>
          </cell>
          <cell r="Z518">
            <v>-1</v>
          </cell>
          <cell r="AA518">
            <v>3</v>
          </cell>
          <cell r="AB518">
            <v>7</v>
          </cell>
          <cell r="AC518">
            <v>0</v>
          </cell>
          <cell r="AD518">
            <v>0.16666666666666666</v>
          </cell>
          <cell r="AE518">
            <v>41</v>
          </cell>
          <cell r="AF518">
            <v>246</v>
          </cell>
          <cell r="AG518">
            <v>1</v>
          </cell>
          <cell r="AH518">
            <v>0.33333333333333331</v>
          </cell>
          <cell r="AI518">
            <v>0.66666666666666674</v>
          </cell>
          <cell r="AJ518" t="str">
            <v>B</v>
          </cell>
          <cell r="AK518" t="str">
            <v>ESENCIAL</v>
          </cell>
          <cell r="AL518">
            <v>1</v>
          </cell>
          <cell r="AM518">
            <v>60.833333333333329</v>
          </cell>
          <cell r="AN518">
            <v>30.916666666666664</v>
          </cell>
          <cell r="AO518">
            <v>0</v>
          </cell>
          <cell r="AP518" t="str">
            <v>NORMAL</v>
          </cell>
          <cell r="AQ518" t="str">
            <v>SI</v>
          </cell>
          <cell r="AR518">
            <v>0</v>
          </cell>
          <cell r="AS518">
            <v>1</v>
          </cell>
          <cell r="AT518">
            <v>0</v>
          </cell>
          <cell r="AU518">
            <v>0</v>
          </cell>
        </row>
        <row r="519">
          <cell r="A519" t="str">
            <v>DMT0000002</v>
          </cell>
          <cell r="B519" t="str">
            <v xml:space="preserve">SONDA FOLEY TRES VIAS 18 FR                                                                                                                                                                                                                                         </v>
          </cell>
          <cell r="C519" t="str">
            <v>3-Disp Medicos</v>
          </cell>
          <cell r="D519" t="str">
            <v>-</v>
          </cell>
          <cell r="E519" t="str">
            <v>3-Disp Medicos</v>
          </cell>
          <cell r="F519">
            <v>1</v>
          </cell>
          <cell r="G519">
            <v>2</v>
          </cell>
          <cell r="H519">
            <v>4</v>
          </cell>
          <cell r="I519">
            <v>2</v>
          </cell>
          <cell r="J519">
            <v>0</v>
          </cell>
          <cell r="K519">
            <v>0</v>
          </cell>
          <cell r="L519">
            <v>2</v>
          </cell>
          <cell r="M519">
            <v>4</v>
          </cell>
          <cell r="N519">
            <v>4</v>
          </cell>
          <cell r="O519">
            <v>4</v>
          </cell>
          <cell r="P519">
            <v>0</v>
          </cell>
          <cell r="Q519">
            <v>2</v>
          </cell>
          <cell r="R519">
            <v>5</v>
          </cell>
          <cell r="S519">
            <v>3</v>
          </cell>
          <cell r="T519">
            <v>2</v>
          </cell>
          <cell r="U519">
            <v>5</v>
          </cell>
          <cell r="V519">
            <v>3</v>
          </cell>
          <cell r="W519">
            <v>6</v>
          </cell>
          <cell r="X519">
            <v>3</v>
          </cell>
          <cell r="Y519">
            <v>1</v>
          </cell>
          <cell r="Z519">
            <v>-0.66666666666666663</v>
          </cell>
          <cell r="AA519">
            <v>3.25</v>
          </cell>
          <cell r="AB519">
            <v>6</v>
          </cell>
          <cell r="AC519">
            <v>1</v>
          </cell>
          <cell r="AD519">
            <v>0.15416666666666667</v>
          </cell>
          <cell r="AE519">
            <v>41</v>
          </cell>
          <cell r="AF519">
            <v>265.94594594594594</v>
          </cell>
          <cell r="AG519">
            <v>2.0615528128088303</v>
          </cell>
          <cell r="AH519">
            <v>0.63432394240271706</v>
          </cell>
          <cell r="AI519">
            <v>0.36567605759728294</v>
          </cell>
          <cell r="AJ519" t="str">
            <v>C</v>
          </cell>
          <cell r="AK519" t="str">
            <v>NO ESENCIAL</v>
          </cell>
          <cell r="AL519">
            <v>11</v>
          </cell>
          <cell r="AM519">
            <v>56.270833333333336</v>
          </cell>
          <cell r="AN519">
            <v>33.635416666666671</v>
          </cell>
          <cell r="AO519">
            <v>0</v>
          </cell>
          <cell r="AP519" t="str">
            <v>NORMAL</v>
          </cell>
          <cell r="AQ519" t="str">
            <v>SI</v>
          </cell>
          <cell r="AR519">
            <v>0</v>
          </cell>
          <cell r="AS519">
            <v>1</v>
          </cell>
          <cell r="AT519">
            <v>0</v>
          </cell>
          <cell r="AU519">
            <v>0</v>
          </cell>
        </row>
        <row r="520">
          <cell r="A520" t="str">
            <v>DM0001926</v>
          </cell>
          <cell r="B520" t="str">
            <v xml:space="preserve">CANULA UNICA DE CAVA 34/46FR REF REDS-61034                                                                                                                                                                                                                         </v>
          </cell>
          <cell r="C520" t="str">
            <v>3-Disp Medicos</v>
          </cell>
          <cell r="D520" t="str">
            <v>*Cardio</v>
          </cell>
          <cell r="E520" t="str">
            <v>3-Disp Medicos</v>
          </cell>
          <cell r="F520">
            <v>0</v>
          </cell>
          <cell r="G520">
            <v>2</v>
          </cell>
          <cell r="H520">
            <v>2</v>
          </cell>
          <cell r="I520">
            <v>6</v>
          </cell>
          <cell r="J520">
            <v>2</v>
          </cell>
          <cell r="K520">
            <v>3</v>
          </cell>
          <cell r="L520">
            <v>5</v>
          </cell>
          <cell r="M520">
            <v>1</v>
          </cell>
          <cell r="N520">
            <v>0</v>
          </cell>
          <cell r="O520">
            <v>2</v>
          </cell>
          <cell r="P520">
            <v>2</v>
          </cell>
          <cell r="Q520">
            <v>0</v>
          </cell>
          <cell r="R520">
            <v>1</v>
          </cell>
          <cell r="S520">
            <v>1</v>
          </cell>
          <cell r="T520">
            <v>2</v>
          </cell>
          <cell r="U520">
            <v>1</v>
          </cell>
          <cell r="V520">
            <v>0</v>
          </cell>
          <cell r="W520">
            <v>2</v>
          </cell>
          <cell r="X520">
            <v>0</v>
          </cell>
          <cell r="Y520" t="str">
            <v>0</v>
          </cell>
          <cell r="Z520">
            <v>0</v>
          </cell>
          <cell r="AA520">
            <v>2</v>
          </cell>
          <cell r="AB520">
            <v>2</v>
          </cell>
          <cell r="AC520">
            <v>0</v>
          </cell>
          <cell r="AD520">
            <v>6.6666666666666666E-2</v>
          </cell>
          <cell r="AE520">
            <v>41</v>
          </cell>
          <cell r="AF520">
            <v>615</v>
          </cell>
          <cell r="AG520">
            <v>1.1547005383792517</v>
          </cell>
          <cell r="AH520">
            <v>0.57735026918962584</v>
          </cell>
          <cell r="AI520">
            <v>0.42264973081037416</v>
          </cell>
          <cell r="AJ520" t="str">
            <v>C</v>
          </cell>
          <cell r="AK520" t="str">
            <v>NO ESENCIAL</v>
          </cell>
          <cell r="AL520">
            <v>1</v>
          </cell>
          <cell r="AM520">
            <v>24.333333333333332</v>
          </cell>
          <cell r="AN520">
            <v>12.666666666666666</v>
          </cell>
          <cell r="AO520">
            <v>0</v>
          </cell>
          <cell r="AP520" t="str">
            <v>NORMAL</v>
          </cell>
          <cell r="AQ520" t="str">
            <v>SI</v>
          </cell>
          <cell r="AR520">
            <v>0</v>
          </cell>
          <cell r="AS520">
            <v>1</v>
          </cell>
          <cell r="AT520">
            <v>0</v>
          </cell>
          <cell r="AU520">
            <v>0</v>
          </cell>
        </row>
        <row r="521">
          <cell r="A521" t="str">
            <v>DM0001694</v>
          </cell>
          <cell r="B521" t="str">
            <v xml:space="preserve">JERINGA PARA IRRIGACION ASEPTO                                                                                                                                                                                                                                      </v>
          </cell>
          <cell r="C521" t="str">
            <v>3-Disp Medicos</v>
          </cell>
          <cell r="D521" t="str">
            <v>*Cardio</v>
          </cell>
          <cell r="E521" t="str">
            <v>3-Disp Medicos</v>
          </cell>
          <cell r="F521">
            <v>29</v>
          </cell>
          <cell r="G521">
            <v>22</v>
          </cell>
          <cell r="H521">
            <v>11</v>
          </cell>
          <cell r="I521">
            <v>27</v>
          </cell>
          <cell r="J521">
            <v>19</v>
          </cell>
          <cell r="K521">
            <v>19</v>
          </cell>
          <cell r="L521">
            <v>19</v>
          </cell>
          <cell r="M521">
            <v>26</v>
          </cell>
          <cell r="N521">
            <v>25</v>
          </cell>
          <cell r="O521">
            <v>24</v>
          </cell>
          <cell r="P521">
            <v>30</v>
          </cell>
          <cell r="Q521">
            <v>26</v>
          </cell>
          <cell r="R521">
            <v>31</v>
          </cell>
          <cell r="S521">
            <v>16</v>
          </cell>
          <cell r="T521">
            <v>18</v>
          </cell>
          <cell r="U521">
            <v>27</v>
          </cell>
          <cell r="V521">
            <v>15</v>
          </cell>
          <cell r="W521">
            <v>28</v>
          </cell>
          <cell r="X521">
            <v>23</v>
          </cell>
          <cell r="Y521">
            <v>24</v>
          </cell>
          <cell r="Z521">
            <v>4.3478260869565216E-2</v>
          </cell>
          <cell r="AA521">
            <v>22.5</v>
          </cell>
          <cell r="AB521">
            <v>28</v>
          </cell>
          <cell r="AC521">
            <v>15</v>
          </cell>
          <cell r="AD521">
            <v>0.84166666666666667</v>
          </cell>
          <cell r="AE521">
            <v>42</v>
          </cell>
          <cell r="AF521">
            <v>49.900990099009903</v>
          </cell>
          <cell r="AG521">
            <v>5.4467115461227307</v>
          </cell>
          <cell r="AH521">
            <v>0.24207606871656581</v>
          </cell>
          <cell r="AI521">
            <v>0.75792393128343416</v>
          </cell>
          <cell r="AJ521" t="str">
            <v>B</v>
          </cell>
          <cell r="AK521" t="str">
            <v>ESENCIAL</v>
          </cell>
          <cell r="AL521">
            <v>238</v>
          </cell>
          <cell r="AM521">
            <v>307.20833333333331</v>
          </cell>
          <cell r="AN521">
            <v>272.60416666666663</v>
          </cell>
          <cell r="AO521">
            <v>230.60416666666663</v>
          </cell>
          <cell r="AP521" t="str">
            <v>NORMAL</v>
          </cell>
          <cell r="AQ521" t="str">
            <v>SI</v>
          </cell>
          <cell r="AR521">
            <v>231</v>
          </cell>
          <cell r="AS521">
            <v>1</v>
          </cell>
          <cell r="AT521">
            <v>0</v>
          </cell>
          <cell r="AU521">
            <v>0</v>
          </cell>
        </row>
        <row r="522">
          <cell r="A522" t="str">
            <v>EQ48</v>
          </cell>
          <cell r="B522" t="str">
            <v xml:space="preserve">CLAMPS BULDOG REF CSO FT6                                                                                                                                                                                                                                           </v>
          </cell>
          <cell r="C522" t="str">
            <v>3-Disp Medicos</v>
          </cell>
          <cell r="D522" t="str">
            <v>*Cardio</v>
          </cell>
          <cell r="E522" t="str">
            <v>3-Disp Medicos</v>
          </cell>
          <cell r="F522">
            <v>12</v>
          </cell>
          <cell r="G522">
            <v>11</v>
          </cell>
          <cell r="H522">
            <v>4</v>
          </cell>
          <cell r="I522">
            <v>20</v>
          </cell>
          <cell r="J522">
            <v>14</v>
          </cell>
          <cell r="K522">
            <v>21</v>
          </cell>
          <cell r="L522">
            <v>17</v>
          </cell>
          <cell r="M522">
            <v>10</v>
          </cell>
          <cell r="N522">
            <v>15</v>
          </cell>
          <cell r="O522">
            <v>17</v>
          </cell>
          <cell r="P522">
            <v>1</v>
          </cell>
          <cell r="Q522">
            <v>2</v>
          </cell>
          <cell r="R522">
            <v>5</v>
          </cell>
          <cell r="S522">
            <v>11</v>
          </cell>
          <cell r="T522">
            <v>10</v>
          </cell>
          <cell r="U522">
            <v>15</v>
          </cell>
          <cell r="V522">
            <v>7</v>
          </cell>
          <cell r="W522">
            <v>12</v>
          </cell>
          <cell r="X522">
            <v>4</v>
          </cell>
          <cell r="Y522">
            <v>10</v>
          </cell>
          <cell r="Z522">
            <v>1.5</v>
          </cell>
          <cell r="AA522">
            <v>8.25</v>
          </cell>
          <cell r="AB522">
            <v>15</v>
          </cell>
          <cell r="AC522">
            <v>4</v>
          </cell>
          <cell r="AD522">
            <v>0.38750000000000001</v>
          </cell>
          <cell r="AE522">
            <v>42</v>
          </cell>
          <cell r="AF522">
            <v>108.38709677419355</v>
          </cell>
          <cell r="AG522">
            <v>3.5</v>
          </cell>
          <cell r="AH522">
            <v>0.42424242424242425</v>
          </cell>
          <cell r="AI522">
            <v>0.57575757575757569</v>
          </cell>
          <cell r="AJ522" t="str">
            <v>B</v>
          </cell>
          <cell r="AK522" t="str">
            <v>ESENCIAL</v>
          </cell>
          <cell r="AL522">
            <v>114</v>
          </cell>
          <cell r="AM522">
            <v>141.4375</v>
          </cell>
          <cell r="AN522">
            <v>127.71875</v>
          </cell>
          <cell r="AO522">
            <v>85.71875</v>
          </cell>
          <cell r="AP522" t="str">
            <v>NORMAL</v>
          </cell>
          <cell r="AQ522" t="str">
            <v>SI</v>
          </cell>
          <cell r="AR522">
            <v>86</v>
          </cell>
          <cell r="AS522">
            <v>1</v>
          </cell>
          <cell r="AT522">
            <v>0</v>
          </cell>
          <cell r="AU522">
            <v>0</v>
          </cell>
        </row>
        <row r="523">
          <cell r="A523" t="str">
            <v>N06AA020111</v>
          </cell>
          <cell r="B523" t="str">
            <v xml:space="preserve">IMIPRAMINA CLORHIDRATO 25 MG TABLETA(19940399-2)                                                                                                                                                                                                                    </v>
          </cell>
          <cell r="C523" t="str">
            <v>1-Medicamentos</v>
          </cell>
          <cell r="D523" t="str">
            <v>-</v>
          </cell>
          <cell r="E523" t="str">
            <v>Tableteria / Cápsula / Grageas / Comprimidos</v>
          </cell>
          <cell r="F523">
            <v>0</v>
          </cell>
          <cell r="G523">
            <v>0</v>
          </cell>
          <cell r="H523">
            <v>0</v>
          </cell>
          <cell r="I523">
            <v>0</v>
          </cell>
          <cell r="J523">
            <v>0</v>
          </cell>
          <cell r="K523">
            <v>0</v>
          </cell>
          <cell r="L523">
            <v>0</v>
          </cell>
          <cell r="M523">
            <v>0</v>
          </cell>
          <cell r="N523">
            <v>10</v>
          </cell>
          <cell r="O523">
            <v>1</v>
          </cell>
          <cell r="P523">
            <v>0</v>
          </cell>
          <cell r="Q523">
            <v>1</v>
          </cell>
          <cell r="R523">
            <v>7</v>
          </cell>
          <cell r="S523">
            <v>18</v>
          </cell>
          <cell r="T523">
            <v>9</v>
          </cell>
          <cell r="U523">
            <v>0</v>
          </cell>
          <cell r="V523">
            <v>6</v>
          </cell>
          <cell r="W523">
            <v>4</v>
          </cell>
          <cell r="X523">
            <v>11</v>
          </cell>
          <cell r="Y523">
            <v>2</v>
          </cell>
          <cell r="Z523">
            <v>-0.81818181818181823</v>
          </cell>
          <cell r="AA523">
            <v>5.75</v>
          </cell>
          <cell r="AB523">
            <v>11</v>
          </cell>
          <cell r="AC523">
            <v>0</v>
          </cell>
          <cell r="AD523">
            <v>0.27916666666666667</v>
          </cell>
          <cell r="AE523">
            <v>42</v>
          </cell>
          <cell r="AF523">
            <v>150.44776119402985</v>
          </cell>
          <cell r="AG523">
            <v>3.8622100754188224</v>
          </cell>
          <cell r="AH523">
            <v>0.67168870876849085</v>
          </cell>
          <cell r="AI523">
            <v>0.32831129123150915</v>
          </cell>
          <cell r="AJ523" t="str">
            <v>C</v>
          </cell>
          <cell r="AK523" t="str">
            <v>NO ESENCIAL</v>
          </cell>
          <cell r="AL523">
            <v>8</v>
          </cell>
          <cell r="AM523">
            <v>33.5</v>
          </cell>
          <cell r="AN523">
            <v>20.75</v>
          </cell>
          <cell r="AO523">
            <v>0</v>
          </cell>
          <cell r="AP523" t="str">
            <v>NORMAL</v>
          </cell>
          <cell r="AQ523" t="str">
            <v>SI</v>
          </cell>
          <cell r="AR523">
            <v>0</v>
          </cell>
          <cell r="AS523">
            <v>1</v>
          </cell>
          <cell r="AT523">
            <v>25000</v>
          </cell>
          <cell r="AU523">
            <v>0</v>
          </cell>
        </row>
        <row r="524">
          <cell r="A524" t="str">
            <v>DM0001937</v>
          </cell>
          <cell r="B524" t="str">
            <v xml:space="preserve">CANULA  VESSEL BLUNT TIP 3MM 40PK U.M 1PK= 40EA REF 30003                                                                                                                                                                                                           </v>
          </cell>
          <cell r="C524" t="str">
            <v>3-Disp Medicos</v>
          </cell>
          <cell r="D524" t="str">
            <v>*Cardio</v>
          </cell>
          <cell r="E524" t="str">
            <v>3-Disp Medicos</v>
          </cell>
          <cell r="F524">
            <v>6</v>
          </cell>
          <cell r="G524">
            <v>2</v>
          </cell>
          <cell r="H524">
            <v>2</v>
          </cell>
          <cell r="I524">
            <v>8</v>
          </cell>
          <cell r="J524">
            <v>6</v>
          </cell>
          <cell r="K524">
            <v>6</v>
          </cell>
          <cell r="L524">
            <v>6</v>
          </cell>
          <cell r="M524">
            <v>4</v>
          </cell>
          <cell r="N524">
            <v>4</v>
          </cell>
          <cell r="O524">
            <v>13</v>
          </cell>
          <cell r="P524">
            <v>6</v>
          </cell>
          <cell r="Q524">
            <v>5</v>
          </cell>
          <cell r="R524">
            <v>1</v>
          </cell>
          <cell r="S524">
            <v>6</v>
          </cell>
          <cell r="T524">
            <v>5</v>
          </cell>
          <cell r="U524">
            <v>4</v>
          </cell>
          <cell r="V524">
            <v>2</v>
          </cell>
          <cell r="W524">
            <v>5</v>
          </cell>
          <cell r="X524">
            <v>2</v>
          </cell>
          <cell r="Y524">
            <v>4</v>
          </cell>
          <cell r="Z524">
            <v>1</v>
          </cell>
          <cell r="AA524">
            <v>3.25</v>
          </cell>
          <cell r="AB524">
            <v>5</v>
          </cell>
          <cell r="AC524">
            <v>2</v>
          </cell>
          <cell r="AD524">
            <v>0.13750000000000001</v>
          </cell>
          <cell r="AE524">
            <v>42</v>
          </cell>
          <cell r="AF524">
            <v>305.45454545454544</v>
          </cell>
          <cell r="AG524">
            <v>1.5</v>
          </cell>
          <cell r="AH524">
            <v>0.46153846153846156</v>
          </cell>
          <cell r="AI524">
            <v>0.53846153846153844</v>
          </cell>
          <cell r="AJ524" t="str">
            <v>B</v>
          </cell>
          <cell r="AK524" t="str">
            <v>ESENCIAL</v>
          </cell>
          <cell r="AL524">
            <v>19</v>
          </cell>
          <cell r="AM524">
            <v>50.187500000000007</v>
          </cell>
          <cell r="AN524">
            <v>34.59375</v>
          </cell>
          <cell r="AO524">
            <v>0</v>
          </cell>
          <cell r="AP524" t="str">
            <v>NORMAL</v>
          </cell>
          <cell r="AQ524" t="str">
            <v>SI</v>
          </cell>
          <cell r="AR524">
            <v>0</v>
          </cell>
          <cell r="AS524">
            <v>1</v>
          </cell>
          <cell r="AT524">
            <v>0</v>
          </cell>
          <cell r="AU524">
            <v>0</v>
          </cell>
        </row>
        <row r="525">
          <cell r="A525" t="str">
            <v>DM0000577</v>
          </cell>
          <cell r="B525" t="str">
            <v xml:space="preserve">LIGACLIPS LT VERDE                                                                                                                                                                                                                                                  </v>
          </cell>
          <cell r="C525" t="str">
            <v>3-Disp Medicos</v>
          </cell>
          <cell r="D525" t="str">
            <v>-</v>
          </cell>
          <cell r="E525" t="str">
            <v>3-Disp Medicos</v>
          </cell>
          <cell r="F525">
            <v>0</v>
          </cell>
          <cell r="G525">
            <v>3</v>
          </cell>
          <cell r="H525">
            <v>0</v>
          </cell>
          <cell r="I525">
            <v>0</v>
          </cell>
          <cell r="J525">
            <v>1</v>
          </cell>
          <cell r="K525">
            <v>6</v>
          </cell>
          <cell r="L525">
            <v>3</v>
          </cell>
          <cell r="M525">
            <v>0</v>
          </cell>
          <cell r="N525">
            <v>2</v>
          </cell>
          <cell r="O525">
            <v>2</v>
          </cell>
          <cell r="P525">
            <v>2</v>
          </cell>
          <cell r="Q525">
            <v>0</v>
          </cell>
          <cell r="R525">
            <v>0</v>
          </cell>
          <cell r="S525">
            <v>1</v>
          </cell>
          <cell r="T525">
            <v>0</v>
          </cell>
          <cell r="U525">
            <v>1</v>
          </cell>
          <cell r="V525">
            <v>0</v>
          </cell>
          <cell r="W525">
            <v>0</v>
          </cell>
          <cell r="X525">
            <v>2</v>
          </cell>
          <cell r="Y525">
            <v>3</v>
          </cell>
          <cell r="Z525">
            <v>0.5</v>
          </cell>
          <cell r="AA525">
            <v>2.5</v>
          </cell>
          <cell r="AB525">
            <v>3</v>
          </cell>
          <cell r="AC525">
            <v>0</v>
          </cell>
          <cell r="AD525">
            <v>9.166666666666666E-2</v>
          </cell>
          <cell r="AE525">
            <v>42</v>
          </cell>
          <cell r="AF525">
            <v>458.18181818181819</v>
          </cell>
          <cell r="AG525">
            <v>1.5</v>
          </cell>
          <cell r="AH525">
            <v>0.6</v>
          </cell>
          <cell r="AI525">
            <v>0.4</v>
          </cell>
          <cell r="AJ525" t="str">
            <v>C</v>
          </cell>
          <cell r="AK525" t="str">
            <v>NO ESENCIAL</v>
          </cell>
          <cell r="AL525">
            <v>30</v>
          </cell>
          <cell r="AM525">
            <v>33.458333333333329</v>
          </cell>
          <cell r="AN525">
            <v>31.729166666666664</v>
          </cell>
          <cell r="AO525">
            <v>0</v>
          </cell>
          <cell r="AP525" t="str">
            <v>NORMAL</v>
          </cell>
          <cell r="AQ525" t="str">
            <v>SI</v>
          </cell>
          <cell r="AR525">
            <v>0</v>
          </cell>
          <cell r="AS525">
            <v>1</v>
          </cell>
          <cell r="AT525">
            <v>0</v>
          </cell>
          <cell r="AU525">
            <v>0</v>
          </cell>
        </row>
        <row r="526">
          <cell r="A526" t="str">
            <v>VACG01AX190721</v>
          </cell>
          <cell r="B526" t="str">
            <v xml:space="preserve">BACILLUS CALMETTE GUERIN 40 MG POLVO ESTERIL PARA RECONSTITUIR                                                                                                                                                                                                      </v>
          </cell>
          <cell r="C526" t="str">
            <v>1-Medicamentos</v>
          </cell>
          <cell r="D526" t="str">
            <v>-</v>
          </cell>
          <cell r="E526" t="str">
            <v>Refrigerado</v>
          </cell>
          <cell r="F526">
            <v>6</v>
          </cell>
          <cell r="G526">
            <v>4</v>
          </cell>
          <cell r="H526">
            <v>2</v>
          </cell>
          <cell r="I526">
            <v>0</v>
          </cell>
          <cell r="J526">
            <v>14</v>
          </cell>
          <cell r="K526">
            <v>2</v>
          </cell>
          <cell r="L526">
            <v>8</v>
          </cell>
          <cell r="M526">
            <v>6</v>
          </cell>
          <cell r="N526">
            <v>0</v>
          </cell>
          <cell r="O526">
            <v>0</v>
          </cell>
          <cell r="P526">
            <v>0</v>
          </cell>
          <cell r="Q526">
            <v>4</v>
          </cell>
          <cell r="R526">
            <v>2</v>
          </cell>
          <cell r="S526">
            <v>0</v>
          </cell>
          <cell r="T526">
            <v>0</v>
          </cell>
          <cell r="U526">
            <v>0</v>
          </cell>
          <cell r="V526">
            <v>0</v>
          </cell>
          <cell r="W526">
            <v>0</v>
          </cell>
          <cell r="X526">
            <v>0</v>
          </cell>
          <cell r="Y526" t="str">
            <v>0</v>
          </cell>
          <cell r="Z526">
            <v>0</v>
          </cell>
          <cell r="AA526">
            <v>0</v>
          </cell>
          <cell r="AB526">
            <v>0</v>
          </cell>
          <cell r="AC526">
            <v>0</v>
          </cell>
          <cell r="AD526">
            <v>0</v>
          </cell>
          <cell r="AE526">
            <v>4</v>
          </cell>
          <cell r="AF526">
            <v>0</v>
          </cell>
          <cell r="AG526">
            <v>0</v>
          </cell>
          <cell r="AH526">
            <v>1</v>
          </cell>
          <cell r="AI526">
            <v>0</v>
          </cell>
          <cell r="AJ526" t="str">
            <v>D</v>
          </cell>
          <cell r="AK526" t="str">
            <v>NO ESENCIAL</v>
          </cell>
          <cell r="AL526">
            <v>0</v>
          </cell>
          <cell r="AM526">
            <v>0</v>
          </cell>
          <cell r="AN526">
            <v>0</v>
          </cell>
          <cell r="AO526">
            <v>0</v>
          </cell>
          <cell r="AP526" t="str">
            <v>NORMAL</v>
          </cell>
          <cell r="AQ526" t="str">
            <v>SI</v>
          </cell>
          <cell r="AR526">
            <v>0</v>
          </cell>
          <cell r="AS526">
            <v>1</v>
          </cell>
          <cell r="AT526">
            <v>202601</v>
          </cell>
          <cell r="AU526">
            <v>0</v>
          </cell>
        </row>
        <row r="527">
          <cell r="A527" t="str">
            <v>B02BX050111</v>
          </cell>
          <cell r="B527" t="str">
            <v xml:space="preserve">ELTROMBOPAG 25MG/1U/TABLETAS DE LIBERACION NO MODIFICADA(20019167-2)                                                                                                                                                                                                </v>
          </cell>
          <cell r="C527" t="str">
            <v>1-Medicamentos</v>
          </cell>
          <cell r="D527" t="str">
            <v>-</v>
          </cell>
          <cell r="E527" t="str">
            <v>Tableteria / Cápsula / Grageas / Comprimidos</v>
          </cell>
          <cell r="F527">
            <v>0</v>
          </cell>
          <cell r="G527">
            <v>22</v>
          </cell>
          <cell r="H527">
            <v>9</v>
          </cell>
          <cell r="I527">
            <v>24</v>
          </cell>
          <cell r="J527">
            <v>44</v>
          </cell>
          <cell r="K527">
            <v>46</v>
          </cell>
          <cell r="L527">
            <v>65</v>
          </cell>
          <cell r="M527">
            <v>0</v>
          </cell>
          <cell r="N527">
            <v>0</v>
          </cell>
          <cell r="O527">
            <v>0</v>
          </cell>
          <cell r="P527">
            <v>17</v>
          </cell>
          <cell r="Q527">
            <v>0</v>
          </cell>
          <cell r="R527">
            <v>0</v>
          </cell>
          <cell r="S527">
            <v>10</v>
          </cell>
          <cell r="T527">
            <v>7</v>
          </cell>
          <cell r="U527">
            <v>0</v>
          </cell>
          <cell r="V527">
            <v>0</v>
          </cell>
          <cell r="W527">
            <v>0</v>
          </cell>
          <cell r="X527">
            <v>127</v>
          </cell>
          <cell r="Y527" t="str">
            <v>0</v>
          </cell>
          <cell r="Z527">
            <v>-1</v>
          </cell>
          <cell r="AA527">
            <v>127</v>
          </cell>
          <cell r="AB527">
            <v>127</v>
          </cell>
          <cell r="AC527">
            <v>0</v>
          </cell>
          <cell r="AD527">
            <v>4.2333333333333334</v>
          </cell>
          <cell r="AE527">
            <v>43</v>
          </cell>
          <cell r="AF527">
            <v>10.15748031496063</v>
          </cell>
          <cell r="AG527">
            <v>73.323484187082471</v>
          </cell>
          <cell r="AH527">
            <v>0.57735026918962573</v>
          </cell>
          <cell r="AI527">
            <v>0.42264973081037427</v>
          </cell>
          <cell r="AJ527" t="str">
            <v>C</v>
          </cell>
          <cell r="AK527" t="str">
            <v>NO ESENCIAL</v>
          </cell>
          <cell r="AL527">
            <v>9</v>
          </cell>
          <cell r="AM527">
            <v>508</v>
          </cell>
          <cell r="AN527">
            <v>258.5</v>
          </cell>
          <cell r="AO527">
            <v>0</v>
          </cell>
          <cell r="AP527" t="str">
            <v>PACIENTE</v>
          </cell>
          <cell r="AQ527" t="str">
            <v>NO</v>
          </cell>
          <cell r="AR527">
            <v>0</v>
          </cell>
          <cell r="AS527">
            <v>1</v>
          </cell>
          <cell r="AT527">
            <v>25720.659</v>
          </cell>
          <cell r="AU527">
            <v>0</v>
          </cell>
        </row>
        <row r="528">
          <cell r="A528">
            <v>20073341</v>
          </cell>
          <cell r="B528" t="str">
            <v xml:space="preserve">UMECLIDINIO / VILANTEROL (62.5MCG+25MCG)/DOSIS INHALADOR X 30 DOSIS  (20073341)                                                                                                                                                                                     </v>
          </cell>
          <cell r="C528" t="str">
            <v>1-Medicamentos</v>
          </cell>
          <cell r="D528" t="str">
            <v>-</v>
          </cell>
          <cell r="E528" t="str">
            <v>1-Medicamentos</v>
          </cell>
          <cell r="F528">
            <v>0</v>
          </cell>
          <cell r="G528">
            <v>0</v>
          </cell>
          <cell r="H528">
            <v>2</v>
          </cell>
          <cell r="I528">
            <v>1</v>
          </cell>
          <cell r="J528">
            <v>4</v>
          </cell>
          <cell r="K528">
            <v>3</v>
          </cell>
          <cell r="L528">
            <v>5</v>
          </cell>
          <cell r="M528">
            <v>5</v>
          </cell>
          <cell r="N528">
            <v>8</v>
          </cell>
          <cell r="O528">
            <v>15</v>
          </cell>
          <cell r="P528">
            <v>9</v>
          </cell>
          <cell r="Q528">
            <v>25</v>
          </cell>
          <cell r="R528">
            <v>6</v>
          </cell>
          <cell r="S528">
            <v>14</v>
          </cell>
          <cell r="T528">
            <v>15</v>
          </cell>
          <cell r="U528">
            <v>19</v>
          </cell>
          <cell r="V528">
            <v>11</v>
          </cell>
          <cell r="W528">
            <v>12</v>
          </cell>
          <cell r="X528">
            <v>13</v>
          </cell>
          <cell r="Y528">
            <v>4</v>
          </cell>
          <cell r="Z528">
            <v>-0.69230769230769229</v>
          </cell>
          <cell r="AA528">
            <v>10</v>
          </cell>
          <cell r="AB528">
            <v>19</v>
          </cell>
          <cell r="AC528">
            <v>4</v>
          </cell>
          <cell r="AD528">
            <v>0.48333333333333334</v>
          </cell>
          <cell r="AE528">
            <v>43</v>
          </cell>
          <cell r="AF528">
            <v>88.965517241379317</v>
          </cell>
          <cell r="AG528">
            <v>4.0824829046386304</v>
          </cell>
          <cell r="AH528">
            <v>0.40824829046386302</v>
          </cell>
          <cell r="AI528">
            <v>0.59175170953613698</v>
          </cell>
          <cell r="AJ528" t="str">
            <v>B</v>
          </cell>
          <cell r="AK528" t="str">
            <v>ESENCIAL</v>
          </cell>
          <cell r="AL528">
            <v>42</v>
          </cell>
          <cell r="AM528">
            <v>176.41666666666666</v>
          </cell>
          <cell r="AN528">
            <v>109.20833333333333</v>
          </cell>
          <cell r="AO528">
            <v>66.208333333333329</v>
          </cell>
          <cell r="AP528" t="str">
            <v>NORMAL</v>
          </cell>
          <cell r="AQ528" t="str">
            <v>SI</v>
          </cell>
          <cell r="AR528">
            <v>67</v>
          </cell>
          <cell r="AS528">
            <v>1</v>
          </cell>
          <cell r="AT528">
            <v>0</v>
          </cell>
          <cell r="AU528">
            <v>0</v>
          </cell>
        </row>
        <row r="529">
          <cell r="A529" t="str">
            <v>GA2DB09991100</v>
          </cell>
          <cell r="B529" t="str">
            <v xml:space="preserve">SONDA NELATON NO. 18                                                                                                                                                                                                                                                </v>
          </cell>
          <cell r="C529" t="str">
            <v>3-Disp Medicos</v>
          </cell>
          <cell r="D529" t="str">
            <v>-</v>
          </cell>
          <cell r="E529" t="str">
            <v>3-Disp Medicos</v>
          </cell>
          <cell r="F529">
            <v>3</v>
          </cell>
          <cell r="G529">
            <v>2</v>
          </cell>
          <cell r="H529">
            <v>5</v>
          </cell>
          <cell r="I529">
            <v>0</v>
          </cell>
          <cell r="J529">
            <v>0</v>
          </cell>
          <cell r="K529">
            <v>7</v>
          </cell>
          <cell r="L529">
            <v>2</v>
          </cell>
          <cell r="M529">
            <v>5</v>
          </cell>
          <cell r="N529">
            <v>4</v>
          </cell>
          <cell r="O529">
            <v>5</v>
          </cell>
          <cell r="P529">
            <v>2</v>
          </cell>
          <cell r="Q529">
            <v>6</v>
          </cell>
          <cell r="R529">
            <v>4</v>
          </cell>
          <cell r="S529">
            <v>6</v>
          </cell>
          <cell r="T529">
            <v>8</v>
          </cell>
          <cell r="U529">
            <v>4</v>
          </cell>
          <cell r="V529">
            <v>12</v>
          </cell>
          <cell r="W529">
            <v>7</v>
          </cell>
          <cell r="X529">
            <v>12</v>
          </cell>
          <cell r="Y529">
            <v>2</v>
          </cell>
          <cell r="Z529">
            <v>-0.83333333333333337</v>
          </cell>
          <cell r="AA529">
            <v>8.25</v>
          </cell>
          <cell r="AB529">
            <v>12</v>
          </cell>
          <cell r="AC529">
            <v>2</v>
          </cell>
          <cell r="AD529">
            <v>0.33750000000000002</v>
          </cell>
          <cell r="AE529">
            <v>43</v>
          </cell>
          <cell r="AF529">
            <v>127.4074074074074</v>
          </cell>
          <cell r="AG529">
            <v>4.7871355387816905</v>
          </cell>
          <cell r="AH529">
            <v>0.58025885318565951</v>
          </cell>
          <cell r="AI529">
            <v>0.41974114681434049</v>
          </cell>
          <cell r="AJ529" t="str">
            <v>C</v>
          </cell>
          <cell r="AK529" t="str">
            <v>NO ESENCIAL</v>
          </cell>
          <cell r="AL529">
            <v>22</v>
          </cell>
          <cell r="AM529">
            <v>123.18750000000001</v>
          </cell>
          <cell r="AN529">
            <v>72.59375</v>
          </cell>
          <cell r="AO529">
            <v>29.59375</v>
          </cell>
          <cell r="AP529" t="str">
            <v>NORMAL</v>
          </cell>
          <cell r="AQ529" t="str">
            <v>SI</v>
          </cell>
          <cell r="AR529">
            <v>30</v>
          </cell>
          <cell r="AS529">
            <v>1</v>
          </cell>
          <cell r="AT529">
            <v>0</v>
          </cell>
          <cell r="AU529">
            <v>0</v>
          </cell>
        </row>
        <row r="530">
          <cell r="A530" t="str">
            <v>N03AX187011</v>
          </cell>
          <cell r="B530" t="str">
            <v xml:space="preserve">LACOSAMIDA 200 MG/ 20 ML SOLUCION INYECTABLE(20010106-1)                                                                                                                                                                                                            </v>
          </cell>
          <cell r="C530" t="str">
            <v>1-Medicamentos</v>
          </cell>
          <cell r="D530" t="str">
            <v>-</v>
          </cell>
          <cell r="E530" t="str">
            <v>1-Medicamentos</v>
          </cell>
          <cell r="F530">
            <v>34</v>
          </cell>
          <cell r="G530">
            <v>35</v>
          </cell>
          <cell r="H530">
            <v>62</v>
          </cell>
          <cell r="I530">
            <v>45</v>
          </cell>
          <cell r="J530">
            <v>42</v>
          </cell>
          <cell r="K530">
            <v>71</v>
          </cell>
          <cell r="L530">
            <v>91</v>
          </cell>
          <cell r="M530">
            <v>5</v>
          </cell>
          <cell r="N530">
            <v>40</v>
          </cell>
          <cell r="O530">
            <v>49</v>
          </cell>
          <cell r="P530">
            <v>142</v>
          </cell>
          <cell r="Q530">
            <v>26</v>
          </cell>
          <cell r="R530">
            <v>138</v>
          </cell>
          <cell r="S530">
            <v>29</v>
          </cell>
          <cell r="T530">
            <v>34</v>
          </cell>
          <cell r="U530">
            <v>106</v>
          </cell>
          <cell r="V530">
            <v>49</v>
          </cell>
          <cell r="W530">
            <v>29</v>
          </cell>
          <cell r="X530">
            <v>35</v>
          </cell>
          <cell r="Y530">
            <v>127</v>
          </cell>
          <cell r="Z530">
            <v>2.6285714285714286</v>
          </cell>
          <cell r="AA530">
            <v>60</v>
          </cell>
          <cell r="AB530">
            <v>127</v>
          </cell>
          <cell r="AC530">
            <v>29</v>
          </cell>
          <cell r="AD530">
            <v>3.1166666666666667</v>
          </cell>
          <cell r="AE530">
            <v>44</v>
          </cell>
          <cell r="AF530">
            <v>14.117647058823529</v>
          </cell>
          <cell r="AG530">
            <v>45.445938579078039</v>
          </cell>
          <cell r="AH530">
            <v>0.75743230965130059</v>
          </cell>
          <cell r="AI530">
            <v>0.24256769034869941</v>
          </cell>
          <cell r="AJ530" t="str">
            <v>C</v>
          </cell>
          <cell r="AK530" t="str">
            <v>NO ESENCIAL</v>
          </cell>
          <cell r="AL530">
            <v>759</v>
          </cell>
          <cell r="AM530">
            <v>1137.5833333333333</v>
          </cell>
          <cell r="AN530">
            <v>948.29166666666663</v>
          </cell>
          <cell r="AO530">
            <v>904.29166666666663</v>
          </cell>
          <cell r="AP530" t="str">
            <v>NORMAL</v>
          </cell>
          <cell r="AQ530" t="str">
            <v>SI</v>
          </cell>
          <cell r="AR530">
            <v>905</v>
          </cell>
          <cell r="AS530">
            <v>1</v>
          </cell>
          <cell r="AT530">
            <v>0</v>
          </cell>
          <cell r="AU530">
            <v>0</v>
          </cell>
        </row>
        <row r="531">
          <cell r="A531" t="str">
            <v>VA8BB04991100</v>
          </cell>
          <cell r="B531" t="str">
            <v xml:space="preserve">YODOPOVIDONA SOLUCION 120ML                                                                                                                                                                                                                                         </v>
          </cell>
          <cell r="C531" t="str">
            <v>1-Medicamentos</v>
          </cell>
          <cell r="D531" t="str">
            <v>*Cardio</v>
          </cell>
          <cell r="E531" t="str">
            <v>1-Medicamentos</v>
          </cell>
          <cell r="F531">
            <v>0</v>
          </cell>
          <cell r="G531">
            <v>52</v>
          </cell>
          <cell r="H531">
            <v>53</v>
          </cell>
          <cell r="I531">
            <v>0</v>
          </cell>
          <cell r="J531">
            <v>62</v>
          </cell>
          <cell r="K531">
            <v>74</v>
          </cell>
          <cell r="L531">
            <v>40</v>
          </cell>
          <cell r="M531">
            <v>0</v>
          </cell>
          <cell r="N531">
            <v>101</v>
          </cell>
          <cell r="O531">
            <v>5</v>
          </cell>
          <cell r="P531">
            <v>25</v>
          </cell>
          <cell r="Q531">
            <v>73</v>
          </cell>
          <cell r="R531">
            <v>15</v>
          </cell>
          <cell r="S531">
            <v>112</v>
          </cell>
          <cell r="T531">
            <v>44</v>
          </cell>
          <cell r="U531">
            <v>79</v>
          </cell>
          <cell r="V531">
            <v>6</v>
          </cell>
          <cell r="W531">
            <v>65</v>
          </cell>
          <cell r="X531">
            <v>0</v>
          </cell>
          <cell r="Y531">
            <v>30</v>
          </cell>
          <cell r="Z531">
            <v>0</v>
          </cell>
          <cell r="AA531">
            <v>33.666666666666664</v>
          </cell>
          <cell r="AB531">
            <v>79</v>
          </cell>
          <cell r="AC531">
            <v>0</v>
          </cell>
          <cell r="AD531">
            <v>1.8777777777777775</v>
          </cell>
          <cell r="AE531">
            <v>44</v>
          </cell>
          <cell r="AF531">
            <v>23.431952662721898</v>
          </cell>
          <cell r="AG531">
            <v>29.5</v>
          </cell>
          <cell r="AH531">
            <v>0.87623762376237635</v>
          </cell>
          <cell r="AI531">
            <v>0.12376237623762365</v>
          </cell>
          <cell r="AJ531" t="str">
            <v>D</v>
          </cell>
          <cell r="AK531" t="str">
            <v>NO ESENCIAL</v>
          </cell>
          <cell r="AL531">
            <v>297</v>
          </cell>
          <cell r="AM531">
            <v>685.3888888888888</v>
          </cell>
          <cell r="AN531">
            <v>491.1944444444444</v>
          </cell>
          <cell r="AO531">
            <v>447.1944444444444</v>
          </cell>
          <cell r="AP531" t="str">
            <v>NORMAL</v>
          </cell>
          <cell r="AQ531" t="str">
            <v>SI</v>
          </cell>
          <cell r="AR531">
            <v>448</v>
          </cell>
          <cell r="AS531">
            <v>1</v>
          </cell>
          <cell r="AT531">
            <v>103758.48</v>
          </cell>
          <cell r="AU531">
            <v>46483799.039999999</v>
          </cell>
        </row>
        <row r="532">
          <cell r="A532" t="str">
            <v>R0000015</v>
          </cell>
          <cell r="B532" t="str">
            <v xml:space="preserve">SISTEMA DE DRENAJE TORACICO CERRADO PLEUROVAC                                                                                                                                                                                                                       </v>
          </cell>
          <cell r="C532" t="str">
            <v>4-Consumibles</v>
          </cell>
          <cell r="D532" t="str">
            <v>*Cardio</v>
          </cell>
          <cell r="E532" t="str">
            <v>4-Consumibles</v>
          </cell>
          <cell r="F532">
            <v>33</v>
          </cell>
          <cell r="G532">
            <v>28</v>
          </cell>
          <cell r="H532">
            <v>18</v>
          </cell>
          <cell r="I532">
            <v>31</v>
          </cell>
          <cell r="J532">
            <v>26</v>
          </cell>
          <cell r="K532">
            <v>24</v>
          </cell>
          <cell r="L532">
            <v>28</v>
          </cell>
          <cell r="M532">
            <v>31</v>
          </cell>
          <cell r="N532">
            <v>26</v>
          </cell>
          <cell r="O532">
            <v>29</v>
          </cell>
          <cell r="P532">
            <v>27</v>
          </cell>
          <cell r="Q532">
            <v>11</v>
          </cell>
          <cell r="R532">
            <v>29</v>
          </cell>
          <cell r="S532">
            <v>18</v>
          </cell>
          <cell r="T532">
            <v>15</v>
          </cell>
          <cell r="U532">
            <v>20</v>
          </cell>
          <cell r="V532">
            <v>46</v>
          </cell>
          <cell r="W532">
            <v>28</v>
          </cell>
          <cell r="X532">
            <v>39</v>
          </cell>
          <cell r="Y532">
            <v>27</v>
          </cell>
          <cell r="Z532">
            <v>-0.30769230769230771</v>
          </cell>
          <cell r="AA532">
            <v>35</v>
          </cell>
          <cell r="AB532">
            <v>46</v>
          </cell>
          <cell r="AC532">
            <v>15</v>
          </cell>
          <cell r="AD532">
            <v>1.35</v>
          </cell>
          <cell r="AE532">
            <v>44</v>
          </cell>
          <cell r="AF532">
            <v>32.592592592592588</v>
          </cell>
          <cell r="AG532">
            <v>9.1287092917527684</v>
          </cell>
          <cell r="AH532">
            <v>0.2608202654786505</v>
          </cell>
          <cell r="AI532">
            <v>0.73917973452134955</v>
          </cell>
          <cell r="AJ532" t="str">
            <v>B</v>
          </cell>
          <cell r="AK532" t="str">
            <v>ESENCIAL</v>
          </cell>
          <cell r="AL532">
            <v>271</v>
          </cell>
          <cell r="AM532">
            <v>492.75000000000006</v>
          </cell>
          <cell r="AN532">
            <v>381.875</v>
          </cell>
          <cell r="AO532">
            <v>337.875</v>
          </cell>
          <cell r="AP532" t="str">
            <v>NORMAL</v>
          </cell>
          <cell r="AQ532" t="str">
            <v>SI</v>
          </cell>
          <cell r="AR532">
            <v>338</v>
          </cell>
          <cell r="AS532">
            <v>1</v>
          </cell>
          <cell r="AT532">
            <v>0</v>
          </cell>
          <cell r="AU532">
            <v>0</v>
          </cell>
        </row>
        <row r="533">
          <cell r="A533" t="str">
            <v>DM0000772</v>
          </cell>
          <cell r="B533" t="str">
            <v xml:space="preserve">APOSITO EN SPRAY BARRERA PROTECTORA CUTANEA DE 50 ML  </v>
          </cell>
          <cell r="C533" t="str">
            <v>3-Disp Medicos</v>
          </cell>
          <cell r="D533" t="str">
            <v>*Clínica de heridas</v>
          </cell>
          <cell r="E533" t="str">
            <v>3-Disp Medicos</v>
          </cell>
          <cell r="F533">
            <v>0</v>
          </cell>
          <cell r="G533">
            <v>0</v>
          </cell>
          <cell r="H533">
            <v>3</v>
          </cell>
          <cell r="I533">
            <v>8</v>
          </cell>
          <cell r="J533">
            <v>5</v>
          </cell>
          <cell r="K533">
            <v>1</v>
          </cell>
          <cell r="L533">
            <v>12</v>
          </cell>
          <cell r="M533">
            <v>20</v>
          </cell>
          <cell r="N533">
            <v>11</v>
          </cell>
          <cell r="O533">
            <v>15</v>
          </cell>
          <cell r="P533">
            <v>6</v>
          </cell>
          <cell r="Q533">
            <v>14</v>
          </cell>
          <cell r="R533">
            <v>2</v>
          </cell>
          <cell r="S533">
            <v>7</v>
          </cell>
          <cell r="T533">
            <v>23</v>
          </cell>
          <cell r="U533">
            <v>10</v>
          </cell>
          <cell r="V533">
            <v>6</v>
          </cell>
          <cell r="W533">
            <v>8</v>
          </cell>
          <cell r="X533">
            <v>7</v>
          </cell>
          <cell r="Y533" t="str">
            <v>0</v>
          </cell>
          <cell r="Z533">
            <v>-1</v>
          </cell>
          <cell r="AA533">
            <v>7</v>
          </cell>
          <cell r="AB533">
            <v>23</v>
          </cell>
          <cell r="AC533">
            <v>6</v>
          </cell>
          <cell r="AD533">
            <v>0.5</v>
          </cell>
          <cell r="AE533">
            <v>44</v>
          </cell>
          <cell r="AF533">
            <v>88</v>
          </cell>
          <cell r="AG533">
            <v>1</v>
          </cell>
          <cell r="AH533">
            <v>0.14285714285714285</v>
          </cell>
          <cell r="AI533">
            <v>0.85714285714285721</v>
          </cell>
          <cell r="AJ533" t="str">
            <v>A</v>
          </cell>
          <cell r="AK533" t="str">
            <v>VITAL</v>
          </cell>
          <cell r="AL533">
            <v>2</v>
          </cell>
          <cell r="AM533">
            <v>182.5</v>
          </cell>
          <cell r="AN533">
            <v>92.25</v>
          </cell>
          <cell r="AO533">
            <v>48.25</v>
          </cell>
          <cell r="AP533" t="str">
            <v>NORMAL</v>
          </cell>
          <cell r="AQ533" t="str">
            <v>SI</v>
          </cell>
          <cell r="AR533">
            <v>49</v>
          </cell>
          <cell r="AS533">
            <v>1</v>
          </cell>
          <cell r="AT533">
            <v>0</v>
          </cell>
          <cell r="AU533">
            <v>0</v>
          </cell>
        </row>
        <row r="534">
          <cell r="A534" t="str">
            <v>DM0003633</v>
          </cell>
          <cell r="B534" t="str">
            <v xml:space="preserve">CAMPO YODADO 45CM * 55 CM REF IY 4555                                                                                                                                                                                                                               </v>
          </cell>
          <cell r="C534" t="str">
            <v>3-Disp Medicos</v>
          </cell>
          <cell r="D534" t="str">
            <v>-</v>
          </cell>
          <cell r="E534" t="str">
            <v>3-Disp Medicos</v>
          </cell>
          <cell r="F534">
            <v>18</v>
          </cell>
          <cell r="G534">
            <v>9</v>
          </cell>
          <cell r="H534">
            <v>0</v>
          </cell>
          <cell r="I534">
            <v>0</v>
          </cell>
          <cell r="J534">
            <v>1</v>
          </cell>
          <cell r="K534">
            <v>5</v>
          </cell>
          <cell r="L534">
            <v>8</v>
          </cell>
          <cell r="M534">
            <v>4</v>
          </cell>
          <cell r="N534">
            <v>7</v>
          </cell>
          <cell r="O534">
            <v>14</v>
          </cell>
          <cell r="P534">
            <v>3</v>
          </cell>
          <cell r="Q534">
            <v>0</v>
          </cell>
          <cell r="R534">
            <v>1</v>
          </cell>
          <cell r="S534">
            <v>5</v>
          </cell>
          <cell r="T534">
            <v>5</v>
          </cell>
          <cell r="U534">
            <v>12</v>
          </cell>
          <cell r="V534">
            <v>11</v>
          </cell>
          <cell r="W534">
            <v>2</v>
          </cell>
          <cell r="X534">
            <v>9</v>
          </cell>
          <cell r="Y534">
            <v>3</v>
          </cell>
          <cell r="Z534">
            <v>-0.66666666666666663</v>
          </cell>
          <cell r="AA534">
            <v>6.25</v>
          </cell>
          <cell r="AB534">
            <v>12</v>
          </cell>
          <cell r="AC534">
            <v>2</v>
          </cell>
          <cell r="AD534">
            <v>0.30416666666666664</v>
          </cell>
          <cell r="AE534">
            <v>44</v>
          </cell>
          <cell r="AF534">
            <v>144.65753424657535</v>
          </cell>
          <cell r="AG534">
            <v>4.4253060157839181</v>
          </cell>
          <cell r="AH534">
            <v>0.70804896252542693</v>
          </cell>
          <cell r="AI534">
            <v>0.29195103747457307</v>
          </cell>
          <cell r="AJ534" t="str">
            <v>C</v>
          </cell>
          <cell r="AK534" t="str">
            <v>NO ESENCIAL</v>
          </cell>
          <cell r="AL534">
            <v>31</v>
          </cell>
          <cell r="AM534">
            <v>111.02083333333333</v>
          </cell>
          <cell r="AN534">
            <v>71.010416666666657</v>
          </cell>
          <cell r="AO534">
            <v>27.010416666666657</v>
          </cell>
          <cell r="AP534" t="str">
            <v>NORMAL</v>
          </cell>
          <cell r="AQ534" t="str">
            <v>SI</v>
          </cell>
          <cell r="AR534">
            <v>28</v>
          </cell>
          <cell r="AS534">
            <v>1</v>
          </cell>
          <cell r="AT534">
            <v>0</v>
          </cell>
          <cell r="AU534">
            <v>0</v>
          </cell>
        </row>
        <row r="535">
          <cell r="A535" t="str">
            <v>DM0003079</v>
          </cell>
          <cell r="B535" t="str">
            <v xml:space="preserve">DREN JACKSON PRATT MULTIPERFORADO 10 MM                                                                                                                                                                                                                             </v>
          </cell>
          <cell r="C535" t="str">
            <v>3-Disp Medicos</v>
          </cell>
          <cell r="D535" t="str">
            <v>*Cardio</v>
          </cell>
          <cell r="E535" t="str">
            <v>3-Disp Medicos</v>
          </cell>
          <cell r="F535">
            <v>39</v>
          </cell>
          <cell r="G535">
            <v>53</v>
          </cell>
          <cell r="H535">
            <v>44</v>
          </cell>
          <cell r="I535">
            <v>42</v>
          </cell>
          <cell r="J535">
            <v>54</v>
          </cell>
          <cell r="K535">
            <v>47</v>
          </cell>
          <cell r="L535">
            <v>32</v>
          </cell>
          <cell r="M535">
            <v>27</v>
          </cell>
          <cell r="N535">
            <v>28</v>
          </cell>
          <cell r="O535">
            <v>44</v>
          </cell>
          <cell r="P535">
            <v>41</v>
          </cell>
          <cell r="Q535">
            <v>21</v>
          </cell>
          <cell r="R535">
            <v>11</v>
          </cell>
          <cell r="S535">
            <v>24</v>
          </cell>
          <cell r="T535">
            <v>36</v>
          </cell>
          <cell r="U535">
            <v>25</v>
          </cell>
          <cell r="V535">
            <v>47</v>
          </cell>
          <cell r="W535">
            <v>44</v>
          </cell>
          <cell r="X535">
            <v>54</v>
          </cell>
          <cell r="Y535">
            <v>37</v>
          </cell>
          <cell r="Z535">
            <v>-0.31481481481481483</v>
          </cell>
          <cell r="AA535">
            <v>45.5</v>
          </cell>
          <cell r="AB535">
            <v>54</v>
          </cell>
          <cell r="AC535">
            <v>25</v>
          </cell>
          <cell r="AD535">
            <v>1.6583333333333334</v>
          </cell>
          <cell r="AE535">
            <v>45</v>
          </cell>
          <cell r="AF535">
            <v>27.135678391959797</v>
          </cell>
          <cell r="AG535">
            <v>7.047458170621991</v>
          </cell>
          <cell r="AH535">
            <v>0.15488919056312067</v>
          </cell>
          <cell r="AI535">
            <v>0.84511080943687933</v>
          </cell>
          <cell r="AJ535" t="str">
            <v>A</v>
          </cell>
          <cell r="AK535" t="str">
            <v>VITAL</v>
          </cell>
          <cell r="AL535">
            <v>370</v>
          </cell>
          <cell r="AM535">
            <v>605.29166666666674</v>
          </cell>
          <cell r="AN535">
            <v>487.64583333333337</v>
          </cell>
          <cell r="AO535">
            <v>442.64583333333337</v>
          </cell>
          <cell r="AP535" t="str">
            <v>NORMAL</v>
          </cell>
          <cell r="AQ535" t="str">
            <v>SI</v>
          </cell>
          <cell r="AR535">
            <v>443</v>
          </cell>
          <cell r="AS535">
            <v>1</v>
          </cell>
          <cell r="AT535">
            <v>0</v>
          </cell>
          <cell r="AU535">
            <v>0</v>
          </cell>
        </row>
        <row r="536">
          <cell r="A536" t="str">
            <v>DM0000629</v>
          </cell>
          <cell r="B536" t="str">
            <v xml:space="preserve">AGUJA CENTECIS 5 FR X 10                                                                                                                                                                                                                                            </v>
          </cell>
          <cell r="C536" t="str">
            <v>3-Disp Medicos</v>
          </cell>
          <cell r="D536" t="str">
            <v>-</v>
          </cell>
          <cell r="E536" t="str">
            <v>3-Disp Medicos</v>
          </cell>
          <cell r="F536">
            <v>30</v>
          </cell>
          <cell r="G536">
            <v>27</v>
          </cell>
          <cell r="H536">
            <v>23</v>
          </cell>
          <cell r="I536">
            <v>22</v>
          </cell>
          <cell r="J536">
            <v>27</v>
          </cell>
          <cell r="K536">
            <v>26</v>
          </cell>
          <cell r="L536">
            <v>22</v>
          </cell>
          <cell r="M536">
            <v>34</v>
          </cell>
          <cell r="N536">
            <v>29</v>
          </cell>
          <cell r="O536">
            <v>29</v>
          </cell>
          <cell r="P536">
            <v>20</v>
          </cell>
          <cell r="Q536">
            <v>20</v>
          </cell>
          <cell r="R536">
            <v>25</v>
          </cell>
          <cell r="S536">
            <v>17</v>
          </cell>
          <cell r="T536">
            <v>17</v>
          </cell>
          <cell r="U536">
            <v>14</v>
          </cell>
          <cell r="V536">
            <v>22</v>
          </cell>
          <cell r="W536">
            <v>26</v>
          </cell>
          <cell r="X536">
            <v>24</v>
          </cell>
          <cell r="Y536">
            <v>34</v>
          </cell>
          <cell r="Z536">
            <v>0.41666666666666669</v>
          </cell>
          <cell r="AA536">
            <v>26.5</v>
          </cell>
          <cell r="AB536">
            <v>34</v>
          </cell>
          <cell r="AC536">
            <v>14</v>
          </cell>
          <cell r="AD536">
            <v>1.0083333333333333</v>
          </cell>
          <cell r="AE536">
            <v>45</v>
          </cell>
          <cell r="AF536">
            <v>44.628099173553721</v>
          </cell>
          <cell r="AG536">
            <v>5.259911279353167</v>
          </cell>
          <cell r="AH536">
            <v>0.19848721808879877</v>
          </cell>
          <cell r="AI536">
            <v>0.80151278191120123</v>
          </cell>
          <cell r="AJ536" t="str">
            <v>A</v>
          </cell>
          <cell r="AK536" t="str">
            <v>VITAL</v>
          </cell>
          <cell r="AL536">
            <v>336</v>
          </cell>
          <cell r="AM536">
            <v>368.04166666666663</v>
          </cell>
          <cell r="AN536">
            <v>352.02083333333331</v>
          </cell>
          <cell r="AO536">
            <v>307.02083333333331</v>
          </cell>
          <cell r="AP536" t="str">
            <v>NORMAL</v>
          </cell>
          <cell r="AQ536" t="str">
            <v>SI</v>
          </cell>
          <cell r="AR536">
            <v>308</v>
          </cell>
          <cell r="AS536">
            <v>1</v>
          </cell>
          <cell r="AT536">
            <v>0</v>
          </cell>
          <cell r="AU536">
            <v>0</v>
          </cell>
        </row>
        <row r="537">
          <cell r="A537" t="str">
            <v>DMA0000002</v>
          </cell>
          <cell r="B537" t="str">
            <v xml:space="preserve">SONDA FOLEY DOS VIAS 18 FR                                                                                                                                                                                                                                          </v>
          </cell>
          <cell r="C537" t="str">
            <v>3-Disp Medicos</v>
          </cell>
          <cell r="D537" t="str">
            <v>*Cardio</v>
          </cell>
          <cell r="E537" t="str">
            <v>3-Disp Medicos</v>
          </cell>
          <cell r="F537">
            <v>29</v>
          </cell>
          <cell r="G537">
            <v>35</v>
          </cell>
          <cell r="H537">
            <v>24</v>
          </cell>
          <cell r="I537">
            <v>41</v>
          </cell>
          <cell r="J537">
            <v>27</v>
          </cell>
          <cell r="K537">
            <v>48</v>
          </cell>
          <cell r="L537">
            <v>15</v>
          </cell>
          <cell r="M537">
            <v>15</v>
          </cell>
          <cell r="N537">
            <v>40</v>
          </cell>
          <cell r="O537">
            <v>31</v>
          </cell>
          <cell r="P537">
            <v>20</v>
          </cell>
          <cell r="Q537">
            <v>34</v>
          </cell>
          <cell r="R537">
            <v>24</v>
          </cell>
          <cell r="S537">
            <v>12</v>
          </cell>
          <cell r="T537">
            <v>23</v>
          </cell>
          <cell r="U537">
            <v>29</v>
          </cell>
          <cell r="V537">
            <v>27</v>
          </cell>
          <cell r="W537">
            <v>23</v>
          </cell>
          <cell r="X537">
            <v>15</v>
          </cell>
          <cell r="Y537">
            <v>31</v>
          </cell>
          <cell r="Z537">
            <v>1.0666666666666667</v>
          </cell>
          <cell r="AA537">
            <v>24</v>
          </cell>
          <cell r="AB537">
            <v>31</v>
          </cell>
          <cell r="AC537">
            <v>15</v>
          </cell>
          <cell r="AD537">
            <v>0.91666666666666663</v>
          </cell>
          <cell r="AE537">
            <v>45</v>
          </cell>
          <cell r="AF537">
            <v>49.090909090909093</v>
          </cell>
          <cell r="AG537">
            <v>6.831300510639732</v>
          </cell>
          <cell r="AH537">
            <v>0.28463752127665548</v>
          </cell>
          <cell r="AI537">
            <v>0.71536247872334457</v>
          </cell>
          <cell r="AJ537" t="str">
            <v>B</v>
          </cell>
          <cell r="AK537" t="str">
            <v>ESENCIAL</v>
          </cell>
          <cell r="AL537">
            <v>278</v>
          </cell>
          <cell r="AM537">
            <v>334.58333333333331</v>
          </cell>
          <cell r="AN537">
            <v>306.29166666666663</v>
          </cell>
          <cell r="AO537">
            <v>261.29166666666663</v>
          </cell>
          <cell r="AP537" t="str">
            <v>NORMAL</v>
          </cell>
          <cell r="AQ537" t="str">
            <v>SI</v>
          </cell>
          <cell r="AR537">
            <v>262</v>
          </cell>
          <cell r="AS537">
            <v>1</v>
          </cell>
          <cell r="AT537">
            <v>0</v>
          </cell>
          <cell r="AU537">
            <v>0</v>
          </cell>
        </row>
        <row r="538">
          <cell r="A538" t="str">
            <v>DM0004150</v>
          </cell>
          <cell r="B538" t="str">
            <v xml:space="preserve">BOLSA TRAVAD BAXTER 1500 ML PARA ENEMA BOLSA VACIA                                                                                                                                                                                                                  </v>
          </cell>
          <cell r="C538" t="str">
            <v>3-Disp Medicos</v>
          </cell>
          <cell r="D538" t="str">
            <v>-</v>
          </cell>
          <cell r="E538" t="str">
            <v>3-Disp Medicos</v>
          </cell>
          <cell r="F538">
            <v>0</v>
          </cell>
          <cell r="G538">
            <v>6</v>
          </cell>
          <cell r="H538">
            <v>6</v>
          </cell>
          <cell r="I538">
            <v>1</v>
          </cell>
          <cell r="J538">
            <v>19</v>
          </cell>
          <cell r="K538">
            <v>17</v>
          </cell>
          <cell r="L538">
            <v>4</v>
          </cell>
          <cell r="M538">
            <v>16</v>
          </cell>
          <cell r="N538">
            <v>10</v>
          </cell>
          <cell r="O538">
            <v>20</v>
          </cell>
          <cell r="P538">
            <v>14</v>
          </cell>
          <cell r="Q538">
            <v>22</v>
          </cell>
          <cell r="R538">
            <v>5</v>
          </cell>
          <cell r="S538">
            <v>15</v>
          </cell>
          <cell r="T538">
            <v>7</v>
          </cell>
          <cell r="U538">
            <v>8</v>
          </cell>
          <cell r="V538">
            <v>14</v>
          </cell>
          <cell r="W538">
            <v>10</v>
          </cell>
          <cell r="X538">
            <v>12</v>
          </cell>
          <cell r="Y538">
            <v>16</v>
          </cell>
          <cell r="Z538">
            <v>0.33333333333333331</v>
          </cell>
          <cell r="AA538">
            <v>13</v>
          </cell>
          <cell r="AB538">
            <v>16</v>
          </cell>
          <cell r="AC538">
            <v>7</v>
          </cell>
          <cell r="AD538">
            <v>0.48333333333333334</v>
          </cell>
          <cell r="AE538">
            <v>45</v>
          </cell>
          <cell r="AF538">
            <v>93.103448275862064</v>
          </cell>
          <cell r="AG538">
            <v>2.5819888974716112</v>
          </cell>
          <cell r="AH538">
            <v>0.19861453057473932</v>
          </cell>
          <cell r="AI538">
            <v>0.80138546942526068</v>
          </cell>
          <cell r="AJ538" t="str">
            <v>A</v>
          </cell>
          <cell r="AK538" t="str">
            <v>VITAL</v>
          </cell>
          <cell r="AL538">
            <v>159</v>
          </cell>
          <cell r="AM538">
            <v>176.41666666666666</v>
          </cell>
          <cell r="AN538">
            <v>167.70833333333331</v>
          </cell>
          <cell r="AO538">
            <v>122.70833333333331</v>
          </cell>
          <cell r="AP538" t="str">
            <v>NORMAL</v>
          </cell>
          <cell r="AQ538" t="str">
            <v>SI</v>
          </cell>
          <cell r="AR538">
            <v>123</v>
          </cell>
          <cell r="AS538">
            <v>1</v>
          </cell>
          <cell r="AT538">
            <v>0</v>
          </cell>
          <cell r="AU538">
            <v>0</v>
          </cell>
        </row>
        <row r="539">
          <cell r="A539" t="str">
            <v>RA2BD13991000</v>
          </cell>
          <cell r="B539" t="str">
            <v xml:space="preserve">TUBO ENDOTRAQUEAL CON BALON NO. 8.0                                                                                                                                                                                                                                 </v>
          </cell>
          <cell r="C539" t="str">
            <v>4-Consumibles</v>
          </cell>
          <cell r="D539" t="str">
            <v>*Cardio</v>
          </cell>
          <cell r="E539" t="str">
            <v>4-Consumibles</v>
          </cell>
          <cell r="F539">
            <v>65</v>
          </cell>
          <cell r="G539">
            <v>76</v>
          </cell>
          <cell r="H539">
            <v>46</v>
          </cell>
          <cell r="I539">
            <v>76</v>
          </cell>
          <cell r="J539">
            <v>71</v>
          </cell>
          <cell r="K539">
            <v>88</v>
          </cell>
          <cell r="L539">
            <v>46</v>
          </cell>
          <cell r="M539">
            <v>68</v>
          </cell>
          <cell r="N539">
            <v>68</v>
          </cell>
          <cell r="O539">
            <v>95</v>
          </cell>
          <cell r="P539">
            <v>80</v>
          </cell>
          <cell r="Q539">
            <v>68</v>
          </cell>
          <cell r="R539">
            <v>88</v>
          </cell>
          <cell r="S539">
            <v>61</v>
          </cell>
          <cell r="T539">
            <v>60</v>
          </cell>
          <cell r="U539">
            <v>86</v>
          </cell>
          <cell r="V539">
            <v>87</v>
          </cell>
          <cell r="W539">
            <v>95</v>
          </cell>
          <cell r="X539">
            <v>48</v>
          </cell>
          <cell r="Y539">
            <v>72</v>
          </cell>
          <cell r="Z539">
            <v>0.5</v>
          </cell>
          <cell r="AA539">
            <v>75.5</v>
          </cell>
          <cell r="AB539">
            <v>95</v>
          </cell>
          <cell r="AC539">
            <v>48</v>
          </cell>
          <cell r="AD539">
            <v>2.8416666666666668</v>
          </cell>
          <cell r="AE539">
            <v>46</v>
          </cell>
          <cell r="AF539">
            <v>16.187683284457478</v>
          </cell>
          <cell r="AG539">
            <v>20.663978319771825</v>
          </cell>
          <cell r="AH539">
            <v>0.27369507708307056</v>
          </cell>
          <cell r="AI539">
            <v>0.72630492291692939</v>
          </cell>
          <cell r="AJ539" t="str">
            <v>B</v>
          </cell>
          <cell r="AK539" t="str">
            <v>ESENCIAL</v>
          </cell>
          <cell r="AL539">
            <v>717</v>
          </cell>
          <cell r="AM539">
            <v>1037.2083333333335</v>
          </cell>
          <cell r="AN539">
            <v>877.10416666666674</v>
          </cell>
          <cell r="AO539">
            <v>831.10416666666674</v>
          </cell>
          <cell r="AP539" t="str">
            <v>NORMAL</v>
          </cell>
          <cell r="AQ539" t="str">
            <v>SI</v>
          </cell>
          <cell r="AR539">
            <v>832</v>
          </cell>
          <cell r="AS539">
            <v>1</v>
          </cell>
          <cell r="AT539">
            <v>0</v>
          </cell>
          <cell r="AU539">
            <v>0</v>
          </cell>
        </row>
        <row r="540">
          <cell r="A540" t="str">
            <v>N03AX161051</v>
          </cell>
          <cell r="B540" t="str">
            <v xml:space="preserve">PREGABALINA300 MG / 1U /CAPSULAS DE LIBERACION NO MODIFICADA(20015005-11)                                                                                                                                                                                           </v>
          </cell>
          <cell r="C540" t="str">
            <v>1-Medicamentos</v>
          </cell>
          <cell r="D540" t="str">
            <v>-</v>
          </cell>
          <cell r="E540" t="str">
            <v>Tableteria / Cápsula / Grageas / Comprimidos</v>
          </cell>
          <cell r="F540">
            <v>18</v>
          </cell>
          <cell r="G540">
            <v>25</v>
          </cell>
          <cell r="H540">
            <v>3</v>
          </cell>
          <cell r="I540">
            <v>27</v>
          </cell>
          <cell r="J540">
            <v>10</v>
          </cell>
          <cell r="K540">
            <v>18</v>
          </cell>
          <cell r="L540">
            <v>112</v>
          </cell>
          <cell r="M540">
            <v>42</v>
          </cell>
          <cell r="N540">
            <v>20</v>
          </cell>
          <cell r="O540">
            <v>21</v>
          </cell>
          <cell r="P540">
            <v>0</v>
          </cell>
          <cell r="Q540">
            <v>2</v>
          </cell>
          <cell r="R540">
            <v>0</v>
          </cell>
          <cell r="S540">
            <v>1</v>
          </cell>
          <cell r="T540">
            <v>22</v>
          </cell>
          <cell r="U540">
            <v>61</v>
          </cell>
          <cell r="V540">
            <v>7</v>
          </cell>
          <cell r="W540">
            <v>0</v>
          </cell>
          <cell r="X540">
            <v>2</v>
          </cell>
          <cell r="Y540" t="str">
            <v>0</v>
          </cell>
          <cell r="Z540">
            <v>-1</v>
          </cell>
          <cell r="AA540">
            <v>4.5</v>
          </cell>
          <cell r="AB540">
            <v>61</v>
          </cell>
          <cell r="AC540">
            <v>0</v>
          </cell>
          <cell r="AD540">
            <v>1.0916666666666666</v>
          </cell>
          <cell r="AE540">
            <v>46</v>
          </cell>
          <cell r="AF540">
            <v>42.137404580152676</v>
          </cell>
          <cell r="AG540">
            <v>3.6055512754639891</v>
          </cell>
          <cell r="AH540">
            <v>0.80123361676977534</v>
          </cell>
          <cell r="AI540">
            <v>0.19876638323022466</v>
          </cell>
          <cell r="AJ540" t="str">
            <v>C</v>
          </cell>
          <cell r="AK540" t="str">
            <v>NO ESENCIAL</v>
          </cell>
          <cell r="AL540">
            <v>1</v>
          </cell>
          <cell r="AM540">
            <v>131</v>
          </cell>
          <cell r="AN540">
            <v>66</v>
          </cell>
          <cell r="AO540">
            <v>20</v>
          </cell>
          <cell r="AP540" t="str">
            <v>NORMAL</v>
          </cell>
          <cell r="AQ540" t="str">
            <v>SI</v>
          </cell>
          <cell r="AR540">
            <v>20</v>
          </cell>
          <cell r="AS540">
            <v>1</v>
          </cell>
          <cell r="AT540">
            <v>308750</v>
          </cell>
          <cell r="AU540">
            <v>6175000</v>
          </cell>
        </row>
        <row r="541">
          <cell r="A541" t="str">
            <v>DM0000777</v>
          </cell>
          <cell r="B541" t="str">
            <v xml:space="preserve">GUIA URETERAL HIBRIDA (PUNTA FLEXIBLE RECTA+CUERPO TEFLONADO) 0.035IN*150CM SENSOR                                                                                                                                                                                  </v>
          </cell>
          <cell r="C541" t="str">
            <v>3-Disp Medicos</v>
          </cell>
          <cell r="D541" t="str">
            <v>-</v>
          </cell>
          <cell r="E541" t="str">
            <v>3-Disp Medicos</v>
          </cell>
          <cell r="F541">
            <v>17</v>
          </cell>
          <cell r="G541">
            <v>12</v>
          </cell>
          <cell r="H541">
            <v>7</v>
          </cell>
          <cell r="I541">
            <v>17</v>
          </cell>
          <cell r="J541">
            <v>6</v>
          </cell>
          <cell r="K541">
            <v>6</v>
          </cell>
          <cell r="L541">
            <v>9</v>
          </cell>
          <cell r="M541">
            <v>21</v>
          </cell>
          <cell r="N541">
            <v>20</v>
          </cell>
          <cell r="O541">
            <v>4</v>
          </cell>
          <cell r="P541">
            <v>5</v>
          </cell>
          <cell r="Q541">
            <v>11</v>
          </cell>
          <cell r="R541">
            <v>16</v>
          </cell>
          <cell r="S541">
            <v>22</v>
          </cell>
          <cell r="T541">
            <v>4</v>
          </cell>
          <cell r="U541">
            <v>7</v>
          </cell>
          <cell r="V541">
            <v>14</v>
          </cell>
          <cell r="W541">
            <v>10</v>
          </cell>
          <cell r="X541">
            <v>5</v>
          </cell>
          <cell r="Y541">
            <v>7</v>
          </cell>
          <cell r="Z541">
            <v>0.4</v>
          </cell>
          <cell r="AA541">
            <v>9</v>
          </cell>
          <cell r="AB541">
            <v>14</v>
          </cell>
          <cell r="AC541">
            <v>4</v>
          </cell>
          <cell r="AD541">
            <v>0.38333333333333336</v>
          </cell>
          <cell r="AE541">
            <v>46</v>
          </cell>
          <cell r="AF541">
            <v>119.99999999999999</v>
          </cell>
          <cell r="AG541">
            <v>3.9157800414902435</v>
          </cell>
          <cell r="AH541">
            <v>0.4350866712766937</v>
          </cell>
          <cell r="AI541">
            <v>0.56491332872330635</v>
          </cell>
          <cell r="AJ541" t="str">
            <v>B</v>
          </cell>
          <cell r="AK541" t="str">
            <v>ESENCIAL</v>
          </cell>
          <cell r="AL541">
            <v>71</v>
          </cell>
          <cell r="AM541">
            <v>139.91666666666669</v>
          </cell>
          <cell r="AN541">
            <v>105.45833333333334</v>
          </cell>
          <cell r="AO541">
            <v>59.458333333333343</v>
          </cell>
          <cell r="AP541" t="str">
            <v>NORMAL</v>
          </cell>
          <cell r="AQ541" t="str">
            <v>SI</v>
          </cell>
          <cell r="AR541">
            <v>60</v>
          </cell>
          <cell r="AS541">
            <v>1</v>
          </cell>
          <cell r="AT541">
            <v>0</v>
          </cell>
          <cell r="AU541">
            <v>0</v>
          </cell>
        </row>
        <row r="542">
          <cell r="A542" t="str">
            <v>DM0000951</v>
          </cell>
          <cell r="B542" t="str">
            <v xml:space="preserve">504607X  INTRODUCTOR  FEMORAL 7F X 11                                                                                                                                                                                                                               </v>
          </cell>
          <cell r="C542" t="str">
            <v>3-Disp Medicos</v>
          </cell>
          <cell r="D542" t="str">
            <v>-</v>
          </cell>
          <cell r="E542" t="str">
            <v>3-Disp Medicos</v>
          </cell>
          <cell r="F542">
            <v>10</v>
          </cell>
          <cell r="G542">
            <v>6</v>
          </cell>
          <cell r="H542">
            <v>9</v>
          </cell>
          <cell r="I542">
            <v>5</v>
          </cell>
          <cell r="J542">
            <v>8</v>
          </cell>
          <cell r="K542">
            <v>6</v>
          </cell>
          <cell r="L542">
            <v>8</v>
          </cell>
          <cell r="M542">
            <v>15</v>
          </cell>
          <cell r="N542">
            <v>8</v>
          </cell>
          <cell r="O542">
            <v>11</v>
          </cell>
          <cell r="P542">
            <v>5</v>
          </cell>
          <cell r="Q542">
            <v>9</v>
          </cell>
          <cell r="R542">
            <v>10</v>
          </cell>
          <cell r="S542">
            <v>8</v>
          </cell>
          <cell r="T542">
            <v>7</v>
          </cell>
          <cell r="U542">
            <v>9</v>
          </cell>
          <cell r="V542">
            <v>10</v>
          </cell>
          <cell r="W542">
            <v>1</v>
          </cell>
          <cell r="X542">
            <v>5</v>
          </cell>
          <cell r="Y542">
            <v>6</v>
          </cell>
          <cell r="Z542">
            <v>0.2</v>
          </cell>
          <cell r="AA542">
            <v>5.5</v>
          </cell>
          <cell r="AB542">
            <v>10</v>
          </cell>
          <cell r="AC542">
            <v>1</v>
          </cell>
          <cell r="AD542">
            <v>0.25833333333333336</v>
          </cell>
          <cell r="AE542">
            <v>46</v>
          </cell>
          <cell r="AF542">
            <v>178.06451612903223</v>
          </cell>
          <cell r="AG542">
            <v>3.6968455021364721</v>
          </cell>
          <cell r="AH542">
            <v>0.67215372766117676</v>
          </cell>
          <cell r="AI542">
            <v>0.32784627233882324</v>
          </cell>
          <cell r="AJ542" t="str">
            <v>C</v>
          </cell>
          <cell r="AK542" t="str">
            <v>NO ESENCIAL</v>
          </cell>
          <cell r="AL542">
            <v>60</v>
          </cell>
          <cell r="AM542">
            <v>94.291666666666671</v>
          </cell>
          <cell r="AN542">
            <v>77.145833333333343</v>
          </cell>
          <cell r="AO542">
            <v>31.145833333333343</v>
          </cell>
          <cell r="AP542" t="str">
            <v>NORMAL</v>
          </cell>
          <cell r="AQ542" t="str">
            <v>SI</v>
          </cell>
          <cell r="AR542">
            <v>32</v>
          </cell>
          <cell r="AS542">
            <v>1</v>
          </cell>
          <cell r="AT542">
            <v>62125.5</v>
          </cell>
          <cell r="AU542">
            <v>1988016</v>
          </cell>
        </row>
        <row r="543">
          <cell r="A543" t="str">
            <v>DM0009082</v>
          </cell>
          <cell r="B543" t="str">
            <v xml:space="preserve">CANULA CO2 PARA RESONANCIA                                                                                                                                                                                                                                          </v>
          </cell>
          <cell r="C543" t="str">
            <v>3-Disp Medicos</v>
          </cell>
          <cell r="D543" t="str">
            <v>-</v>
          </cell>
          <cell r="E543" t="str">
            <v>3-Disp Medicos</v>
          </cell>
          <cell r="F543">
            <v>0</v>
          </cell>
          <cell r="G543">
            <v>0</v>
          </cell>
          <cell r="H543">
            <v>0</v>
          </cell>
          <cell r="I543">
            <v>0</v>
          </cell>
          <cell r="J543">
            <v>0</v>
          </cell>
          <cell r="K543">
            <v>0</v>
          </cell>
          <cell r="L543">
            <v>0</v>
          </cell>
          <cell r="M543">
            <v>0</v>
          </cell>
          <cell r="N543">
            <v>0</v>
          </cell>
          <cell r="O543">
            <v>0</v>
          </cell>
          <cell r="P543">
            <v>0</v>
          </cell>
          <cell r="Q543">
            <v>0</v>
          </cell>
          <cell r="R543">
            <v>1</v>
          </cell>
          <cell r="S543">
            <v>8</v>
          </cell>
          <cell r="T543">
            <v>12</v>
          </cell>
          <cell r="U543">
            <v>7</v>
          </cell>
          <cell r="V543">
            <v>3</v>
          </cell>
          <cell r="W543">
            <v>2</v>
          </cell>
          <cell r="X543">
            <v>3</v>
          </cell>
          <cell r="Y543">
            <v>3</v>
          </cell>
          <cell r="Z543">
            <v>0</v>
          </cell>
          <cell r="AA543">
            <v>2.75</v>
          </cell>
          <cell r="AB543">
            <v>12</v>
          </cell>
          <cell r="AC543">
            <v>2</v>
          </cell>
          <cell r="AD543">
            <v>0.24583333333333332</v>
          </cell>
          <cell r="AE543">
            <v>46</v>
          </cell>
          <cell r="AF543">
            <v>187.11864406779662</v>
          </cell>
          <cell r="AG543">
            <v>0.5</v>
          </cell>
          <cell r="AH543">
            <v>0.18181818181818182</v>
          </cell>
          <cell r="AI543">
            <v>0.81818181818181812</v>
          </cell>
          <cell r="AJ543" t="str">
            <v>A</v>
          </cell>
          <cell r="AK543" t="str">
            <v>VITAL</v>
          </cell>
          <cell r="AL543">
            <v>30</v>
          </cell>
          <cell r="AM543">
            <v>89.729166666666657</v>
          </cell>
          <cell r="AN543">
            <v>59.864583333333329</v>
          </cell>
          <cell r="AO543">
            <v>13.864583333333329</v>
          </cell>
          <cell r="AP543" t="str">
            <v>NORMAL</v>
          </cell>
          <cell r="AQ543" t="str">
            <v>SI</v>
          </cell>
          <cell r="AR543">
            <v>14</v>
          </cell>
          <cell r="AS543">
            <v>1</v>
          </cell>
          <cell r="AT543">
            <v>821000</v>
          </cell>
          <cell r="AU543">
            <v>11494000</v>
          </cell>
        </row>
        <row r="544">
          <cell r="A544" t="str">
            <v>DM0000509</v>
          </cell>
          <cell r="B544" t="str">
            <v xml:space="preserve">GUIA HIDROFILICA 0.035plg X 260 CM PUNTA ANGULADA                                                                                                                                                                                                                   </v>
          </cell>
          <cell r="C544" t="str">
            <v>3-Disp Medicos</v>
          </cell>
          <cell r="D544" t="str">
            <v>-</v>
          </cell>
          <cell r="E544" t="str">
            <v>3-Disp Medicos</v>
          </cell>
          <cell r="F544">
            <v>8</v>
          </cell>
          <cell r="G544">
            <v>4</v>
          </cell>
          <cell r="H544">
            <v>21</v>
          </cell>
          <cell r="I544">
            <v>12</v>
          </cell>
          <cell r="J544">
            <v>10</v>
          </cell>
          <cell r="K544">
            <v>11</v>
          </cell>
          <cell r="L544">
            <v>7</v>
          </cell>
          <cell r="M544">
            <v>15</v>
          </cell>
          <cell r="N544">
            <v>5</v>
          </cell>
          <cell r="O544">
            <v>11</v>
          </cell>
          <cell r="P544">
            <v>10</v>
          </cell>
          <cell r="Q544">
            <v>12</v>
          </cell>
          <cell r="R544">
            <v>8</v>
          </cell>
          <cell r="S544">
            <v>8</v>
          </cell>
          <cell r="T544">
            <v>7</v>
          </cell>
          <cell r="U544">
            <v>3</v>
          </cell>
          <cell r="V544">
            <v>1</v>
          </cell>
          <cell r="W544">
            <v>2</v>
          </cell>
          <cell r="X544">
            <v>8</v>
          </cell>
          <cell r="Y544">
            <v>2</v>
          </cell>
          <cell r="Z544">
            <v>-0.75</v>
          </cell>
          <cell r="AA544">
            <v>3.25</v>
          </cell>
          <cell r="AB544">
            <v>8</v>
          </cell>
          <cell r="AC544">
            <v>1</v>
          </cell>
          <cell r="AD544">
            <v>0.1875</v>
          </cell>
          <cell r="AE544">
            <v>46</v>
          </cell>
          <cell r="AF544">
            <v>245.33333333333334</v>
          </cell>
          <cell r="AG544">
            <v>3.2015621187164243</v>
          </cell>
          <cell r="AH544">
            <v>0.98509603652813049</v>
          </cell>
          <cell r="AI544">
            <v>1.4903963471869508E-2</v>
          </cell>
          <cell r="AJ544" t="str">
            <v>D</v>
          </cell>
          <cell r="AK544" t="str">
            <v>NO ESENCIAL</v>
          </cell>
          <cell r="AL544">
            <v>21</v>
          </cell>
          <cell r="AM544">
            <v>68.4375</v>
          </cell>
          <cell r="AN544">
            <v>44.71875</v>
          </cell>
          <cell r="AO544">
            <v>0</v>
          </cell>
          <cell r="AP544" t="str">
            <v>NORMAL</v>
          </cell>
          <cell r="AQ544" t="str">
            <v>SI</v>
          </cell>
          <cell r="AR544">
            <v>0</v>
          </cell>
          <cell r="AS544">
            <v>1</v>
          </cell>
          <cell r="AT544">
            <v>0</v>
          </cell>
          <cell r="AU544">
            <v>0</v>
          </cell>
        </row>
        <row r="545">
          <cell r="A545" t="str">
            <v>J01CE087221</v>
          </cell>
          <cell r="B545" t="str">
            <v>PENICILINA G BENZATINICA 2.400.000 UI POLVO PARA INYECCION(218006-3)</v>
          </cell>
          <cell r="C545" t="str">
            <v>1-Medicamentos</v>
          </cell>
          <cell r="E545" t="str">
            <v>1-Medicamentos</v>
          </cell>
          <cell r="F545">
            <v>0</v>
          </cell>
          <cell r="G545">
            <v>0</v>
          </cell>
          <cell r="H545">
            <v>10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4</v>
          </cell>
          <cell r="AF545">
            <v>0</v>
          </cell>
          <cell r="AG545">
            <v>0</v>
          </cell>
          <cell r="AH545">
            <v>1</v>
          </cell>
          <cell r="AI545">
            <v>0</v>
          </cell>
          <cell r="AJ545" t="str">
            <v>D</v>
          </cell>
          <cell r="AK545" t="str">
            <v>NO ESENCIAL</v>
          </cell>
          <cell r="AL545">
            <v>0</v>
          </cell>
          <cell r="AM545">
            <v>0</v>
          </cell>
          <cell r="AN545">
            <v>0</v>
          </cell>
          <cell r="AO545">
            <v>0</v>
          </cell>
          <cell r="AP545" t="str">
            <v>NORMAL</v>
          </cell>
          <cell r="AQ545" t="str">
            <v>SI</v>
          </cell>
          <cell r="AR545">
            <v>0</v>
          </cell>
          <cell r="AS545">
            <v>1</v>
          </cell>
          <cell r="AT545">
            <v>887.55</v>
          </cell>
          <cell r="AU545">
            <v>0</v>
          </cell>
        </row>
        <row r="546">
          <cell r="A546" t="str">
            <v>N03AX161011</v>
          </cell>
          <cell r="B546" t="str">
            <v xml:space="preserve">PREGABALINA 25MG/1U/CAPSULAS DE LIBERACION NO MODIFICADA(20028918-1)                                                                                                                                                                                                </v>
          </cell>
          <cell r="C546" t="str">
            <v>1-Medicamentos</v>
          </cell>
          <cell r="D546" t="str">
            <v>-</v>
          </cell>
          <cell r="E546" t="str">
            <v>Tableteria / Cápsula / Grageas / Comprimidos</v>
          </cell>
          <cell r="F546">
            <v>0</v>
          </cell>
          <cell r="G546">
            <v>0</v>
          </cell>
          <cell r="H546">
            <v>0</v>
          </cell>
          <cell r="I546">
            <v>0</v>
          </cell>
          <cell r="J546">
            <v>0</v>
          </cell>
          <cell r="K546">
            <v>0</v>
          </cell>
          <cell r="L546">
            <v>2</v>
          </cell>
          <cell r="M546">
            <v>0</v>
          </cell>
          <cell r="N546">
            <v>19</v>
          </cell>
          <cell r="O546">
            <v>24</v>
          </cell>
          <cell r="P546">
            <v>32</v>
          </cell>
          <cell r="Q546">
            <v>24</v>
          </cell>
          <cell r="R546">
            <v>17</v>
          </cell>
          <cell r="S546">
            <v>6</v>
          </cell>
          <cell r="T546">
            <v>25</v>
          </cell>
          <cell r="U546">
            <v>17</v>
          </cell>
          <cell r="V546">
            <v>39</v>
          </cell>
          <cell r="W546">
            <v>11</v>
          </cell>
          <cell r="X546">
            <v>0</v>
          </cell>
          <cell r="Y546">
            <v>8</v>
          </cell>
          <cell r="Z546">
            <v>0</v>
          </cell>
          <cell r="AA546">
            <v>19.333333333333332</v>
          </cell>
          <cell r="AB546">
            <v>39</v>
          </cell>
          <cell r="AC546">
            <v>0</v>
          </cell>
          <cell r="AD546">
            <v>0.9722222222222221</v>
          </cell>
          <cell r="AE546">
            <v>47</v>
          </cell>
          <cell r="AF546">
            <v>48.342857142857149</v>
          </cell>
          <cell r="AG546">
            <v>16.980380835933371</v>
          </cell>
          <cell r="AH546">
            <v>0.87829556047931234</v>
          </cell>
          <cell r="AI546">
            <v>0.12170443952068766</v>
          </cell>
          <cell r="AJ546" t="str">
            <v>D</v>
          </cell>
          <cell r="AK546" t="str">
            <v>NO ESENCIAL</v>
          </cell>
          <cell r="AL546">
            <v>29</v>
          </cell>
          <cell r="AM546">
            <v>116.66666666666666</v>
          </cell>
          <cell r="AN546">
            <v>72.833333333333329</v>
          </cell>
          <cell r="AO546">
            <v>25.833333333333329</v>
          </cell>
          <cell r="AP546" t="str">
            <v>NORMAL</v>
          </cell>
          <cell r="AQ546" t="str">
            <v>SI</v>
          </cell>
          <cell r="AR546">
            <v>26</v>
          </cell>
          <cell r="AS546">
            <v>1</v>
          </cell>
          <cell r="AT546">
            <v>109083.3333</v>
          </cell>
          <cell r="AU546">
            <v>2836166.6658000001</v>
          </cell>
        </row>
        <row r="547">
          <cell r="A547" t="str">
            <v>DM0000478</v>
          </cell>
          <cell r="B547" t="str">
            <v xml:space="preserve">AGUJA DE ASPIRACIÓN DE MÉDULA OSEA 16G X 2.688IN MAX. ARGÓN MEDICAL DEVICE                                                                                                                                                                                          </v>
          </cell>
          <cell r="C547" t="str">
            <v>3-Disp Medicos</v>
          </cell>
          <cell r="D547" t="str">
            <v>-</v>
          </cell>
          <cell r="E547" t="str">
            <v>3-Disp Medicos</v>
          </cell>
          <cell r="F547">
            <v>11</v>
          </cell>
          <cell r="G547">
            <v>9</v>
          </cell>
          <cell r="H547">
            <v>11</v>
          </cell>
          <cell r="I547">
            <v>12</v>
          </cell>
          <cell r="J547">
            <v>23</v>
          </cell>
          <cell r="K547">
            <v>28</v>
          </cell>
          <cell r="L547">
            <v>32</v>
          </cell>
          <cell r="M547">
            <v>40</v>
          </cell>
          <cell r="N547">
            <v>35</v>
          </cell>
          <cell r="O547">
            <v>55</v>
          </cell>
          <cell r="P547">
            <v>41</v>
          </cell>
          <cell r="Q547">
            <v>44</v>
          </cell>
          <cell r="R547">
            <v>34</v>
          </cell>
          <cell r="S547">
            <v>33</v>
          </cell>
          <cell r="T547">
            <v>39</v>
          </cell>
          <cell r="U547">
            <v>32</v>
          </cell>
          <cell r="V547">
            <v>32</v>
          </cell>
          <cell r="W547">
            <v>37</v>
          </cell>
          <cell r="X547">
            <v>27</v>
          </cell>
          <cell r="Y547">
            <v>1</v>
          </cell>
          <cell r="Z547">
            <v>-0.96296296296296291</v>
          </cell>
          <cell r="AA547">
            <v>24.25</v>
          </cell>
          <cell r="AB547">
            <v>39</v>
          </cell>
          <cell r="AC547">
            <v>1</v>
          </cell>
          <cell r="AD547">
            <v>1.0541666666666667</v>
          </cell>
          <cell r="AE547">
            <v>47</v>
          </cell>
          <cell r="AF547">
            <v>44.584980237154149</v>
          </cell>
          <cell r="AG547">
            <v>16.028620235898867</v>
          </cell>
          <cell r="AH547">
            <v>0.66097403034634505</v>
          </cell>
          <cell r="AI547">
            <v>0.33902596965365495</v>
          </cell>
          <cell r="AJ547" t="str">
            <v>C</v>
          </cell>
          <cell r="AK547" t="str">
            <v>NO ESENCIAL</v>
          </cell>
          <cell r="AL547">
            <v>17</v>
          </cell>
          <cell r="AM547">
            <v>384.77083333333337</v>
          </cell>
          <cell r="AN547">
            <v>200.88541666666669</v>
          </cell>
          <cell r="AO547">
            <v>153.88541666666669</v>
          </cell>
          <cell r="AP547" t="str">
            <v>NORMAL</v>
          </cell>
          <cell r="AQ547" t="str">
            <v>SI</v>
          </cell>
          <cell r="AR547">
            <v>154</v>
          </cell>
          <cell r="AS547">
            <v>1</v>
          </cell>
          <cell r="AT547">
            <v>0</v>
          </cell>
          <cell r="AU547">
            <v>0</v>
          </cell>
        </row>
        <row r="548">
          <cell r="A548" t="str">
            <v>DM0000247</v>
          </cell>
          <cell r="B548" t="str">
            <v xml:space="preserve">MAP300 VALVULA HEMOSTATICA HONOR SENCILLA                                                                                                                                                                                                                           </v>
          </cell>
          <cell r="C548" t="str">
            <v>3-Disp Medicos</v>
          </cell>
          <cell r="D548" t="str">
            <v>-</v>
          </cell>
          <cell r="E548" t="str">
            <v>3-Disp Medicos</v>
          </cell>
          <cell r="F548">
            <v>25</v>
          </cell>
          <cell r="G548">
            <v>21</v>
          </cell>
          <cell r="H548">
            <v>8</v>
          </cell>
          <cell r="I548">
            <v>7</v>
          </cell>
          <cell r="J548">
            <v>6</v>
          </cell>
          <cell r="K548">
            <v>13</v>
          </cell>
          <cell r="L548">
            <v>19</v>
          </cell>
          <cell r="M548">
            <v>19</v>
          </cell>
          <cell r="N548">
            <v>14</v>
          </cell>
          <cell r="O548">
            <v>23</v>
          </cell>
          <cell r="P548">
            <v>14</v>
          </cell>
          <cell r="Q548">
            <v>15</v>
          </cell>
          <cell r="R548">
            <v>30</v>
          </cell>
          <cell r="S548">
            <v>19</v>
          </cell>
          <cell r="T548">
            <v>6</v>
          </cell>
          <cell r="U548">
            <v>14</v>
          </cell>
          <cell r="V548">
            <v>12</v>
          </cell>
          <cell r="W548">
            <v>17</v>
          </cell>
          <cell r="X548">
            <v>5</v>
          </cell>
          <cell r="Y548">
            <v>20</v>
          </cell>
          <cell r="Z548">
            <v>3</v>
          </cell>
          <cell r="AA548">
            <v>13.5</v>
          </cell>
          <cell r="AB548">
            <v>20</v>
          </cell>
          <cell r="AC548">
            <v>5</v>
          </cell>
          <cell r="AD548">
            <v>0.55833333333333335</v>
          </cell>
          <cell r="AE548">
            <v>47</v>
          </cell>
          <cell r="AF548">
            <v>84.179104477611943</v>
          </cell>
          <cell r="AG548">
            <v>6.5574385243020004</v>
          </cell>
          <cell r="AH548">
            <v>0.48573618698533338</v>
          </cell>
          <cell r="AI548">
            <v>0.51426381301466662</v>
          </cell>
          <cell r="AJ548" t="str">
            <v>B</v>
          </cell>
          <cell r="AK548" t="str">
            <v>ESENCIAL</v>
          </cell>
          <cell r="AL548">
            <v>137</v>
          </cell>
          <cell r="AM548">
            <v>203.79166666666669</v>
          </cell>
          <cell r="AN548">
            <v>170.39583333333334</v>
          </cell>
          <cell r="AO548">
            <v>123.39583333333334</v>
          </cell>
          <cell r="AP548" t="str">
            <v>NORMAL</v>
          </cell>
          <cell r="AQ548" t="str">
            <v>SI</v>
          </cell>
          <cell r="AR548">
            <v>124</v>
          </cell>
          <cell r="AS548">
            <v>1</v>
          </cell>
          <cell r="AT548">
            <v>0</v>
          </cell>
          <cell r="AU548">
            <v>0</v>
          </cell>
        </row>
        <row r="549">
          <cell r="A549" t="str">
            <v>R0000020</v>
          </cell>
          <cell r="B549" t="str">
            <v xml:space="preserve">TUBO TORAX NO. 32                                                                                                                                                                                                                                                   </v>
          </cell>
          <cell r="C549" t="str">
            <v>3-Disp Medicos</v>
          </cell>
          <cell r="D549" t="str">
            <v>*Cardio</v>
          </cell>
          <cell r="E549" t="str">
            <v>3-Disp Medicos</v>
          </cell>
          <cell r="F549">
            <v>14</v>
          </cell>
          <cell r="G549">
            <v>9</v>
          </cell>
          <cell r="H549">
            <v>5</v>
          </cell>
          <cell r="I549">
            <v>20</v>
          </cell>
          <cell r="J549">
            <v>19</v>
          </cell>
          <cell r="K549">
            <v>3</v>
          </cell>
          <cell r="L549">
            <v>21</v>
          </cell>
          <cell r="M549">
            <v>20</v>
          </cell>
          <cell r="N549">
            <v>19</v>
          </cell>
          <cell r="O549">
            <v>24</v>
          </cell>
          <cell r="P549">
            <v>19</v>
          </cell>
          <cell r="Q549">
            <v>16</v>
          </cell>
          <cell r="R549">
            <v>15</v>
          </cell>
          <cell r="S549">
            <v>11</v>
          </cell>
          <cell r="T549">
            <v>16</v>
          </cell>
          <cell r="U549">
            <v>13</v>
          </cell>
          <cell r="V549">
            <v>24</v>
          </cell>
          <cell r="W549">
            <v>19</v>
          </cell>
          <cell r="X549">
            <v>21</v>
          </cell>
          <cell r="Y549">
            <v>18</v>
          </cell>
          <cell r="Z549">
            <v>-0.14285714285714285</v>
          </cell>
          <cell r="AA549">
            <v>20.5</v>
          </cell>
          <cell r="AB549">
            <v>24</v>
          </cell>
          <cell r="AC549">
            <v>13</v>
          </cell>
          <cell r="AD549">
            <v>0.7416666666666667</v>
          </cell>
          <cell r="AE549">
            <v>48</v>
          </cell>
          <cell r="AF549">
            <v>64.719101123595507</v>
          </cell>
          <cell r="AG549">
            <v>2.6457513110645907</v>
          </cell>
          <cell r="AH549">
            <v>0.12906103956412637</v>
          </cell>
          <cell r="AI549">
            <v>0.8709389604358736</v>
          </cell>
          <cell r="AJ549" t="str">
            <v>A</v>
          </cell>
          <cell r="AK549" t="str">
            <v>VITAL</v>
          </cell>
          <cell r="AL549">
            <v>180</v>
          </cell>
          <cell r="AM549">
            <v>270.70833333333337</v>
          </cell>
          <cell r="AN549">
            <v>225.35416666666669</v>
          </cell>
          <cell r="AO549">
            <v>177.35416666666669</v>
          </cell>
          <cell r="AP549" t="str">
            <v>NORMAL</v>
          </cell>
          <cell r="AQ549" t="str">
            <v>SI</v>
          </cell>
          <cell r="AR549">
            <v>178</v>
          </cell>
          <cell r="AS549">
            <v>1</v>
          </cell>
          <cell r="AT549">
            <v>0</v>
          </cell>
          <cell r="AU549">
            <v>0</v>
          </cell>
        </row>
        <row r="550">
          <cell r="A550" t="str">
            <v>DM00000601</v>
          </cell>
          <cell r="B550" t="str">
            <v>APOSITO DE HIDROFIBRA  EXTRA   15 X15 CM</v>
          </cell>
          <cell r="C550" t="str">
            <v>3-Disp Medicos</v>
          </cell>
          <cell r="D550" t="str">
            <v>*Clínica de heridas</v>
          </cell>
          <cell r="E550" t="str">
            <v>3-Disp Medicos</v>
          </cell>
          <cell r="F550">
            <v>2</v>
          </cell>
          <cell r="G550">
            <v>0</v>
          </cell>
          <cell r="H550">
            <v>0</v>
          </cell>
          <cell r="I550">
            <v>3</v>
          </cell>
          <cell r="J550">
            <v>0</v>
          </cell>
          <cell r="K550">
            <v>2</v>
          </cell>
          <cell r="L550">
            <v>4</v>
          </cell>
          <cell r="M550">
            <v>2</v>
          </cell>
          <cell r="N550">
            <v>1</v>
          </cell>
          <cell r="O550">
            <v>0</v>
          </cell>
          <cell r="P550">
            <v>6</v>
          </cell>
          <cell r="Q550">
            <v>1</v>
          </cell>
          <cell r="R550">
            <v>0</v>
          </cell>
          <cell r="S550">
            <v>0</v>
          </cell>
          <cell r="T550">
            <v>0</v>
          </cell>
          <cell r="U550">
            <v>4</v>
          </cell>
          <cell r="V550">
            <v>8</v>
          </cell>
          <cell r="W550">
            <v>0</v>
          </cell>
          <cell r="X550">
            <v>0</v>
          </cell>
          <cell r="Y550">
            <v>1</v>
          </cell>
          <cell r="Z550">
            <v>0</v>
          </cell>
          <cell r="AA550">
            <v>4.5</v>
          </cell>
          <cell r="AB550">
            <v>8</v>
          </cell>
          <cell r="AC550">
            <v>0</v>
          </cell>
          <cell r="AD550">
            <v>0.20833333333333334</v>
          </cell>
          <cell r="AE550">
            <v>48</v>
          </cell>
          <cell r="AF550">
            <v>230.39999999999998</v>
          </cell>
          <cell r="AG550">
            <v>3.8622100754188224</v>
          </cell>
          <cell r="AH550">
            <v>0.85826890564862723</v>
          </cell>
          <cell r="AI550">
            <v>0.14173109435137277</v>
          </cell>
          <cell r="AJ550" t="str">
            <v>D</v>
          </cell>
          <cell r="AK550" t="str">
            <v>NO ESENCIAL</v>
          </cell>
          <cell r="AL550">
            <v>11</v>
          </cell>
          <cell r="AM550">
            <v>76.041666666666671</v>
          </cell>
          <cell r="AN550">
            <v>43.520833333333336</v>
          </cell>
          <cell r="AO550">
            <v>0</v>
          </cell>
          <cell r="AP550" t="str">
            <v>NORMAL</v>
          </cell>
          <cell r="AQ550" t="str">
            <v>SI</v>
          </cell>
          <cell r="AR550">
            <v>0</v>
          </cell>
          <cell r="AS550">
            <v>1</v>
          </cell>
          <cell r="AT550">
            <v>0</v>
          </cell>
          <cell r="AU550">
            <v>0</v>
          </cell>
        </row>
        <row r="551">
          <cell r="A551" t="str">
            <v>RA0000005</v>
          </cell>
          <cell r="B551" t="str">
            <v xml:space="preserve">SONDA DE SUCCION ABIERTA 16FR                                                                                                                                                                                                                                       </v>
          </cell>
          <cell r="C551" t="str">
            <v>3-Disp Medicos</v>
          </cell>
          <cell r="D551" t="str">
            <v>-</v>
          </cell>
          <cell r="E551" t="str">
            <v>3-Disp Medicos</v>
          </cell>
          <cell r="F551">
            <v>2</v>
          </cell>
          <cell r="G551">
            <v>2</v>
          </cell>
          <cell r="H551">
            <v>2</v>
          </cell>
          <cell r="I551">
            <v>2</v>
          </cell>
          <cell r="J551">
            <v>0</v>
          </cell>
          <cell r="K551">
            <v>3</v>
          </cell>
          <cell r="L551">
            <v>4</v>
          </cell>
          <cell r="M551">
            <v>8</v>
          </cell>
          <cell r="N551">
            <v>5</v>
          </cell>
          <cell r="O551">
            <v>0</v>
          </cell>
          <cell r="P551">
            <v>1</v>
          </cell>
          <cell r="Q551">
            <v>11</v>
          </cell>
          <cell r="R551">
            <v>1</v>
          </cell>
          <cell r="S551">
            <v>3</v>
          </cell>
          <cell r="T551">
            <v>4</v>
          </cell>
          <cell r="U551">
            <v>0</v>
          </cell>
          <cell r="V551">
            <v>5</v>
          </cell>
          <cell r="W551">
            <v>1</v>
          </cell>
          <cell r="X551">
            <v>6</v>
          </cell>
          <cell r="Y551">
            <v>2</v>
          </cell>
          <cell r="Z551">
            <v>-0.66666666666666663</v>
          </cell>
          <cell r="AA551">
            <v>3.5</v>
          </cell>
          <cell r="AB551">
            <v>6</v>
          </cell>
          <cell r="AC551">
            <v>0</v>
          </cell>
          <cell r="AD551">
            <v>0.15833333333333333</v>
          </cell>
          <cell r="AE551">
            <v>48</v>
          </cell>
          <cell r="AF551">
            <v>303.15789473684214</v>
          </cell>
          <cell r="AG551">
            <v>2.3804761428476167</v>
          </cell>
          <cell r="AH551">
            <v>0.68013604081360479</v>
          </cell>
          <cell r="AI551">
            <v>0.31986395918639521</v>
          </cell>
          <cell r="AJ551" t="str">
            <v>C</v>
          </cell>
          <cell r="AK551" t="str">
            <v>NO ESENCIAL</v>
          </cell>
          <cell r="AL551">
            <v>21</v>
          </cell>
          <cell r="AM551">
            <v>57.791666666666664</v>
          </cell>
          <cell r="AN551">
            <v>39.395833333333329</v>
          </cell>
          <cell r="AO551">
            <v>0</v>
          </cell>
          <cell r="AP551" t="str">
            <v>NORMAL</v>
          </cell>
          <cell r="AQ551" t="str">
            <v>SI</v>
          </cell>
          <cell r="AR551">
            <v>0</v>
          </cell>
          <cell r="AS551">
            <v>1</v>
          </cell>
          <cell r="AT551">
            <v>0</v>
          </cell>
          <cell r="AU551">
            <v>0</v>
          </cell>
        </row>
        <row r="552">
          <cell r="A552" t="str">
            <v>DM0001960</v>
          </cell>
          <cell r="B552" t="str">
            <v xml:space="preserve">CANULA  VEN RT METAL 24FR DPL REF 69324                                                                                                                                                                                                                             </v>
          </cell>
          <cell r="C552" t="str">
            <v>3-Disp Medicos</v>
          </cell>
          <cell r="D552" t="str">
            <v>*Cardio</v>
          </cell>
          <cell r="E552" t="str">
            <v>3-Disp Medicos</v>
          </cell>
          <cell r="F552">
            <v>2</v>
          </cell>
          <cell r="G552">
            <v>3</v>
          </cell>
          <cell r="H552">
            <v>0</v>
          </cell>
          <cell r="I552">
            <v>0</v>
          </cell>
          <cell r="J552">
            <v>0</v>
          </cell>
          <cell r="K552">
            <v>0</v>
          </cell>
          <cell r="L552">
            <v>0</v>
          </cell>
          <cell r="M552">
            <v>1</v>
          </cell>
          <cell r="N552">
            <v>1</v>
          </cell>
          <cell r="O552">
            <v>2</v>
          </cell>
          <cell r="P552">
            <v>0</v>
          </cell>
          <cell r="Q552">
            <v>0</v>
          </cell>
          <cell r="R552">
            <v>1</v>
          </cell>
          <cell r="S552">
            <v>0</v>
          </cell>
          <cell r="T552">
            <v>1</v>
          </cell>
          <cell r="U552">
            <v>1</v>
          </cell>
          <cell r="V552">
            <v>1</v>
          </cell>
          <cell r="W552">
            <v>1</v>
          </cell>
          <cell r="X552">
            <v>1</v>
          </cell>
          <cell r="Y552">
            <v>1</v>
          </cell>
          <cell r="Z552">
            <v>0</v>
          </cell>
          <cell r="AA552">
            <v>1</v>
          </cell>
          <cell r="AB552">
            <v>1</v>
          </cell>
          <cell r="AC552">
            <v>1</v>
          </cell>
          <cell r="AD552">
            <v>3.3333333333333333E-2</v>
          </cell>
          <cell r="AE552">
            <v>48</v>
          </cell>
          <cell r="AF552">
            <v>1440</v>
          </cell>
          <cell r="AG552">
            <v>0</v>
          </cell>
          <cell r="AH552">
            <v>0</v>
          </cell>
          <cell r="AI552">
            <v>1</v>
          </cell>
          <cell r="AJ552" t="str">
            <v>A</v>
          </cell>
          <cell r="AK552" t="str">
            <v>VITAL</v>
          </cell>
          <cell r="AL552">
            <v>10</v>
          </cell>
          <cell r="AM552">
            <v>12.166666666666666</v>
          </cell>
          <cell r="AN552">
            <v>11.083333333333332</v>
          </cell>
          <cell r="AO552">
            <v>0</v>
          </cell>
          <cell r="AP552" t="str">
            <v>NORMAL</v>
          </cell>
          <cell r="AQ552" t="str">
            <v>SI</v>
          </cell>
          <cell r="AR552">
            <v>0</v>
          </cell>
          <cell r="AS552">
            <v>1</v>
          </cell>
          <cell r="AT552">
            <v>0</v>
          </cell>
          <cell r="AU552">
            <v>0</v>
          </cell>
        </row>
        <row r="553">
          <cell r="A553" t="str">
            <v>RA2AA02991100</v>
          </cell>
          <cell r="B553" t="str">
            <v xml:space="preserve">RESUCITADOR  (AMBU) MANUAL ADULTO DESECHABLE </v>
          </cell>
          <cell r="C553" t="str">
            <v>3-Disp Medicos</v>
          </cell>
          <cell r="D553" t="str">
            <v>-</v>
          </cell>
          <cell r="E553" t="str">
            <v>3-Disp Medicos</v>
          </cell>
          <cell r="F553">
            <v>9</v>
          </cell>
          <cell r="G553">
            <v>17</v>
          </cell>
          <cell r="H553">
            <v>17</v>
          </cell>
          <cell r="I553">
            <v>12</v>
          </cell>
          <cell r="J553">
            <v>8</v>
          </cell>
          <cell r="K553">
            <v>0</v>
          </cell>
          <cell r="L553">
            <v>1</v>
          </cell>
          <cell r="M553">
            <v>1</v>
          </cell>
          <cell r="N553">
            <v>0</v>
          </cell>
          <cell r="O553">
            <v>0</v>
          </cell>
          <cell r="P553">
            <v>0</v>
          </cell>
          <cell r="Q553">
            <v>0</v>
          </cell>
          <cell r="R553">
            <v>0</v>
          </cell>
          <cell r="S553">
            <v>0</v>
          </cell>
          <cell r="T553">
            <v>0</v>
          </cell>
          <cell r="U553">
            <v>0</v>
          </cell>
          <cell r="V553">
            <v>0</v>
          </cell>
          <cell r="W553">
            <v>33</v>
          </cell>
          <cell r="X553">
            <v>31</v>
          </cell>
          <cell r="Y553">
            <v>39</v>
          </cell>
          <cell r="Z553">
            <v>0.25806451612903225</v>
          </cell>
          <cell r="AA553">
            <v>34.333333333333336</v>
          </cell>
          <cell r="AB553">
            <v>39</v>
          </cell>
          <cell r="AC553">
            <v>0</v>
          </cell>
          <cell r="AD553">
            <v>1.2222222222222223</v>
          </cell>
          <cell r="AE553">
            <v>49</v>
          </cell>
          <cell r="AF553">
            <v>40.090909090909086</v>
          </cell>
          <cell r="AG553">
            <v>17.5</v>
          </cell>
          <cell r="AH553">
            <v>0.50970873786407767</v>
          </cell>
          <cell r="AI553">
            <v>0.49029126213592233</v>
          </cell>
          <cell r="AJ553" t="str">
            <v>B</v>
          </cell>
          <cell r="AK553" t="str">
            <v>ESENCIAL</v>
          </cell>
          <cell r="AL553">
            <v>384</v>
          </cell>
          <cell r="AM553">
            <v>446.11111111111114</v>
          </cell>
          <cell r="AN553">
            <v>415.05555555555554</v>
          </cell>
          <cell r="AO553">
            <v>366.05555555555554</v>
          </cell>
          <cell r="AP553" t="str">
            <v>NORMAL</v>
          </cell>
          <cell r="AQ553" t="str">
            <v>SI</v>
          </cell>
          <cell r="AR553">
            <v>367</v>
          </cell>
          <cell r="AS553">
            <v>1</v>
          </cell>
          <cell r="AT553">
            <v>151450</v>
          </cell>
          <cell r="AU553">
            <v>55582150</v>
          </cell>
        </row>
        <row r="554">
          <cell r="A554" t="str">
            <v>DMA0000003</v>
          </cell>
          <cell r="B554" t="str">
            <v xml:space="preserve">SONDA FOLEY DOS VIAS 20 FR                                                                                                                                                                                                                                          </v>
          </cell>
          <cell r="C554" t="str">
            <v>3-Disp Medicos</v>
          </cell>
          <cell r="D554" t="str">
            <v>-</v>
          </cell>
          <cell r="E554" t="str">
            <v>3-Disp Medicos</v>
          </cell>
          <cell r="F554">
            <v>20</v>
          </cell>
          <cell r="G554">
            <v>7</v>
          </cell>
          <cell r="H554">
            <v>10</v>
          </cell>
          <cell r="I554">
            <v>12</v>
          </cell>
          <cell r="J554">
            <v>21</v>
          </cell>
          <cell r="K554">
            <v>7</v>
          </cell>
          <cell r="L554">
            <v>3</v>
          </cell>
          <cell r="M554">
            <v>18</v>
          </cell>
          <cell r="N554">
            <v>8</v>
          </cell>
          <cell r="O554">
            <v>18</v>
          </cell>
          <cell r="P554">
            <v>8</v>
          </cell>
          <cell r="Q554">
            <v>22</v>
          </cell>
          <cell r="R554">
            <v>4</v>
          </cell>
          <cell r="S554">
            <v>14</v>
          </cell>
          <cell r="T554">
            <v>8</v>
          </cell>
          <cell r="U554">
            <v>8</v>
          </cell>
          <cell r="V554">
            <v>27</v>
          </cell>
          <cell r="W554">
            <v>8</v>
          </cell>
          <cell r="X554">
            <v>17</v>
          </cell>
          <cell r="Y554">
            <v>3</v>
          </cell>
          <cell r="Z554">
            <v>-0.82352941176470584</v>
          </cell>
          <cell r="AA554">
            <v>13.75</v>
          </cell>
          <cell r="AB554">
            <v>27</v>
          </cell>
          <cell r="AC554">
            <v>3</v>
          </cell>
          <cell r="AD554">
            <v>0.6791666666666667</v>
          </cell>
          <cell r="AE554">
            <v>49</v>
          </cell>
          <cell r="AF554">
            <v>72.147239263803684</v>
          </cell>
          <cell r="AG554">
            <v>10.563301251660549</v>
          </cell>
          <cell r="AH554">
            <v>0.76824009102985813</v>
          </cell>
          <cell r="AI554">
            <v>0.23175990897014187</v>
          </cell>
          <cell r="AJ554" t="str">
            <v>C</v>
          </cell>
          <cell r="AK554" t="str">
            <v>NO ESENCIAL</v>
          </cell>
          <cell r="AL554">
            <v>33</v>
          </cell>
          <cell r="AM554">
            <v>247.89583333333334</v>
          </cell>
          <cell r="AN554">
            <v>140.44791666666669</v>
          </cell>
          <cell r="AO554">
            <v>91.447916666666686</v>
          </cell>
          <cell r="AP554" t="str">
            <v>NORMAL</v>
          </cell>
          <cell r="AQ554" t="str">
            <v>SI</v>
          </cell>
          <cell r="AR554">
            <v>92</v>
          </cell>
          <cell r="AS554">
            <v>1</v>
          </cell>
          <cell r="AT554">
            <v>0</v>
          </cell>
          <cell r="AU554">
            <v>0</v>
          </cell>
        </row>
        <row r="555">
          <cell r="A555" t="str">
            <v>DM0000842</v>
          </cell>
          <cell r="B555" t="str">
            <v xml:space="preserve">BOLSA PARA COLOSTOMIA # 70_x000D_
                                                                                                                                                                                                                                        </v>
          </cell>
          <cell r="C555" t="str">
            <v>3-Disp Medicos</v>
          </cell>
          <cell r="D555" t="str">
            <v>*Clínica de heridas</v>
          </cell>
          <cell r="E555" t="str">
            <v>3-Disp Medicos</v>
          </cell>
          <cell r="F555">
            <v>3</v>
          </cell>
          <cell r="G555">
            <v>4</v>
          </cell>
          <cell r="H555">
            <v>12</v>
          </cell>
          <cell r="I555">
            <v>41</v>
          </cell>
          <cell r="J555">
            <v>8</v>
          </cell>
          <cell r="K555">
            <v>20</v>
          </cell>
          <cell r="L555">
            <v>20</v>
          </cell>
          <cell r="M555">
            <v>24</v>
          </cell>
          <cell r="N555">
            <v>18</v>
          </cell>
          <cell r="O555">
            <v>11</v>
          </cell>
          <cell r="P555">
            <v>20</v>
          </cell>
          <cell r="Q555">
            <v>19</v>
          </cell>
          <cell r="R555">
            <v>10</v>
          </cell>
          <cell r="S555">
            <v>6</v>
          </cell>
          <cell r="T555">
            <v>11</v>
          </cell>
          <cell r="U555">
            <v>10</v>
          </cell>
          <cell r="V555">
            <v>7</v>
          </cell>
          <cell r="W555">
            <v>8</v>
          </cell>
          <cell r="X555">
            <v>9</v>
          </cell>
          <cell r="Y555">
            <v>2</v>
          </cell>
          <cell r="Z555">
            <v>-0.77777777777777779</v>
          </cell>
          <cell r="AA555">
            <v>6.5</v>
          </cell>
          <cell r="AB555">
            <v>11</v>
          </cell>
          <cell r="AC555">
            <v>2</v>
          </cell>
          <cell r="AD555">
            <v>0.29166666666666669</v>
          </cell>
          <cell r="AE555">
            <v>49</v>
          </cell>
          <cell r="AF555">
            <v>168</v>
          </cell>
          <cell r="AG555">
            <v>3.1091263510296048</v>
          </cell>
          <cell r="AH555">
            <v>0.47832713092763152</v>
          </cell>
          <cell r="AI555">
            <v>0.52167286907236843</v>
          </cell>
          <cell r="AJ555" t="str">
            <v>B</v>
          </cell>
          <cell r="AK555" t="str">
            <v>ESENCIAL</v>
          </cell>
          <cell r="AL555">
            <v>22</v>
          </cell>
          <cell r="AM555">
            <v>106.45833333333334</v>
          </cell>
          <cell r="AN555">
            <v>64.229166666666671</v>
          </cell>
          <cell r="AO555">
            <v>15.229166666666671</v>
          </cell>
          <cell r="AP555" t="str">
            <v>NORMAL</v>
          </cell>
          <cell r="AQ555" t="str">
            <v>SI</v>
          </cell>
          <cell r="AR555">
            <v>16</v>
          </cell>
          <cell r="AS555">
            <v>1</v>
          </cell>
          <cell r="AT555">
            <v>4246.2231000000002</v>
          </cell>
          <cell r="AU555">
            <v>67939.569600000003</v>
          </cell>
        </row>
        <row r="556">
          <cell r="A556" t="str">
            <v>J01XE010111</v>
          </cell>
          <cell r="B556" t="str">
            <v xml:space="preserve">NITROFURANTOINA 100 MG TABLETA(20064093-2)                                                                                                                                                                                                                          </v>
          </cell>
          <cell r="C556" t="str">
            <v>1-Medicamentos</v>
          </cell>
          <cell r="D556" t="str">
            <v>-</v>
          </cell>
          <cell r="E556" t="str">
            <v>Tableteria / Cápsula / Grageas / Comprimidos</v>
          </cell>
          <cell r="F556">
            <v>0</v>
          </cell>
          <cell r="G556">
            <v>0</v>
          </cell>
          <cell r="H556">
            <v>5</v>
          </cell>
          <cell r="I556">
            <v>2</v>
          </cell>
          <cell r="J556">
            <v>11</v>
          </cell>
          <cell r="K556">
            <v>0</v>
          </cell>
          <cell r="L556">
            <v>4</v>
          </cell>
          <cell r="M556">
            <v>0</v>
          </cell>
          <cell r="N556">
            <v>0</v>
          </cell>
          <cell r="O556">
            <v>0</v>
          </cell>
          <cell r="P556">
            <v>0</v>
          </cell>
          <cell r="Q556">
            <v>0</v>
          </cell>
          <cell r="R556">
            <v>4</v>
          </cell>
          <cell r="S556">
            <v>9</v>
          </cell>
          <cell r="T556">
            <v>0</v>
          </cell>
          <cell r="U556">
            <v>0</v>
          </cell>
          <cell r="V556">
            <v>10</v>
          </cell>
          <cell r="W556">
            <v>2</v>
          </cell>
          <cell r="X556">
            <v>0</v>
          </cell>
          <cell r="Y556" t="str">
            <v>0</v>
          </cell>
          <cell r="Z556">
            <v>0</v>
          </cell>
          <cell r="AA556">
            <v>6</v>
          </cell>
          <cell r="AB556">
            <v>10</v>
          </cell>
          <cell r="AC556">
            <v>0</v>
          </cell>
          <cell r="AD556">
            <v>0.26666666666666666</v>
          </cell>
          <cell r="AE556">
            <v>49</v>
          </cell>
          <cell r="AF556">
            <v>183.75</v>
          </cell>
          <cell r="AG556">
            <v>5.2915026221291814</v>
          </cell>
          <cell r="AH556">
            <v>0.88191710368819687</v>
          </cell>
          <cell r="AI556">
            <v>0.11808289631180313</v>
          </cell>
          <cell r="AJ556" t="str">
            <v>D</v>
          </cell>
          <cell r="AK556" t="str">
            <v>NO ESENCIAL</v>
          </cell>
          <cell r="AL556">
            <v>1</v>
          </cell>
          <cell r="AM556">
            <v>32</v>
          </cell>
          <cell r="AN556">
            <v>16.5</v>
          </cell>
          <cell r="AO556">
            <v>0</v>
          </cell>
          <cell r="AP556" t="str">
            <v>NORMAL</v>
          </cell>
          <cell r="AQ556" t="str">
            <v>SI</v>
          </cell>
          <cell r="AR556">
            <v>0</v>
          </cell>
          <cell r="AS556">
            <v>1</v>
          </cell>
          <cell r="AT556">
            <v>25973946</v>
          </cell>
          <cell r="AU556">
            <v>0</v>
          </cell>
        </row>
        <row r="557">
          <cell r="A557" t="str">
            <v>DM0001163</v>
          </cell>
          <cell r="B557" t="str">
            <v xml:space="preserve">COTONOIDE RADIOPACO 3 X 3 plg REF2237                                                                                                                                                                                                                               </v>
          </cell>
          <cell r="C557" t="str">
            <v>3-Disp Medicos</v>
          </cell>
          <cell r="D557" t="str">
            <v>-</v>
          </cell>
          <cell r="E557" t="str">
            <v>Bod Admon</v>
          </cell>
          <cell r="F557">
            <v>1</v>
          </cell>
          <cell r="G557">
            <v>0</v>
          </cell>
          <cell r="H557">
            <v>0</v>
          </cell>
          <cell r="I557">
            <v>0</v>
          </cell>
          <cell r="J557">
            <v>1</v>
          </cell>
          <cell r="K557">
            <v>3</v>
          </cell>
          <cell r="L557">
            <v>3</v>
          </cell>
          <cell r="M557">
            <v>5</v>
          </cell>
          <cell r="N557">
            <v>2</v>
          </cell>
          <cell r="O557">
            <v>0</v>
          </cell>
          <cell r="P557">
            <v>0</v>
          </cell>
          <cell r="Q557">
            <v>0</v>
          </cell>
          <cell r="R557">
            <v>0</v>
          </cell>
          <cell r="S557">
            <v>0</v>
          </cell>
          <cell r="T557">
            <v>0</v>
          </cell>
          <cell r="U557">
            <v>12</v>
          </cell>
          <cell r="V557">
            <v>2</v>
          </cell>
          <cell r="W557">
            <v>0</v>
          </cell>
          <cell r="X557">
            <v>3</v>
          </cell>
          <cell r="Y557">
            <v>2</v>
          </cell>
          <cell r="Z557">
            <v>-0.33333333333333331</v>
          </cell>
          <cell r="AA557">
            <v>2.3333333333333335</v>
          </cell>
          <cell r="AB557">
            <v>12</v>
          </cell>
          <cell r="AC557">
            <v>0</v>
          </cell>
          <cell r="AD557">
            <v>0.2388888888888889</v>
          </cell>
          <cell r="AE557">
            <v>49</v>
          </cell>
          <cell r="AF557">
            <v>205.11627906976744</v>
          </cell>
          <cell r="AG557">
            <v>1.2583057392117916</v>
          </cell>
          <cell r="AH557">
            <v>0.53927388823362488</v>
          </cell>
          <cell r="AI557">
            <v>0.46072611176637512</v>
          </cell>
          <cell r="AJ557" t="str">
            <v>C</v>
          </cell>
          <cell r="AK557" t="str">
            <v>NO ESENCIAL</v>
          </cell>
          <cell r="AL557">
            <v>20</v>
          </cell>
          <cell r="AM557">
            <v>87.194444444444443</v>
          </cell>
          <cell r="AN557">
            <v>53.597222222222221</v>
          </cell>
          <cell r="AO557">
            <v>4.5972222222222214</v>
          </cell>
          <cell r="AP557" t="str">
            <v>NORMAL</v>
          </cell>
          <cell r="AQ557" t="str">
            <v>SI</v>
          </cell>
          <cell r="AR557">
            <v>5</v>
          </cell>
          <cell r="AS557">
            <v>1</v>
          </cell>
          <cell r="AT557">
            <v>10920</v>
          </cell>
          <cell r="AU557">
            <v>54600</v>
          </cell>
        </row>
        <row r="558">
          <cell r="A558" t="str">
            <v>DM0003862</v>
          </cell>
          <cell r="B558" t="str">
            <v xml:space="preserve">FRESA REDONDA DE SHAVER X 3.5MM REF. 375-930-000                                                                                                                                                                                                                    </v>
          </cell>
          <cell r="C558" t="str">
            <v>3-Disp Medicos</v>
          </cell>
          <cell r="D558" t="str">
            <v>-</v>
          </cell>
          <cell r="E558" t="str">
            <v>3-Disp Medicos</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t="str">
            <v>0</v>
          </cell>
          <cell r="Z558">
            <v>0</v>
          </cell>
          <cell r="AA558">
            <v>0</v>
          </cell>
          <cell r="AB558">
            <v>0</v>
          </cell>
          <cell r="AC558">
            <v>0</v>
          </cell>
          <cell r="AD558">
            <v>0</v>
          </cell>
          <cell r="AE558">
            <v>5</v>
          </cell>
          <cell r="AF558">
            <v>0</v>
          </cell>
          <cell r="AG558">
            <v>0</v>
          </cell>
          <cell r="AH558">
            <v>1</v>
          </cell>
          <cell r="AI558">
            <v>0</v>
          </cell>
          <cell r="AJ558" t="str">
            <v>D</v>
          </cell>
          <cell r="AK558" t="str">
            <v>NO ESENCIAL</v>
          </cell>
          <cell r="AL558">
            <v>0</v>
          </cell>
          <cell r="AM558">
            <v>0</v>
          </cell>
          <cell r="AN558">
            <v>0</v>
          </cell>
          <cell r="AO558">
            <v>0</v>
          </cell>
          <cell r="AP558" t="str">
            <v>NORMAL</v>
          </cell>
          <cell r="AQ558" t="str">
            <v>SI</v>
          </cell>
          <cell r="AR558">
            <v>0</v>
          </cell>
          <cell r="AS558">
            <v>1</v>
          </cell>
          <cell r="AT558">
            <v>61837.178</v>
          </cell>
          <cell r="AU558">
            <v>0</v>
          </cell>
        </row>
        <row r="559">
          <cell r="A559" t="str">
            <v>CX000103</v>
          </cell>
          <cell r="B559" t="str">
            <v xml:space="preserve">PINZA COAGULO GRASPER                                                                                                                                                                                                                                               </v>
          </cell>
          <cell r="C559" t="str">
            <v>3-Disp Medicos</v>
          </cell>
          <cell r="D559" t="str">
            <v>-</v>
          </cell>
          <cell r="E559" t="str">
            <v>3-Disp Medicos</v>
          </cell>
          <cell r="F559">
            <v>0</v>
          </cell>
          <cell r="G559">
            <v>0</v>
          </cell>
          <cell r="H559">
            <v>0</v>
          </cell>
          <cell r="I559">
            <v>1</v>
          </cell>
          <cell r="J559">
            <v>0</v>
          </cell>
          <cell r="K559">
            <v>1</v>
          </cell>
          <cell r="L559">
            <v>0</v>
          </cell>
          <cell r="M559">
            <v>0</v>
          </cell>
          <cell r="N559">
            <v>0</v>
          </cell>
          <cell r="O559">
            <v>0</v>
          </cell>
          <cell r="P559">
            <v>0</v>
          </cell>
          <cell r="Q559">
            <v>0</v>
          </cell>
          <cell r="R559">
            <v>0</v>
          </cell>
          <cell r="S559">
            <v>0</v>
          </cell>
          <cell r="T559">
            <v>0</v>
          </cell>
          <cell r="U559">
            <v>0</v>
          </cell>
          <cell r="V559">
            <v>0</v>
          </cell>
          <cell r="W559">
            <v>0</v>
          </cell>
          <cell r="X559">
            <v>0</v>
          </cell>
          <cell r="Y559" t="str">
            <v>0</v>
          </cell>
          <cell r="Z559">
            <v>0</v>
          </cell>
          <cell r="AA559">
            <v>0</v>
          </cell>
          <cell r="AB559">
            <v>0</v>
          </cell>
          <cell r="AC559">
            <v>0</v>
          </cell>
          <cell r="AD559">
            <v>0</v>
          </cell>
          <cell r="AE559">
            <v>5</v>
          </cell>
          <cell r="AF559">
            <v>0</v>
          </cell>
          <cell r="AG559">
            <v>0</v>
          </cell>
          <cell r="AH559">
            <v>1</v>
          </cell>
          <cell r="AI559">
            <v>0</v>
          </cell>
          <cell r="AJ559" t="str">
            <v>D</v>
          </cell>
          <cell r="AK559" t="str">
            <v>NO ESENCIAL</v>
          </cell>
          <cell r="AL559">
            <v>0</v>
          </cell>
          <cell r="AM559">
            <v>0</v>
          </cell>
          <cell r="AN559">
            <v>0</v>
          </cell>
          <cell r="AO559">
            <v>0</v>
          </cell>
          <cell r="AP559" t="str">
            <v>NORMAL</v>
          </cell>
          <cell r="AQ559" t="str">
            <v>SI</v>
          </cell>
          <cell r="AR559">
            <v>0</v>
          </cell>
          <cell r="AS559">
            <v>1</v>
          </cell>
          <cell r="AT559">
            <v>65.077699999999993</v>
          </cell>
          <cell r="AU559">
            <v>0</v>
          </cell>
        </row>
        <row r="560">
          <cell r="A560" t="str">
            <v>DM0001953</v>
          </cell>
          <cell r="B560" t="str">
            <v xml:space="preserve">HOJA DE SIERRA RECIPROCANTE PARA ESTERNOTOMIA                                                                                                                                                                                                                       </v>
          </cell>
          <cell r="C560" t="str">
            <v>3-Disp Medicos</v>
          </cell>
          <cell r="D560" t="str">
            <v>-</v>
          </cell>
          <cell r="E560" t="str">
            <v>3-Disp Medicos</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t="str">
            <v>0</v>
          </cell>
          <cell r="Z560">
            <v>0</v>
          </cell>
          <cell r="AA560">
            <v>0</v>
          </cell>
          <cell r="AB560">
            <v>0</v>
          </cell>
          <cell r="AC560">
            <v>0</v>
          </cell>
          <cell r="AD560">
            <v>0</v>
          </cell>
          <cell r="AE560">
            <v>5</v>
          </cell>
          <cell r="AF560">
            <v>0</v>
          </cell>
          <cell r="AG560">
            <v>0</v>
          </cell>
          <cell r="AH560">
            <v>1</v>
          </cell>
          <cell r="AI560">
            <v>0</v>
          </cell>
          <cell r="AJ560" t="str">
            <v>D</v>
          </cell>
          <cell r="AK560" t="str">
            <v>NO ESENCIAL</v>
          </cell>
          <cell r="AL560">
            <v>0</v>
          </cell>
          <cell r="AM560">
            <v>0</v>
          </cell>
          <cell r="AN560">
            <v>0</v>
          </cell>
          <cell r="AO560">
            <v>0</v>
          </cell>
          <cell r="AP560" t="str">
            <v>NORMAL</v>
          </cell>
          <cell r="AQ560" t="str">
            <v>SI</v>
          </cell>
          <cell r="AR560">
            <v>0</v>
          </cell>
          <cell r="AS560">
            <v>1</v>
          </cell>
          <cell r="AT560">
            <v>991.64200000000005</v>
          </cell>
          <cell r="AU560">
            <v>0</v>
          </cell>
        </row>
        <row r="561">
          <cell r="A561" t="str">
            <v>M03AB017011</v>
          </cell>
          <cell r="B561" t="str">
            <v xml:space="preserve">SUCCINILCOLINA CLORURO 100 MG/ML SOLUCION INYECTABLE X 10 ML(20037305-1)                                                                                                                                                                                            </v>
          </cell>
          <cell r="C561" t="str">
            <v>1-Medicamentos</v>
          </cell>
          <cell r="D561" t="str">
            <v>*Cardio</v>
          </cell>
          <cell r="E561" t="str">
            <v>Refrigerado</v>
          </cell>
          <cell r="F561">
            <v>160</v>
          </cell>
          <cell r="G561">
            <v>122</v>
          </cell>
          <cell r="H561">
            <v>199</v>
          </cell>
          <cell r="I561">
            <v>189</v>
          </cell>
          <cell r="J561">
            <v>238</v>
          </cell>
          <cell r="K561">
            <v>149</v>
          </cell>
          <cell r="L561">
            <v>92</v>
          </cell>
          <cell r="M561">
            <v>80</v>
          </cell>
          <cell r="N561">
            <v>84</v>
          </cell>
          <cell r="O561">
            <v>52</v>
          </cell>
          <cell r="P561">
            <v>81</v>
          </cell>
          <cell r="Q561">
            <v>70</v>
          </cell>
          <cell r="R561">
            <v>84</v>
          </cell>
          <cell r="S561">
            <v>100</v>
          </cell>
          <cell r="T561">
            <v>84</v>
          </cell>
          <cell r="U561">
            <v>84</v>
          </cell>
          <cell r="V561">
            <v>90</v>
          </cell>
          <cell r="W561">
            <v>94</v>
          </cell>
          <cell r="X561">
            <v>50</v>
          </cell>
          <cell r="Y561">
            <v>149</v>
          </cell>
          <cell r="Z561">
            <v>1.98</v>
          </cell>
          <cell r="AA561">
            <v>95.75</v>
          </cell>
          <cell r="AB561">
            <v>149</v>
          </cell>
          <cell r="AC561">
            <v>50</v>
          </cell>
          <cell r="AD561">
            <v>4.0791666666666666</v>
          </cell>
          <cell r="AE561">
            <v>50</v>
          </cell>
          <cell r="AF561">
            <v>12.257405515832483</v>
          </cell>
          <cell r="AG561">
            <v>40.680666988960084</v>
          </cell>
          <cell r="AH561">
            <v>0.42486336280898263</v>
          </cell>
          <cell r="AI561">
            <v>0.57513663719101737</v>
          </cell>
          <cell r="AJ561" t="str">
            <v>B</v>
          </cell>
          <cell r="AK561" t="str">
            <v>ESENCIAL</v>
          </cell>
          <cell r="AL561">
            <v>1323</v>
          </cell>
          <cell r="AM561">
            <v>1488.8958333333333</v>
          </cell>
          <cell r="AN561">
            <v>1405.9479166666665</v>
          </cell>
          <cell r="AO561">
            <v>1355.9479166666665</v>
          </cell>
          <cell r="AP561" t="str">
            <v>NORMAL</v>
          </cell>
          <cell r="AQ561" t="str">
            <v>SI</v>
          </cell>
          <cell r="AR561">
            <v>1356</v>
          </cell>
          <cell r="AS561">
            <v>1</v>
          </cell>
          <cell r="AT561">
            <v>0</v>
          </cell>
          <cell r="AU561">
            <v>0</v>
          </cell>
        </row>
        <row r="562">
          <cell r="A562" t="str">
            <v>DM0001098</v>
          </cell>
          <cell r="B562" t="str">
            <v xml:space="preserve">GUANTE ESTERIL LIBRE DE TALCO TALLA 6.0                                                                                                                                                                                                                             </v>
          </cell>
          <cell r="C562" t="str">
            <v>3-Disp Medicos</v>
          </cell>
          <cell r="D562" t="str">
            <v>-</v>
          </cell>
          <cell r="E562" t="str">
            <v>Guantes</v>
          </cell>
          <cell r="F562">
            <v>0</v>
          </cell>
          <cell r="G562">
            <v>0</v>
          </cell>
          <cell r="H562">
            <v>0</v>
          </cell>
          <cell r="I562">
            <v>0</v>
          </cell>
          <cell r="J562">
            <v>0</v>
          </cell>
          <cell r="K562">
            <v>0</v>
          </cell>
          <cell r="L562">
            <v>0</v>
          </cell>
          <cell r="M562">
            <v>0</v>
          </cell>
          <cell r="N562">
            <v>400</v>
          </cell>
          <cell r="O562">
            <v>3</v>
          </cell>
          <cell r="P562">
            <v>0</v>
          </cell>
          <cell r="Q562">
            <v>0</v>
          </cell>
          <cell r="R562">
            <v>0</v>
          </cell>
          <cell r="S562">
            <v>0</v>
          </cell>
          <cell r="T562">
            <v>0</v>
          </cell>
          <cell r="U562">
            <v>0</v>
          </cell>
          <cell r="V562">
            <v>0</v>
          </cell>
          <cell r="W562">
            <v>0</v>
          </cell>
          <cell r="X562">
            <v>0</v>
          </cell>
          <cell r="Y562">
            <v>100</v>
          </cell>
          <cell r="Z562">
            <v>0</v>
          </cell>
          <cell r="AA562">
            <v>100</v>
          </cell>
          <cell r="AB562">
            <v>100</v>
          </cell>
          <cell r="AC562">
            <v>0</v>
          </cell>
          <cell r="AD562">
            <v>3.3333333333333335</v>
          </cell>
          <cell r="AE562">
            <v>50</v>
          </cell>
          <cell r="AF562">
            <v>15</v>
          </cell>
          <cell r="AG562">
            <v>50</v>
          </cell>
          <cell r="AH562">
            <v>0.5</v>
          </cell>
          <cell r="AI562">
            <v>0.5</v>
          </cell>
          <cell r="AJ562" t="str">
            <v>B</v>
          </cell>
          <cell r="AK562" t="str">
            <v>ESENCIAL</v>
          </cell>
          <cell r="AL562">
            <v>974</v>
          </cell>
          <cell r="AM562">
            <v>1216.6666666666667</v>
          </cell>
          <cell r="AN562">
            <v>1095.3333333333335</v>
          </cell>
          <cell r="AO562">
            <v>1045.3333333333335</v>
          </cell>
          <cell r="AP562" t="str">
            <v>NORMAL</v>
          </cell>
          <cell r="AQ562" t="str">
            <v>SI</v>
          </cell>
          <cell r="AR562">
            <v>1046</v>
          </cell>
          <cell r="AS562">
            <v>1</v>
          </cell>
          <cell r="AT562">
            <v>0</v>
          </cell>
          <cell r="AU562">
            <v>0</v>
          </cell>
        </row>
        <row r="563">
          <cell r="A563" t="str">
            <v>MA6CE04991100</v>
          </cell>
          <cell r="B563" t="str">
            <v xml:space="preserve">VENDA DE ALGODON LAMINADO 5plgX 5 YDS                                                                                                                                                                                                                               </v>
          </cell>
          <cell r="C563" t="str">
            <v>3-Disp Medicos</v>
          </cell>
          <cell r="D563" t="str">
            <v>-</v>
          </cell>
          <cell r="E563" t="str">
            <v>3-Disp Medicos</v>
          </cell>
          <cell r="F563">
            <v>87</v>
          </cell>
          <cell r="G563">
            <v>52</v>
          </cell>
          <cell r="H563">
            <v>78</v>
          </cell>
          <cell r="I563">
            <v>17</v>
          </cell>
          <cell r="J563">
            <v>21</v>
          </cell>
          <cell r="K563">
            <v>47</v>
          </cell>
          <cell r="L563">
            <v>71</v>
          </cell>
          <cell r="M563">
            <v>100</v>
          </cell>
          <cell r="N563">
            <v>53</v>
          </cell>
          <cell r="O563">
            <v>55</v>
          </cell>
          <cell r="P563">
            <v>40</v>
          </cell>
          <cell r="Q563">
            <v>42</v>
          </cell>
          <cell r="R563">
            <v>41</v>
          </cell>
          <cell r="S563">
            <v>41</v>
          </cell>
          <cell r="T563">
            <v>56</v>
          </cell>
          <cell r="U563">
            <v>64</v>
          </cell>
          <cell r="V563">
            <v>54</v>
          </cell>
          <cell r="W563">
            <v>44</v>
          </cell>
          <cell r="X563">
            <v>51</v>
          </cell>
          <cell r="Y563">
            <v>13</v>
          </cell>
          <cell r="Z563">
            <v>-0.74509803921568629</v>
          </cell>
          <cell r="AA563">
            <v>40.5</v>
          </cell>
          <cell r="AB563">
            <v>64</v>
          </cell>
          <cell r="AC563">
            <v>13</v>
          </cell>
          <cell r="AD563">
            <v>1.7416666666666667</v>
          </cell>
          <cell r="AE563">
            <v>50</v>
          </cell>
          <cell r="AF563">
            <v>28.708133971291865</v>
          </cell>
          <cell r="AG563">
            <v>18.806027402582043</v>
          </cell>
          <cell r="AH563">
            <v>0.4643463556193097</v>
          </cell>
          <cell r="AI563">
            <v>0.5356536443806903</v>
          </cell>
          <cell r="AJ563" t="str">
            <v>B</v>
          </cell>
          <cell r="AK563" t="str">
            <v>ESENCIAL</v>
          </cell>
          <cell r="AL563">
            <v>137</v>
          </cell>
          <cell r="AM563">
            <v>635.70833333333337</v>
          </cell>
          <cell r="AN563">
            <v>386.35416666666669</v>
          </cell>
          <cell r="AO563">
            <v>336.35416666666669</v>
          </cell>
          <cell r="AP563" t="str">
            <v>NORMAL</v>
          </cell>
          <cell r="AQ563" t="str">
            <v>SI</v>
          </cell>
          <cell r="AR563">
            <v>337</v>
          </cell>
          <cell r="AS563">
            <v>1</v>
          </cell>
          <cell r="AT563">
            <v>911000</v>
          </cell>
          <cell r="AU563">
            <v>307007000</v>
          </cell>
        </row>
        <row r="564">
          <cell r="A564" t="str">
            <v>RA1AC11991100</v>
          </cell>
          <cell r="B564" t="str">
            <v xml:space="preserve">KIT MICRONEBULIZACION OXIGENO ADULTO                                                                                                                                                                                                                                </v>
          </cell>
          <cell r="C564" t="str">
            <v>3-Disp Medicos</v>
          </cell>
          <cell r="D564" t="str">
            <v>-</v>
          </cell>
          <cell r="E564" t="str">
            <v>3-Disp Medicos</v>
          </cell>
          <cell r="F564">
            <v>19</v>
          </cell>
          <cell r="G564">
            <v>14</v>
          </cell>
          <cell r="H564">
            <v>13</v>
          </cell>
          <cell r="I564">
            <v>7</v>
          </cell>
          <cell r="J564">
            <v>14</v>
          </cell>
          <cell r="K564">
            <v>13</v>
          </cell>
          <cell r="L564">
            <v>13</v>
          </cell>
          <cell r="M564">
            <v>17</v>
          </cell>
          <cell r="N564">
            <v>14</v>
          </cell>
          <cell r="O564">
            <v>9</v>
          </cell>
          <cell r="P564">
            <v>25</v>
          </cell>
          <cell r="Q564">
            <v>11</v>
          </cell>
          <cell r="R564">
            <v>18</v>
          </cell>
          <cell r="S564">
            <v>18</v>
          </cell>
          <cell r="T564">
            <v>8</v>
          </cell>
          <cell r="U564">
            <v>14</v>
          </cell>
          <cell r="V564">
            <v>21</v>
          </cell>
          <cell r="W564">
            <v>7</v>
          </cell>
          <cell r="X564">
            <v>9</v>
          </cell>
          <cell r="Y564">
            <v>6</v>
          </cell>
          <cell r="Z564">
            <v>-0.33333333333333331</v>
          </cell>
          <cell r="AA564">
            <v>10.75</v>
          </cell>
          <cell r="AB564">
            <v>21</v>
          </cell>
          <cell r="AC564">
            <v>6</v>
          </cell>
          <cell r="AD564">
            <v>0.52916666666666667</v>
          </cell>
          <cell r="AE564">
            <v>50</v>
          </cell>
          <cell r="AF564">
            <v>94.488188976377955</v>
          </cell>
          <cell r="AG564">
            <v>6.946221994724902</v>
          </cell>
          <cell r="AH564">
            <v>0.64616018555580479</v>
          </cell>
          <cell r="AI564">
            <v>0.35383981444419521</v>
          </cell>
          <cell r="AJ564" t="str">
            <v>C</v>
          </cell>
          <cell r="AK564" t="str">
            <v>NO ESENCIAL</v>
          </cell>
          <cell r="AL564">
            <v>61</v>
          </cell>
          <cell r="AM564">
            <v>193.14583333333334</v>
          </cell>
          <cell r="AN564">
            <v>127.07291666666667</v>
          </cell>
          <cell r="AO564">
            <v>77.072916666666671</v>
          </cell>
          <cell r="AP564" t="str">
            <v>NORMAL</v>
          </cell>
          <cell r="AQ564" t="str">
            <v>SI</v>
          </cell>
          <cell r="AR564">
            <v>78</v>
          </cell>
          <cell r="AS564">
            <v>1</v>
          </cell>
          <cell r="AT564">
            <v>0</v>
          </cell>
          <cell r="AU564">
            <v>0</v>
          </cell>
        </row>
        <row r="565">
          <cell r="A565" t="str">
            <v>SAM0000006</v>
          </cell>
          <cell r="B565" t="str">
            <v xml:space="preserve">TUBOS COLORIMETRICO GASES NITROSOS                                                                                                                                                                                                                                  </v>
          </cell>
          <cell r="C565" t="str">
            <v>4-Consumibles</v>
          </cell>
          <cell r="D565" t="str">
            <v>-</v>
          </cell>
          <cell r="E565" t="str">
            <v>4-Consumibles</v>
          </cell>
          <cell r="F565">
            <v>0</v>
          </cell>
          <cell r="G565">
            <v>20</v>
          </cell>
          <cell r="H565">
            <v>0</v>
          </cell>
          <cell r="I565">
            <v>0</v>
          </cell>
          <cell r="J565">
            <v>10</v>
          </cell>
          <cell r="K565">
            <v>20</v>
          </cell>
          <cell r="L565">
            <v>0</v>
          </cell>
          <cell r="M565">
            <v>0</v>
          </cell>
          <cell r="N565">
            <v>0</v>
          </cell>
          <cell r="O565">
            <v>0</v>
          </cell>
          <cell r="P565">
            <v>20</v>
          </cell>
          <cell r="Q565">
            <v>0</v>
          </cell>
          <cell r="R565">
            <v>0</v>
          </cell>
          <cell r="S565">
            <v>0</v>
          </cell>
          <cell r="T565">
            <v>0</v>
          </cell>
          <cell r="U565">
            <v>20</v>
          </cell>
          <cell r="V565">
            <v>0</v>
          </cell>
          <cell r="W565">
            <v>0</v>
          </cell>
          <cell r="X565">
            <v>0</v>
          </cell>
          <cell r="Y565">
            <v>10</v>
          </cell>
          <cell r="Z565">
            <v>0</v>
          </cell>
          <cell r="AA565">
            <v>10</v>
          </cell>
          <cell r="AB565">
            <v>20</v>
          </cell>
          <cell r="AC565">
            <v>0</v>
          </cell>
          <cell r="AD565">
            <v>0.5</v>
          </cell>
          <cell r="AE565">
            <v>50</v>
          </cell>
          <cell r="AF565">
            <v>100</v>
          </cell>
          <cell r="AG565">
            <v>5</v>
          </cell>
          <cell r="AH565">
            <v>0.5</v>
          </cell>
          <cell r="AI565">
            <v>0.5</v>
          </cell>
          <cell r="AJ565" t="str">
            <v>B</v>
          </cell>
          <cell r="AK565" t="str">
            <v>ESENCIAL</v>
          </cell>
          <cell r="AL565">
            <v>98</v>
          </cell>
          <cell r="AM565">
            <v>182.5</v>
          </cell>
          <cell r="AN565">
            <v>140.25</v>
          </cell>
          <cell r="AO565">
            <v>0</v>
          </cell>
          <cell r="AP565" t="str">
            <v>NORMAL</v>
          </cell>
          <cell r="AQ565" t="str">
            <v>NO</v>
          </cell>
          <cell r="AR565">
            <v>0</v>
          </cell>
          <cell r="AS565">
            <v>1</v>
          </cell>
          <cell r="AT565">
            <v>0</v>
          </cell>
          <cell r="AU565">
            <v>0</v>
          </cell>
        </row>
        <row r="566">
          <cell r="A566" t="str">
            <v>DM0000084</v>
          </cell>
          <cell r="B566" t="str">
            <v>ELECTRODOS DE AGUJA CONCENTRICA DESECHABLES 25 MM X 30 G</v>
          </cell>
          <cell r="C566" t="str">
            <v>3-Disp Medicos</v>
          </cell>
          <cell r="D566" t="str">
            <v>-</v>
          </cell>
          <cell r="E566" t="str">
            <v>3-Disp Medicos</v>
          </cell>
          <cell r="F566">
            <v>0</v>
          </cell>
          <cell r="G566">
            <v>0</v>
          </cell>
          <cell r="H566">
            <v>0</v>
          </cell>
          <cell r="I566">
            <v>0</v>
          </cell>
          <cell r="J566">
            <v>0</v>
          </cell>
          <cell r="K566">
            <v>0</v>
          </cell>
          <cell r="L566">
            <v>25</v>
          </cell>
          <cell r="M566">
            <v>0</v>
          </cell>
          <cell r="N566">
            <v>0</v>
          </cell>
          <cell r="O566">
            <v>0</v>
          </cell>
          <cell r="P566">
            <v>0</v>
          </cell>
          <cell r="Q566">
            <v>0</v>
          </cell>
          <cell r="R566">
            <v>0</v>
          </cell>
          <cell r="S566">
            <v>0</v>
          </cell>
          <cell r="T566">
            <v>0</v>
          </cell>
          <cell r="U566">
            <v>25</v>
          </cell>
          <cell r="V566">
            <v>0</v>
          </cell>
          <cell r="W566">
            <v>0</v>
          </cell>
          <cell r="X566">
            <v>0</v>
          </cell>
          <cell r="Y566" t="str">
            <v>0</v>
          </cell>
          <cell r="Z566">
            <v>0</v>
          </cell>
          <cell r="AA566">
            <v>0</v>
          </cell>
          <cell r="AB566">
            <v>25</v>
          </cell>
          <cell r="AC566">
            <v>0</v>
          </cell>
          <cell r="AD566">
            <v>0.41666666666666669</v>
          </cell>
          <cell r="AE566">
            <v>50</v>
          </cell>
          <cell r="AF566">
            <v>120</v>
          </cell>
          <cell r="AG566">
            <v>0</v>
          </cell>
          <cell r="AH566">
            <v>1</v>
          </cell>
          <cell r="AI566">
            <v>0</v>
          </cell>
          <cell r="AJ566" t="str">
            <v>D</v>
          </cell>
          <cell r="AK566" t="str">
            <v>NO ESENCIAL</v>
          </cell>
          <cell r="AL566">
            <v>0</v>
          </cell>
          <cell r="AM566">
            <v>152.08333333333334</v>
          </cell>
          <cell r="AN566">
            <v>76.041666666666671</v>
          </cell>
          <cell r="AO566">
            <v>26.041666666666671</v>
          </cell>
          <cell r="AP566" t="str">
            <v>NORMAL</v>
          </cell>
          <cell r="AQ566" t="str">
            <v>SI</v>
          </cell>
          <cell r="AR566">
            <v>27</v>
          </cell>
          <cell r="AS566">
            <v>1</v>
          </cell>
          <cell r="AT566">
            <v>4403</v>
          </cell>
          <cell r="AU566">
            <v>118881</v>
          </cell>
        </row>
        <row r="567">
          <cell r="A567" t="str">
            <v>DMA000006</v>
          </cell>
          <cell r="B567" t="str">
            <v xml:space="preserve">SONDA FOLEY DOS VÍAS 22 FR                                                                                                                                                                                                                                          </v>
          </cell>
          <cell r="C567" t="str">
            <v>3-Disp Medicos</v>
          </cell>
          <cell r="D567" t="str">
            <v>-</v>
          </cell>
          <cell r="E567" t="str">
            <v>3-Disp Medicos</v>
          </cell>
          <cell r="F567">
            <v>3</v>
          </cell>
          <cell r="G567">
            <v>6</v>
          </cell>
          <cell r="H567">
            <v>3</v>
          </cell>
          <cell r="I567">
            <v>5</v>
          </cell>
          <cell r="J567">
            <v>3</v>
          </cell>
          <cell r="K567">
            <v>1</v>
          </cell>
          <cell r="L567">
            <v>1</v>
          </cell>
          <cell r="M567">
            <v>1</v>
          </cell>
          <cell r="N567">
            <v>2</v>
          </cell>
          <cell r="O567">
            <v>1</v>
          </cell>
          <cell r="P567">
            <v>1</v>
          </cell>
          <cell r="Q567">
            <v>4</v>
          </cell>
          <cell r="R567">
            <v>3</v>
          </cell>
          <cell r="S567">
            <v>7</v>
          </cell>
          <cell r="T567">
            <v>0</v>
          </cell>
          <cell r="U567">
            <v>3</v>
          </cell>
          <cell r="V567">
            <v>2</v>
          </cell>
          <cell r="W567">
            <v>5</v>
          </cell>
          <cell r="X567">
            <v>1</v>
          </cell>
          <cell r="Y567">
            <v>2</v>
          </cell>
          <cell r="Z567">
            <v>1</v>
          </cell>
          <cell r="AA567">
            <v>2.5</v>
          </cell>
          <cell r="AB567">
            <v>5</v>
          </cell>
          <cell r="AC567">
            <v>0</v>
          </cell>
          <cell r="AD567">
            <v>0.125</v>
          </cell>
          <cell r="AE567">
            <v>50</v>
          </cell>
          <cell r="AF567">
            <v>400</v>
          </cell>
          <cell r="AG567">
            <v>1.7320508075688772</v>
          </cell>
          <cell r="AH567">
            <v>0.69282032302755092</v>
          </cell>
          <cell r="AI567">
            <v>0.30717967697244908</v>
          </cell>
          <cell r="AJ567" t="str">
            <v>C</v>
          </cell>
          <cell r="AK567" t="str">
            <v>NO ESENCIAL</v>
          </cell>
          <cell r="AL567">
            <v>34</v>
          </cell>
          <cell r="AM567">
            <v>45.625</v>
          </cell>
          <cell r="AN567">
            <v>39.8125</v>
          </cell>
          <cell r="AO567">
            <v>0</v>
          </cell>
          <cell r="AP567" t="str">
            <v>NORMAL</v>
          </cell>
          <cell r="AQ567" t="str">
            <v>SI</v>
          </cell>
          <cell r="AR567">
            <v>0</v>
          </cell>
          <cell r="AS567">
            <v>1</v>
          </cell>
          <cell r="AT567">
            <v>0</v>
          </cell>
          <cell r="AU567">
            <v>0</v>
          </cell>
        </row>
        <row r="568">
          <cell r="A568" t="str">
            <v>DM0003715</v>
          </cell>
          <cell r="B568" t="str">
            <v>APOSITO DE ALGINATO CON AG NO ADHERENTE DE 11 CM X 11 CM</v>
          </cell>
          <cell r="C568" t="str">
            <v>3-Disp Medicos</v>
          </cell>
          <cell r="D568" t="str">
            <v>*Clínica de heridas</v>
          </cell>
          <cell r="E568" t="str">
            <v>3-Disp Medicos</v>
          </cell>
          <cell r="F568">
            <v>0</v>
          </cell>
          <cell r="G568">
            <v>3</v>
          </cell>
          <cell r="H568">
            <v>0</v>
          </cell>
          <cell r="I568">
            <v>4</v>
          </cell>
          <cell r="J568">
            <v>0</v>
          </cell>
          <cell r="K568">
            <v>28</v>
          </cell>
          <cell r="L568">
            <v>33</v>
          </cell>
          <cell r="M568">
            <v>3</v>
          </cell>
          <cell r="N568">
            <v>10</v>
          </cell>
          <cell r="O568">
            <v>0</v>
          </cell>
          <cell r="P568">
            <v>4</v>
          </cell>
          <cell r="Q568">
            <v>12</v>
          </cell>
          <cell r="R568">
            <v>1</v>
          </cell>
          <cell r="S568">
            <v>0</v>
          </cell>
          <cell r="T568">
            <v>2</v>
          </cell>
          <cell r="U568">
            <v>0</v>
          </cell>
          <cell r="V568">
            <v>2</v>
          </cell>
          <cell r="W568">
            <v>0</v>
          </cell>
          <cell r="X568">
            <v>2</v>
          </cell>
          <cell r="Y568" t="str">
            <v>0</v>
          </cell>
          <cell r="Z568">
            <v>-1</v>
          </cell>
          <cell r="AA568">
            <v>2</v>
          </cell>
          <cell r="AB568">
            <v>2</v>
          </cell>
          <cell r="AC568">
            <v>0</v>
          </cell>
          <cell r="AD568">
            <v>6.6666666666666666E-2</v>
          </cell>
          <cell r="AE568">
            <v>50</v>
          </cell>
          <cell r="AF568">
            <v>750</v>
          </cell>
          <cell r="AG568">
            <v>1.1547005383792517</v>
          </cell>
          <cell r="AH568">
            <v>0.57735026918962584</v>
          </cell>
          <cell r="AI568">
            <v>0.42264973081037416</v>
          </cell>
          <cell r="AJ568" t="str">
            <v>C</v>
          </cell>
          <cell r="AK568" t="str">
            <v>NO ESENCIAL</v>
          </cell>
          <cell r="AL568">
            <v>1</v>
          </cell>
          <cell r="AM568">
            <v>24.333333333333332</v>
          </cell>
          <cell r="AN568">
            <v>12.666666666666666</v>
          </cell>
          <cell r="AO568">
            <v>0</v>
          </cell>
          <cell r="AP568" t="str">
            <v>NORMAL</v>
          </cell>
          <cell r="AQ568" t="str">
            <v>SI</v>
          </cell>
          <cell r="AR568">
            <v>0</v>
          </cell>
          <cell r="AS568">
            <v>1</v>
          </cell>
          <cell r="AT568">
            <v>0</v>
          </cell>
          <cell r="AU568">
            <v>0</v>
          </cell>
        </row>
        <row r="569">
          <cell r="A569" t="str">
            <v>A09AA130127</v>
          </cell>
          <cell r="B569" t="str">
            <v>PANCREATINA (18.000U DE AMILASA+25.000U DE LIPASA+1.000U DE PROTEASAS TOTALES) - 300MG - CAPSULA</v>
          </cell>
          <cell r="C569" t="str">
            <v>1-Medicamentos</v>
          </cell>
          <cell r="E569" t="str">
            <v>Tableteria / Cápsula / Grageas / Comprimidos</v>
          </cell>
          <cell r="F569">
            <v>0</v>
          </cell>
          <cell r="G569">
            <v>0</v>
          </cell>
          <cell r="H569">
            <v>0</v>
          </cell>
          <cell r="I569">
            <v>0</v>
          </cell>
          <cell r="J569">
            <v>0</v>
          </cell>
          <cell r="K569">
            <v>0</v>
          </cell>
          <cell r="L569">
            <v>0</v>
          </cell>
          <cell r="M569">
            <v>0</v>
          </cell>
          <cell r="N569">
            <v>0</v>
          </cell>
          <cell r="O569">
            <v>0</v>
          </cell>
          <cell r="P569">
            <v>0</v>
          </cell>
          <cell r="Q569">
            <v>0</v>
          </cell>
          <cell r="R569">
            <v>5</v>
          </cell>
          <cell r="S569">
            <v>0</v>
          </cell>
          <cell r="T569">
            <v>0</v>
          </cell>
          <cell r="U569">
            <v>0</v>
          </cell>
          <cell r="V569">
            <v>2</v>
          </cell>
          <cell r="W569">
            <v>0</v>
          </cell>
          <cell r="X569">
            <v>0</v>
          </cell>
          <cell r="Y569" t="str">
            <v>0</v>
          </cell>
          <cell r="Z569">
            <v>0</v>
          </cell>
          <cell r="AA569">
            <v>2</v>
          </cell>
          <cell r="AB569">
            <v>2</v>
          </cell>
          <cell r="AC569">
            <v>0</v>
          </cell>
          <cell r="AD569">
            <v>6.6666666666666666E-2</v>
          </cell>
          <cell r="AE569">
            <v>50</v>
          </cell>
          <cell r="AF569">
            <v>750</v>
          </cell>
          <cell r="AG569">
            <v>1.1547005383792517</v>
          </cell>
          <cell r="AH569">
            <v>0.57735026918962584</v>
          </cell>
          <cell r="AI569">
            <v>0.42264973081037416</v>
          </cell>
          <cell r="AJ569" t="str">
            <v>C</v>
          </cell>
          <cell r="AK569" t="str">
            <v>NO ESENCIAL</v>
          </cell>
          <cell r="AL569">
            <v>1</v>
          </cell>
          <cell r="AM569">
            <v>24.333333333333332</v>
          </cell>
          <cell r="AN569">
            <v>12.666666666666666</v>
          </cell>
          <cell r="AO569">
            <v>0</v>
          </cell>
          <cell r="AP569" t="str">
            <v>NORMAL</v>
          </cell>
          <cell r="AQ569" t="str">
            <v>SI</v>
          </cell>
          <cell r="AR569">
            <v>0</v>
          </cell>
          <cell r="AS569">
            <v>1</v>
          </cell>
          <cell r="AT569">
            <v>0</v>
          </cell>
        </row>
        <row r="570">
          <cell r="A570" t="str">
            <v>C01BC030112</v>
          </cell>
          <cell r="B570" t="str">
            <v xml:space="preserve">PROPAFENONA CLORHIDRATO 150MG/1U/TABLETAS DE LINERACION NO MIDIFICADA (19969143-1)                                                                                                                                                                                  </v>
          </cell>
          <cell r="C570" t="str">
            <v>1-Medicamentos</v>
          </cell>
          <cell r="D570" t="str">
            <v>-</v>
          </cell>
          <cell r="E570" t="str">
            <v>Tableteria / Cápsula / Grageas / Comprimidos</v>
          </cell>
          <cell r="F570">
            <v>0</v>
          </cell>
          <cell r="G570">
            <v>0</v>
          </cell>
          <cell r="H570">
            <v>5</v>
          </cell>
          <cell r="I570">
            <v>6</v>
          </cell>
          <cell r="J570">
            <v>6</v>
          </cell>
          <cell r="K570">
            <v>1</v>
          </cell>
          <cell r="L570">
            <v>36</v>
          </cell>
          <cell r="M570">
            <v>50</v>
          </cell>
          <cell r="N570">
            <v>30</v>
          </cell>
          <cell r="O570">
            <v>39</v>
          </cell>
          <cell r="P570">
            <v>110</v>
          </cell>
          <cell r="Q570">
            <v>35</v>
          </cell>
          <cell r="R570">
            <v>69</v>
          </cell>
          <cell r="S570">
            <v>9</v>
          </cell>
          <cell r="T570">
            <v>16</v>
          </cell>
          <cell r="U570">
            <v>107</v>
          </cell>
          <cell r="V570">
            <v>60</v>
          </cell>
          <cell r="W570">
            <v>54</v>
          </cell>
          <cell r="X570">
            <v>21</v>
          </cell>
          <cell r="Y570">
            <v>12</v>
          </cell>
          <cell r="Z570">
            <v>-0.42857142857142855</v>
          </cell>
          <cell r="AA570">
            <v>36.75</v>
          </cell>
          <cell r="AB570">
            <v>107</v>
          </cell>
          <cell r="AC570">
            <v>12</v>
          </cell>
          <cell r="AD570">
            <v>2.3958333333333335</v>
          </cell>
          <cell r="AE570">
            <v>51</v>
          </cell>
          <cell r="AF570">
            <v>21.286956521739128</v>
          </cell>
          <cell r="AG570">
            <v>23.796008068581589</v>
          </cell>
          <cell r="AH570">
            <v>0.64751042363487321</v>
          </cell>
          <cell r="AI570">
            <v>0.35248957636512679</v>
          </cell>
          <cell r="AJ570" t="str">
            <v>C</v>
          </cell>
          <cell r="AK570" t="str">
            <v>NO ESENCIAL</v>
          </cell>
          <cell r="AL570">
            <v>48</v>
          </cell>
          <cell r="AM570">
            <v>287.5</v>
          </cell>
          <cell r="AN570">
            <v>167.75</v>
          </cell>
          <cell r="AO570">
            <v>116.75</v>
          </cell>
          <cell r="AP570" t="str">
            <v>NORMAL</v>
          </cell>
          <cell r="AQ570" t="str">
            <v>SI</v>
          </cell>
          <cell r="AR570">
            <v>117</v>
          </cell>
          <cell r="AS570">
            <v>1</v>
          </cell>
          <cell r="AT570">
            <v>0</v>
          </cell>
          <cell r="AU570">
            <v>0</v>
          </cell>
        </row>
        <row r="571">
          <cell r="A571" t="str">
            <v>DM0000837</v>
          </cell>
          <cell r="B571" t="str">
            <v xml:space="preserve">BOLSA PARA COLOSTOMIA # 45                                                                                                                                                                                                                                          </v>
          </cell>
          <cell r="C571" t="str">
            <v>3-Disp Medicos</v>
          </cell>
          <cell r="D571" t="str">
            <v>*Clínica de heridas</v>
          </cell>
          <cell r="E571" t="str">
            <v>3-Disp Medicos</v>
          </cell>
          <cell r="F571">
            <v>4</v>
          </cell>
          <cell r="G571">
            <v>11</v>
          </cell>
          <cell r="H571">
            <v>3</v>
          </cell>
          <cell r="I571">
            <v>16</v>
          </cell>
          <cell r="J571">
            <v>35</v>
          </cell>
          <cell r="K571">
            <v>4</v>
          </cell>
          <cell r="L571">
            <v>0</v>
          </cell>
          <cell r="M571">
            <v>0</v>
          </cell>
          <cell r="N571">
            <v>8</v>
          </cell>
          <cell r="O571">
            <v>21</v>
          </cell>
          <cell r="P571">
            <v>6</v>
          </cell>
          <cell r="Q571">
            <v>19</v>
          </cell>
          <cell r="R571">
            <v>10</v>
          </cell>
          <cell r="S571">
            <v>16</v>
          </cell>
          <cell r="T571">
            <v>12</v>
          </cell>
          <cell r="U571">
            <v>9</v>
          </cell>
          <cell r="V571">
            <v>15</v>
          </cell>
          <cell r="W571">
            <v>8</v>
          </cell>
          <cell r="X571">
            <v>12</v>
          </cell>
          <cell r="Y571" t="str">
            <v>0</v>
          </cell>
          <cell r="Z571">
            <v>-1</v>
          </cell>
          <cell r="AA571">
            <v>11.666666666666666</v>
          </cell>
          <cell r="AB571">
            <v>15</v>
          </cell>
          <cell r="AC571">
            <v>8</v>
          </cell>
          <cell r="AD571">
            <v>0.44444444444444442</v>
          </cell>
          <cell r="AE571">
            <v>51</v>
          </cell>
          <cell r="AF571">
            <v>114.75</v>
          </cell>
          <cell r="AG571">
            <v>3.5118845842842474</v>
          </cell>
          <cell r="AH571">
            <v>0.30101867865293552</v>
          </cell>
          <cell r="AI571">
            <v>0.69898132134706448</v>
          </cell>
          <cell r="AJ571" t="str">
            <v>B</v>
          </cell>
          <cell r="AK571" t="str">
            <v>ESENCIAL</v>
          </cell>
          <cell r="AL571">
            <v>3</v>
          </cell>
          <cell r="AM571">
            <v>162.2222222222222</v>
          </cell>
          <cell r="AN571">
            <v>82.6111111111111</v>
          </cell>
          <cell r="AO571">
            <v>31.6111111111111</v>
          </cell>
          <cell r="AP571" t="str">
            <v>NORMAL</v>
          </cell>
          <cell r="AQ571" t="str">
            <v>SI</v>
          </cell>
          <cell r="AR571">
            <v>32</v>
          </cell>
          <cell r="AS571">
            <v>1</v>
          </cell>
          <cell r="AT571">
            <v>9282</v>
          </cell>
          <cell r="AU571">
            <v>297024</v>
          </cell>
        </row>
        <row r="572">
          <cell r="A572" t="str">
            <v>fm0000101</v>
          </cell>
          <cell r="B572" t="str">
            <v xml:space="preserve">RESMA DE PAPEL TIPO Z ECG MARCA SPACELABS. MODELO SL6. PAPEL TERMOSENSIBLE DE  110MM X 140 MM DE 144 PÁGINAS.                                                                                                                                                       </v>
          </cell>
          <cell r="C572" t="str">
            <v>4-Consumibles</v>
          </cell>
          <cell r="D572" t="str">
            <v>-</v>
          </cell>
          <cell r="E572" t="str">
            <v>4-Consumibles</v>
          </cell>
          <cell r="F572">
            <v>49</v>
          </cell>
          <cell r="G572">
            <v>26</v>
          </cell>
          <cell r="H572">
            <v>34</v>
          </cell>
          <cell r="I572">
            <v>26</v>
          </cell>
          <cell r="J572">
            <v>26</v>
          </cell>
          <cell r="K572">
            <v>34</v>
          </cell>
          <cell r="L572">
            <v>33</v>
          </cell>
          <cell r="M572">
            <v>35</v>
          </cell>
          <cell r="N572">
            <v>38</v>
          </cell>
          <cell r="O572">
            <v>45</v>
          </cell>
          <cell r="P572">
            <v>32</v>
          </cell>
          <cell r="Q572">
            <v>37</v>
          </cell>
          <cell r="R572">
            <v>40</v>
          </cell>
          <cell r="S572">
            <v>35</v>
          </cell>
          <cell r="T572">
            <v>39</v>
          </cell>
          <cell r="U572">
            <v>30</v>
          </cell>
          <cell r="V572">
            <v>33</v>
          </cell>
          <cell r="W572">
            <v>24</v>
          </cell>
          <cell r="X572">
            <v>33</v>
          </cell>
          <cell r="Y572">
            <v>25</v>
          </cell>
          <cell r="Z572">
            <v>-0.24242424242424243</v>
          </cell>
          <cell r="AA572">
            <v>28.75</v>
          </cell>
          <cell r="AB572">
            <v>39</v>
          </cell>
          <cell r="AC572">
            <v>24</v>
          </cell>
          <cell r="AD572">
            <v>1.1291666666666667</v>
          </cell>
          <cell r="AE572">
            <v>52</v>
          </cell>
          <cell r="AF572">
            <v>46.051660516605168</v>
          </cell>
          <cell r="AG572">
            <v>4.924428900898052</v>
          </cell>
          <cell r="AH572">
            <v>0.17128448350949746</v>
          </cell>
          <cell r="AI572">
            <v>0.82871551649050257</v>
          </cell>
          <cell r="AJ572" t="str">
            <v>A</v>
          </cell>
          <cell r="AK572" t="str">
            <v>VITAL</v>
          </cell>
          <cell r="AL572">
            <v>250</v>
          </cell>
          <cell r="AM572">
            <v>412.14583333333331</v>
          </cell>
          <cell r="AN572">
            <v>331.07291666666663</v>
          </cell>
          <cell r="AO572">
            <v>279.07291666666663</v>
          </cell>
          <cell r="AP572" t="str">
            <v>NORMAL</v>
          </cell>
          <cell r="AQ572" t="str">
            <v>SI</v>
          </cell>
          <cell r="AR572">
            <v>280</v>
          </cell>
          <cell r="AS572">
            <v>1</v>
          </cell>
          <cell r="AT572">
            <v>0</v>
          </cell>
          <cell r="AU572">
            <v>0</v>
          </cell>
        </row>
        <row r="573">
          <cell r="A573" t="str">
            <v>MA4CE04991100</v>
          </cell>
          <cell r="B573" t="str">
            <v xml:space="preserve">VENDA DE YESO 5plgX 5 YDS                                                                                                                                                                                                                                           </v>
          </cell>
          <cell r="C573" t="str">
            <v>3-Disp Medicos</v>
          </cell>
          <cell r="D573" t="str">
            <v>-</v>
          </cell>
          <cell r="E573" t="str">
            <v>3-Disp Medicos</v>
          </cell>
          <cell r="F573">
            <v>22</v>
          </cell>
          <cell r="G573">
            <v>20</v>
          </cell>
          <cell r="H573">
            <v>14</v>
          </cell>
          <cell r="I573">
            <v>27</v>
          </cell>
          <cell r="J573">
            <v>13</v>
          </cell>
          <cell r="K573">
            <v>29</v>
          </cell>
          <cell r="L573">
            <v>11</v>
          </cell>
          <cell r="M573">
            <v>38</v>
          </cell>
          <cell r="N573">
            <v>11</v>
          </cell>
          <cell r="O573">
            <v>29</v>
          </cell>
          <cell r="P573">
            <v>5</v>
          </cell>
          <cell r="Q573">
            <v>18</v>
          </cell>
          <cell r="R573">
            <v>7</v>
          </cell>
          <cell r="S573">
            <v>3</v>
          </cell>
          <cell r="T573">
            <v>18</v>
          </cell>
          <cell r="U573">
            <v>17</v>
          </cell>
          <cell r="V573">
            <v>7</v>
          </cell>
          <cell r="W573">
            <v>23</v>
          </cell>
          <cell r="X573">
            <v>14</v>
          </cell>
          <cell r="Y573" t="str">
            <v>0</v>
          </cell>
          <cell r="Z573">
            <v>-1</v>
          </cell>
          <cell r="AA573">
            <v>14.666666666666666</v>
          </cell>
          <cell r="AB573">
            <v>23</v>
          </cell>
          <cell r="AC573">
            <v>7</v>
          </cell>
          <cell r="AD573">
            <v>0.62777777777777777</v>
          </cell>
          <cell r="AE573">
            <v>52</v>
          </cell>
          <cell r="AF573">
            <v>82.83185840707965</v>
          </cell>
          <cell r="AG573">
            <v>8.0208062770106423</v>
          </cell>
          <cell r="AH573">
            <v>0.54687315525072566</v>
          </cell>
          <cell r="AI573">
            <v>0.45312684474927434</v>
          </cell>
          <cell r="AJ573" t="str">
            <v>C</v>
          </cell>
          <cell r="AK573" t="str">
            <v>NO ESENCIAL</v>
          </cell>
          <cell r="AL573">
            <v>3</v>
          </cell>
          <cell r="AM573">
            <v>229.13888888888889</v>
          </cell>
          <cell r="AN573">
            <v>116.06944444444444</v>
          </cell>
          <cell r="AO573">
            <v>64.069444444444443</v>
          </cell>
          <cell r="AP573" t="str">
            <v>NORMAL</v>
          </cell>
          <cell r="AQ573" t="str">
            <v>SI</v>
          </cell>
          <cell r="AR573">
            <v>65</v>
          </cell>
          <cell r="AS573">
            <v>1</v>
          </cell>
          <cell r="AT573">
            <v>0</v>
          </cell>
          <cell r="AU573">
            <v>0</v>
          </cell>
        </row>
        <row r="574">
          <cell r="A574" t="str">
            <v>C0000041</v>
          </cell>
          <cell r="B574" t="str">
            <v xml:space="preserve">SONDA ENTERAL PUNTA TUNGSTENO N0 12                                                                                                                                                                                                                                 </v>
          </cell>
          <cell r="C574" t="str">
            <v>3-Disp Medicos</v>
          </cell>
          <cell r="D574" t="str">
            <v>-</v>
          </cell>
          <cell r="E574" t="str">
            <v>3-Disp Medicos</v>
          </cell>
          <cell r="F574">
            <v>14</v>
          </cell>
          <cell r="G574">
            <v>8</v>
          </cell>
          <cell r="H574">
            <v>1</v>
          </cell>
          <cell r="I574">
            <v>3</v>
          </cell>
          <cell r="J574">
            <v>3</v>
          </cell>
          <cell r="K574">
            <v>6</v>
          </cell>
          <cell r="L574">
            <v>9</v>
          </cell>
          <cell r="M574">
            <v>4</v>
          </cell>
          <cell r="N574">
            <v>9</v>
          </cell>
          <cell r="O574">
            <v>15</v>
          </cell>
          <cell r="P574">
            <v>12</v>
          </cell>
          <cell r="Q574">
            <v>6</v>
          </cell>
          <cell r="R574">
            <v>3</v>
          </cell>
          <cell r="S574">
            <v>5</v>
          </cell>
          <cell r="T574">
            <v>4</v>
          </cell>
          <cell r="U574">
            <v>4</v>
          </cell>
          <cell r="V574">
            <v>3</v>
          </cell>
          <cell r="W574">
            <v>2</v>
          </cell>
          <cell r="X574">
            <v>3</v>
          </cell>
          <cell r="Y574">
            <v>2</v>
          </cell>
          <cell r="Z574">
            <v>-0.33333333333333331</v>
          </cell>
          <cell r="AA574">
            <v>2.5</v>
          </cell>
          <cell r="AB574">
            <v>4</v>
          </cell>
          <cell r="AC574">
            <v>2</v>
          </cell>
          <cell r="AD574">
            <v>0.10833333333333334</v>
          </cell>
          <cell r="AE574">
            <v>52</v>
          </cell>
          <cell r="AF574">
            <v>480</v>
          </cell>
          <cell r="AG574">
            <v>0.57735026918962573</v>
          </cell>
          <cell r="AH574">
            <v>0.2309401076758503</v>
          </cell>
          <cell r="AI574">
            <v>0.76905989232414973</v>
          </cell>
          <cell r="AJ574" t="str">
            <v>B</v>
          </cell>
          <cell r="AK574" t="str">
            <v>ESENCIAL</v>
          </cell>
          <cell r="AL574">
            <v>20</v>
          </cell>
          <cell r="AM574">
            <v>39.541666666666671</v>
          </cell>
          <cell r="AN574">
            <v>29.770833333333336</v>
          </cell>
          <cell r="AO574">
            <v>0</v>
          </cell>
          <cell r="AP574" t="str">
            <v>NORMAL</v>
          </cell>
          <cell r="AQ574" t="str">
            <v>SI</v>
          </cell>
          <cell r="AR574">
            <v>0</v>
          </cell>
          <cell r="AS574">
            <v>1</v>
          </cell>
          <cell r="AT574">
            <v>0</v>
          </cell>
          <cell r="AU574">
            <v>0</v>
          </cell>
        </row>
        <row r="575">
          <cell r="A575" t="str">
            <v>DM0001168</v>
          </cell>
          <cell r="B575" t="str">
            <v xml:space="preserve">KIT  INTRODUCTOR RADIAL  6FR   DE 7  - 10 CM                                                                                                                                                                                                                        </v>
          </cell>
          <cell r="C575" t="str">
            <v>3-Disp Medicos</v>
          </cell>
          <cell r="D575" t="str">
            <v>-</v>
          </cell>
          <cell r="E575" t="str">
            <v>3-Disp Medicos</v>
          </cell>
          <cell r="F575">
            <v>1</v>
          </cell>
          <cell r="G575">
            <v>0</v>
          </cell>
          <cell r="H575">
            <v>3</v>
          </cell>
          <cell r="I575">
            <v>8</v>
          </cell>
          <cell r="J575">
            <v>14</v>
          </cell>
          <cell r="K575">
            <v>0</v>
          </cell>
          <cell r="L575">
            <v>3</v>
          </cell>
          <cell r="M575">
            <v>1</v>
          </cell>
          <cell r="N575">
            <v>3</v>
          </cell>
          <cell r="O575">
            <v>2</v>
          </cell>
          <cell r="P575">
            <v>4</v>
          </cell>
          <cell r="Q575">
            <v>17</v>
          </cell>
          <cell r="R575">
            <v>9</v>
          </cell>
          <cell r="S575">
            <v>11</v>
          </cell>
          <cell r="T575">
            <v>3</v>
          </cell>
          <cell r="U575">
            <v>1</v>
          </cell>
          <cell r="V575">
            <v>1</v>
          </cell>
          <cell r="W575">
            <v>3</v>
          </cell>
          <cell r="X575">
            <v>2</v>
          </cell>
          <cell r="Y575">
            <v>2</v>
          </cell>
          <cell r="Z575">
            <v>0</v>
          </cell>
          <cell r="AA575">
            <v>2</v>
          </cell>
          <cell r="AB575">
            <v>3</v>
          </cell>
          <cell r="AC575">
            <v>1</v>
          </cell>
          <cell r="AD575">
            <v>8.3333333333333329E-2</v>
          </cell>
          <cell r="AE575">
            <v>52</v>
          </cell>
          <cell r="AF575">
            <v>624</v>
          </cell>
          <cell r="AG575">
            <v>0.81649658092772603</v>
          </cell>
          <cell r="AH575">
            <v>0.40824829046386302</v>
          </cell>
          <cell r="AI575">
            <v>0.59175170953613698</v>
          </cell>
          <cell r="AJ575" t="str">
            <v>B</v>
          </cell>
          <cell r="AK575" t="str">
            <v>ESENCIAL</v>
          </cell>
          <cell r="AL575">
            <v>20</v>
          </cell>
          <cell r="AM575">
            <v>30.416666666666664</v>
          </cell>
          <cell r="AN575">
            <v>25.208333333333332</v>
          </cell>
          <cell r="AO575">
            <v>0</v>
          </cell>
          <cell r="AP575" t="str">
            <v>NORMAL</v>
          </cell>
          <cell r="AQ575" t="str">
            <v>SI</v>
          </cell>
          <cell r="AR575">
            <v>0</v>
          </cell>
          <cell r="AS575">
            <v>1</v>
          </cell>
          <cell r="AT575">
            <v>0</v>
          </cell>
          <cell r="AU575">
            <v>0</v>
          </cell>
        </row>
        <row r="576">
          <cell r="A576" t="str">
            <v>DMA000005</v>
          </cell>
          <cell r="B576" t="str">
            <v xml:space="preserve">SONDA FOLEY DOS VÍAS 10 FR                                                                                                                                                                                                                                          </v>
          </cell>
          <cell r="C576" t="str">
            <v>3-Disp Medicos</v>
          </cell>
          <cell r="D576" t="str">
            <v>-</v>
          </cell>
          <cell r="E576" t="str">
            <v>3-Disp Medicos</v>
          </cell>
          <cell r="F576">
            <v>0</v>
          </cell>
          <cell r="G576">
            <v>0</v>
          </cell>
          <cell r="H576">
            <v>0</v>
          </cell>
          <cell r="I576">
            <v>1</v>
          </cell>
          <cell r="J576">
            <v>0</v>
          </cell>
          <cell r="K576">
            <v>0</v>
          </cell>
          <cell r="L576">
            <v>0</v>
          </cell>
          <cell r="M576">
            <v>0</v>
          </cell>
          <cell r="N576">
            <v>0</v>
          </cell>
          <cell r="O576">
            <v>0</v>
          </cell>
          <cell r="P576">
            <v>1</v>
          </cell>
          <cell r="Q576">
            <v>0</v>
          </cell>
          <cell r="R576">
            <v>1</v>
          </cell>
          <cell r="S576">
            <v>1</v>
          </cell>
          <cell r="T576">
            <v>0</v>
          </cell>
          <cell r="U576">
            <v>0</v>
          </cell>
          <cell r="V576">
            <v>1</v>
          </cell>
          <cell r="W576">
            <v>1</v>
          </cell>
          <cell r="X576">
            <v>0</v>
          </cell>
          <cell r="Y576" t="str">
            <v>0</v>
          </cell>
          <cell r="Z576">
            <v>0</v>
          </cell>
          <cell r="AA576">
            <v>1</v>
          </cell>
          <cell r="AB576">
            <v>1</v>
          </cell>
          <cell r="AC576">
            <v>0</v>
          </cell>
          <cell r="AD576">
            <v>3.3333333333333333E-2</v>
          </cell>
          <cell r="AE576">
            <v>52</v>
          </cell>
          <cell r="AF576">
            <v>1560</v>
          </cell>
          <cell r="AG576">
            <v>0.57735026918962584</v>
          </cell>
          <cell r="AH576">
            <v>0.57735026918962584</v>
          </cell>
          <cell r="AI576">
            <v>0.42264973081037416</v>
          </cell>
          <cell r="AJ576" t="str">
            <v>C</v>
          </cell>
          <cell r="AK576" t="str">
            <v>NO ESENCIAL</v>
          </cell>
          <cell r="AL576">
            <v>1</v>
          </cell>
          <cell r="AM576">
            <v>12.166666666666666</v>
          </cell>
          <cell r="AN576">
            <v>6.583333333333333</v>
          </cell>
          <cell r="AO576">
            <v>0</v>
          </cell>
          <cell r="AP576" t="str">
            <v>NORMAL</v>
          </cell>
          <cell r="AQ576" t="str">
            <v>SI</v>
          </cell>
          <cell r="AR576">
            <v>0</v>
          </cell>
          <cell r="AS576">
            <v>1</v>
          </cell>
          <cell r="AT576">
            <v>0</v>
          </cell>
          <cell r="AU576">
            <v>0</v>
          </cell>
        </row>
        <row r="577">
          <cell r="A577" t="str">
            <v>DM0000074</v>
          </cell>
          <cell r="B577" t="str">
            <v xml:space="preserve">TUBO ENDOTRAQUEAL FLEXOANILLADO NO. 6.5                                                                                                                                                                                                                             </v>
          </cell>
          <cell r="C577" t="str">
            <v>3-Disp Medicos</v>
          </cell>
          <cell r="D577" t="str">
            <v>-</v>
          </cell>
          <cell r="E577" t="str">
            <v>3-Disp Medicos</v>
          </cell>
          <cell r="F577">
            <v>6</v>
          </cell>
          <cell r="G577">
            <v>21</v>
          </cell>
          <cell r="H577">
            <v>10</v>
          </cell>
          <cell r="I577">
            <v>14</v>
          </cell>
          <cell r="J577">
            <v>13</v>
          </cell>
          <cell r="K577">
            <v>29</v>
          </cell>
          <cell r="L577">
            <v>27</v>
          </cell>
          <cell r="M577">
            <v>15</v>
          </cell>
          <cell r="N577">
            <v>22</v>
          </cell>
          <cell r="O577">
            <v>28</v>
          </cell>
          <cell r="P577">
            <v>26</v>
          </cell>
          <cell r="Q577">
            <v>21</v>
          </cell>
          <cell r="R577">
            <v>17</v>
          </cell>
          <cell r="S577">
            <v>27</v>
          </cell>
          <cell r="T577">
            <v>28</v>
          </cell>
          <cell r="U577">
            <v>28</v>
          </cell>
          <cell r="V577">
            <v>34</v>
          </cell>
          <cell r="W577">
            <v>0</v>
          </cell>
          <cell r="X577">
            <v>11</v>
          </cell>
          <cell r="Y577">
            <v>19</v>
          </cell>
          <cell r="Z577">
            <v>0.72727272727272729</v>
          </cell>
          <cell r="AA577">
            <v>21.333333333333332</v>
          </cell>
          <cell r="AB577">
            <v>34</v>
          </cell>
          <cell r="AC577">
            <v>0</v>
          </cell>
          <cell r="AD577">
            <v>0.92222222222222217</v>
          </cell>
          <cell r="AE577">
            <v>53</v>
          </cell>
          <cell r="AF577">
            <v>57.46987951807229</v>
          </cell>
          <cell r="AG577">
            <v>14.30617582258329</v>
          </cell>
          <cell r="AH577">
            <v>0.6706019916835918</v>
          </cell>
          <cell r="AI577">
            <v>0.3293980083164082</v>
          </cell>
          <cell r="AJ577" t="str">
            <v>C</v>
          </cell>
          <cell r="AK577" t="str">
            <v>NO ESENCIAL</v>
          </cell>
          <cell r="AL577">
            <v>188</v>
          </cell>
          <cell r="AM577">
            <v>336.61111111111109</v>
          </cell>
          <cell r="AN577">
            <v>262.30555555555554</v>
          </cell>
          <cell r="AO577">
            <v>209.30555555555554</v>
          </cell>
          <cell r="AP577" t="str">
            <v>NORMAL</v>
          </cell>
          <cell r="AQ577" t="str">
            <v>SI</v>
          </cell>
          <cell r="AR577">
            <v>210</v>
          </cell>
          <cell r="AS577">
            <v>1</v>
          </cell>
          <cell r="AT577">
            <v>4976</v>
          </cell>
          <cell r="AU577">
            <v>1044960</v>
          </cell>
        </row>
        <row r="578">
          <cell r="A578" t="str">
            <v>CA5EB06991100</v>
          </cell>
          <cell r="B578" t="str">
            <v xml:space="preserve">CATETER VENOSO CENTRAL BILUMEN 7 FR                                                                                                                                                                                                                                 </v>
          </cell>
          <cell r="C578" t="str">
            <v>3-Disp Medicos</v>
          </cell>
          <cell r="D578" t="str">
            <v>-</v>
          </cell>
          <cell r="E578" t="str">
            <v>3-Disp Medicos</v>
          </cell>
          <cell r="F578">
            <v>12</v>
          </cell>
          <cell r="G578">
            <v>10</v>
          </cell>
          <cell r="H578">
            <v>38</v>
          </cell>
          <cell r="I578">
            <v>17</v>
          </cell>
          <cell r="J578">
            <v>29</v>
          </cell>
          <cell r="K578">
            <v>20</v>
          </cell>
          <cell r="L578">
            <v>14</v>
          </cell>
          <cell r="M578">
            <v>26</v>
          </cell>
          <cell r="N578">
            <v>20</v>
          </cell>
          <cell r="O578">
            <v>13</v>
          </cell>
          <cell r="P578">
            <v>14</v>
          </cell>
          <cell r="Q578">
            <v>13</v>
          </cell>
          <cell r="R578">
            <v>15</v>
          </cell>
          <cell r="S578">
            <v>11</v>
          </cell>
          <cell r="T578">
            <v>14</v>
          </cell>
          <cell r="U578">
            <v>18</v>
          </cell>
          <cell r="V578">
            <v>12</v>
          </cell>
          <cell r="W578">
            <v>11</v>
          </cell>
          <cell r="X578">
            <v>18</v>
          </cell>
          <cell r="Y578">
            <v>12</v>
          </cell>
          <cell r="Z578">
            <v>-0.33333333333333331</v>
          </cell>
          <cell r="AA578">
            <v>13.25</v>
          </cell>
          <cell r="AB578">
            <v>18</v>
          </cell>
          <cell r="AC578">
            <v>11</v>
          </cell>
          <cell r="AD578">
            <v>0.52083333333333337</v>
          </cell>
          <cell r="AE578">
            <v>53</v>
          </cell>
          <cell r="AF578">
            <v>101.75999999999999</v>
          </cell>
          <cell r="AG578">
            <v>3.2015621187164243</v>
          </cell>
          <cell r="AH578">
            <v>0.24162732971444711</v>
          </cell>
          <cell r="AI578">
            <v>0.75837267028555289</v>
          </cell>
          <cell r="AJ578" t="str">
            <v>B</v>
          </cell>
          <cell r="AK578" t="str">
            <v>ESENCIAL</v>
          </cell>
          <cell r="AL578">
            <v>120</v>
          </cell>
          <cell r="AM578">
            <v>190.10416666666669</v>
          </cell>
          <cell r="AN578">
            <v>155.05208333333334</v>
          </cell>
          <cell r="AO578">
            <v>102.05208333333334</v>
          </cell>
          <cell r="AP578" t="str">
            <v>NORMAL</v>
          </cell>
          <cell r="AQ578" t="str">
            <v>SI</v>
          </cell>
          <cell r="AR578">
            <v>103</v>
          </cell>
          <cell r="AS578">
            <v>1</v>
          </cell>
          <cell r="AT578">
            <v>0</v>
          </cell>
          <cell r="AU578">
            <v>0</v>
          </cell>
        </row>
        <row r="579">
          <cell r="A579" t="str">
            <v>DM0003767</v>
          </cell>
          <cell r="B579" t="str">
            <v>APÓSITO SÚPER ABSORBENTE 20 X 30 CM</v>
          </cell>
          <cell r="C579" t="str">
            <v>3-Disp Medicos</v>
          </cell>
          <cell r="D579" t="str">
            <v>*Clínica de heridas</v>
          </cell>
          <cell r="E579" t="str">
            <v>3-Disp Medicos</v>
          </cell>
          <cell r="F579">
            <v>0</v>
          </cell>
          <cell r="G579">
            <v>0</v>
          </cell>
          <cell r="H579">
            <v>0</v>
          </cell>
          <cell r="I579">
            <v>0</v>
          </cell>
          <cell r="J579">
            <v>0</v>
          </cell>
          <cell r="K579">
            <v>12</v>
          </cell>
          <cell r="L579">
            <v>41</v>
          </cell>
          <cell r="M579">
            <v>17</v>
          </cell>
          <cell r="N579">
            <v>27</v>
          </cell>
          <cell r="O579">
            <v>29</v>
          </cell>
          <cell r="P579">
            <v>33</v>
          </cell>
          <cell r="Q579">
            <v>15</v>
          </cell>
          <cell r="R579">
            <v>2</v>
          </cell>
          <cell r="S579">
            <v>2</v>
          </cell>
          <cell r="T579">
            <v>5</v>
          </cell>
          <cell r="U579">
            <v>24</v>
          </cell>
          <cell r="V579">
            <v>21</v>
          </cell>
          <cell r="W579">
            <v>5</v>
          </cell>
          <cell r="X579">
            <v>14</v>
          </cell>
          <cell r="Y579">
            <v>1</v>
          </cell>
          <cell r="Z579">
            <v>-0.9285714285714286</v>
          </cell>
          <cell r="AA579">
            <v>10.25</v>
          </cell>
          <cell r="AB579">
            <v>24</v>
          </cell>
          <cell r="AC579">
            <v>1</v>
          </cell>
          <cell r="AD579">
            <v>0.5708333333333333</v>
          </cell>
          <cell r="AE579">
            <v>54</v>
          </cell>
          <cell r="AF579">
            <v>94.59854014598541</v>
          </cell>
          <cell r="AG579">
            <v>8.9953691790090904</v>
          </cell>
          <cell r="AH579">
            <v>0.87759699307405759</v>
          </cell>
          <cell r="AI579">
            <v>0.12240300692594241</v>
          </cell>
          <cell r="AJ579" t="str">
            <v>D</v>
          </cell>
          <cell r="AK579" t="str">
            <v>NO ESENCIAL</v>
          </cell>
          <cell r="AL579">
            <v>13</v>
          </cell>
          <cell r="AM579">
            <v>208.35416666666666</v>
          </cell>
          <cell r="AN579">
            <v>110.67708333333333</v>
          </cell>
          <cell r="AO579">
            <v>56.677083333333329</v>
          </cell>
          <cell r="AP579" t="str">
            <v>NORMAL</v>
          </cell>
          <cell r="AQ579" t="str">
            <v>SI</v>
          </cell>
          <cell r="AR579">
            <v>57</v>
          </cell>
          <cell r="AS579">
            <v>1</v>
          </cell>
          <cell r="AT579">
            <v>0</v>
          </cell>
          <cell r="AU579">
            <v>0</v>
          </cell>
        </row>
        <row r="580">
          <cell r="A580" t="str">
            <v>C0000047</v>
          </cell>
          <cell r="B580" t="str">
            <v xml:space="preserve">BARRERA PROTECTORA LISA 20 X 20 </v>
          </cell>
          <cell r="C580" t="str">
            <v>3-Disp Medicos</v>
          </cell>
          <cell r="D580" t="str">
            <v>*Clínica de heridas</v>
          </cell>
          <cell r="E580" t="str">
            <v>3-Disp Medicos</v>
          </cell>
          <cell r="F580">
            <v>0</v>
          </cell>
          <cell r="G580">
            <v>0</v>
          </cell>
          <cell r="H580">
            <v>0</v>
          </cell>
          <cell r="I580">
            <v>0</v>
          </cell>
          <cell r="J580">
            <v>0</v>
          </cell>
          <cell r="K580">
            <v>0</v>
          </cell>
          <cell r="L580">
            <v>0</v>
          </cell>
          <cell r="M580">
            <v>0</v>
          </cell>
          <cell r="N580">
            <v>0</v>
          </cell>
          <cell r="O580">
            <v>14</v>
          </cell>
          <cell r="P580">
            <v>5</v>
          </cell>
          <cell r="Q580">
            <v>4</v>
          </cell>
          <cell r="R580">
            <v>6</v>
          </cell>
          <cell r="S580">
            <v>5</v>
          </cell>
          <cell r="T580">
            <v>15</v>
          </cell>
          <cell r="U580">
            <v>13</v>
          </cell>
          <cell r="V580">
            <v>5</v>
          </cell>
          <cell r="W580">
            <v>4</v>
          </cell>
          <cell r="X580">
            <v>0</v>
          </cell>
          <cell r="Y580" t="str">
            <v>0</v>
          </cell>
          <cell r="Z580">
            <v>0</v>
          </cell>
          <cell r="AA580">
            <v>4.5</v>
          </cell>
          <cell r="AB580">
            <v>15</v>
          </cell>
          <cell r="AC580">
            <v>0</v>
          </cell>
          <cell r="AD580">
            <v>0.32500000000000001</v>
          </cell>
          <cell r="AE580">
            <v>54</v>
          </cell>
          <cell r="AF580">
            <v>166.15384615384616</v>
          </cell>
          <cell r="AG580">
            <v>2.6457513110645907</v>
          </cell>
          <cell r="AH580">
            <v>0.58794473579213125</v>
          </cell>
          <cell r="AI580">
            <v>0.41205526420786875</v>
          </cell>
          <cell r="AJ580" t="str">
            <v>C</v>
          </cell>
          <cell r="AK580" t="str">
            <v>NO ESENCIAL</v>
          </cell>
          <cell r="AL580">
            <v>1</v>
          </cell>
          <cell r="AM580">
            <v>118.625</v>
          </cell>
          <cell r="AN580">
            <v>59.8125</v>
          </cell>
          <cell r="AO580">
            <v>5.8125</v>
          </cell>
          <cell r="AP580" t="str">
            <v>NORMAL</v>
          </cell>
          <cell r="AQ580" t="str">
            <v>SI</v>
          </cell>
          <cell r="AR580">
            <v>6</v>
          </cell>
          <cell r="AS580">
            <v>1</v>
          </cell>
          <cell r="AT580">
            <v>357</v>
          </cell>
          <cell r="AU580">
            <v>2142</v>
          </cell>
        </row>
        <row r="581">
          <cell r="A581" t="str">
            <v>V03AF031504</v>
          </cell>
          <cell r="B581" t="str">
            <v xml:space="preserve">FOLINATO DE CALCIO. 350 MG. POLVO PARA INYECCION                                                                                                                                                                                                                    </v>
          </cell>
          <cell r="C581" t="str">
            <v>1-Medicamentos</v>
          </cell>
          <cell r="D581" t="str">
            <v>Oncológico</v>
          </cell>
          <cell r="E581" t="str">
            <v>Oncológico</v>
          </cell>
          <cell r="F581">
            <v>20</v>
          </cell>
          <cell r="G581">
            <v>20</v>
          </cell>
          <cell r="H581">
            <v>53</v>
          </cell>
          <cell r="I581">
            <v>24</v>
          </cell>
          <cell r="J581">
            <v>27</v>
          </cell>
          <cell r="K581">
            <v>15</v>
          </cell>
          <cell r="L581">
            <v>11</v>
          </cell>
          <cell r="M581">
            <v>41</v>
          </cell>
          <cell r="N581">
            <v>53</v>
          </cell>
          <cell r="O581">
            <v>39</v>
          </cell>
          <cell r="P581">
            <v>34</v>
          </cell>
          <cell r="Q581">
            <v>30</v>
          </cell>
          <cell r="R581">
            <v>22</v>
          </cell>
          <cell r="S581">
            <v>17</v>
          </cell>
          <cell r="T581">
            <v>6</v>
          </cell>
          <cell r="U581">
            <v>5</v>
          </cell>
          <cell r="V581">
            <v>57</v>
          </cell>
          <cell r="W581">
            <v>28</v>
          </cell>
          <cell r="X581">
            <v>7</v>
          </cell>
          <cell r="Y581">
            <v>12</v>
          </cell>
          <cell r="Z581">
            <v>0.7142857142857143</v>
          </cell>
          <cell r="AA581">
            <v>26</v>
          </cell>
          <cell r="AB581">
            <v>57</v>
          </cell>
          <cell r="AC581">
            <v>5</v>
          </cell>
          <cell r="AD581">
            <v>1.3833333333333333</v>
          </cell>
          <cell r="AE581">
            <v>55</v>
          </cell>
          <cell r="AF581">
            <v>39.759036144578317</v>
          </cell>
          <cell r="AG581">
            <v>22.524061208701536</v>
          </cell>
          <cell r="AH581">
            <v>0.86631004648852061</v>
          </cell>
          <cell r="AI581">
            <v>0.13368995351147939</v>
          </cell>
          <cell r="AJ581" t="str">
            <v>D</v>
          </cell>
          <cell r="AK581" t="str">
            <v>NO ESENCIAL</v>
          </cell>
          <cell r="AL581">
            <v>123</v>
          </cell>
          <cell r="AM581">
            <v>504.91666666666663</v>
          </cell>
          <cell r="AN581">
            <v>313.95833333333331</v>
          </cell>
          <cell r="AO581">
            <v>258.95833333333331</v>
          </cell>
          <cell r="AP581" t="str">
            <v>NORMAL</v>
          </cell>
          <cell r="AQ581" t="str">
            <v>SI</v>
          </cell>
          <cell r="AR581">
            <v>259</v>
          </cell>
          <cell r="AS581">
            <v>1</v>
          </cell>
          <cell r="AT581">
            <v>68208</v>
          </cell>
          <cell r="AU581">
            <v>17665872</v>
          </cell>
        </row>
        <row r="582">
          <cell r="A582" t="str">
            <v>A04AA017012</v>
          </cell>
          <cell r="B582" t="str">
            <v xml:space="preserve">ONDANSETRON 4 MG/ 2ML SOLUCION INYECTABLE (28203-1)                                                                                                                                                                                                                 </v>
          </cell>
          <cell r="C582" t="str">
            <v>1-Medicamentos</v>
          </cell>
          <cell r="D582" t="str">
            <v>-</v>
          </cell>
          <cell r="E582" t="str">
            <v>1-Medicamentos</v>
          </cell>
          <cell r="F582">
            <v>0</v>
          </cell>
          <cell r="G582">
            <v>0</v>
          </cell>
          <cell r="H582">
            <v>0</v>
          </cell>
          <cell r="I582">
            <v>6</v>
          </cell>
          <cell r="J582">
            <v>6</v>
          </cell>
          <cell r="K582">
            <v>21</v>
          </cell>
          <cell r="L582">
            <v>84</v>
          </cell>
          <cell r="M582">
            <v>12</v>
          </cell>
          <cell r="N582">
            <v>20</v>
          </cell>
          <cell r="O582">
            <v>12</v>
          </cell>
          <cell r="P582">
            <v>26</v>
          </cell>
          <cell r="Q582">
            <v>50</v>
          </cell>
          <cell r="R582">
            <v>40</v>
          </cell>
          <cell r="S582">
            <v>24</v>
          </cell>
          <cell r="T582">
            <v>28</v>
          </cell>
          <cell r="U582">
            <v>88</v>
          </cell>
          <cell r="V582">
            <v>132</v>
          </cell>
          <cell r="W582">
            <v>15</v>
          </cell>
          <cell r="X582">
            <v>62</v>
          </cell>
          <cell r="Y582">
            <v>3</v>
          </cell>
          <cell r="Z582">
            <v>-0.95161290322580649</v>
          </cell>
          <cell r="AA582">
            <v>53</v>
          </cell>
          <cell r="AB582">
            <v>132</v>
          </cell>
          <cell r="AC582">
            <v>3</v>
          </cell>
          <cell r="AD582">
            <v>3.0833333333333335</v>
          </cell>
          <cell r="AE582">
            <v>56</v>
          </cell>
          <cell r="AF582">
            <v>18.162162162162161</v>
          </cell>
          <cell r="AG582">
            <v>58.497863208838666</v>
          </cell>
          <cell r="AH582">
            <v>1.1037332680912957</v>
          </cell>
          <cell r="AI582">
            <v>-0.10373326809129568</v>
          </cell>
          <cell r="AJ582" t="str">
            <v>D</v>
          </cell>
          <cell r="AK582" t="str">
            <v>NO ESENCIAL</v>
          </cell>
          <cell r="AL582">
            <v>44</v>
          </cell>
          <cell r="AM582">
            <v>1125.4166666666667</v>
          </cell>
          <cell r="AN582">
            <v>584.70833333333337</v>
          </cell>
          <cell r="AO582">
            <v>528.70833333333337</v>
          </cell>
          <cell r="AP582" t="str">
            <v>NORMAL</v>
          </cell>
          <cell r="AQ582" t="str">
            <v>SI</v>
          </cell>
          <cell r="AR582">
            <v>529</v>
          </cell>
          <cell r="AS582">
            <v>1</v>
          </cell>
          <cell r="AT582">
            <v>0</v>
          </cell>
          <cell r="AU582">
            <v>0</v>
          </cell>
        </row>
        <row r="583">
          <cell r="A583" t="str">
            <v>DM0003763</v>
          </cell>
          <cell r="B583" t="str">
            <v xml:space="preserve">APOSITO EN SPRAY ÁCIDOS GRASOS HIPEROXIGENADOS 30 ML </v>
          </cell>
          <cell r="C583" t="str">
            <v>3-Disp Medicos</v>
          </cell>
          <cell r="D583" t="str">
            <v>*Clínica de heridas</v>
          </cell>
          <cell r="E583" t="str">
            <v>3-Disp Medicos</v>
          </cell>
          <cell r="F583">
            <v>0</v>
          </cell>
          <cell r="G583">
            <v>0</v>
          </cell>
          <cell r="H583">
            <v>0</v>
          </cell>
          <cell r="I583">
            <v>0</v>
          </cell>
          <cell r="J583">
            <v>1</v>
          </cell>
          <cell r="K583">
            <v>65</v>
          </cell>
          <cell r="L583">
            <v>65</v>
          </cell>
          <cell r="M583">
            <v>60</v>
          </cell>
          <cell r="N583">
            <v>86</v>
          </cell>
          <cell r="O583">
            <v>76</v>
          </cell>
          <cell r="P583">
            <v>59</v>
          </cell>
          <cell r="Q583">
            <v>66</v>
          </cell>
          <cell r="R583">
            <v>60</v>
          </cell>
          <cell r="S583">
            <v>58</v>
          </cell>
          <cell r="T583">
            <v>49</v>
          </cell>
          <cell r="U583">
            <v>63</v>
          </cell>
          <cell r="V583">
            <v>64</v>
          </cell>
          <cell r="W583">
            <v>65</v>
          </cell>
          <cell r="X583">
            <v>76</v>
          </cell>
          <cell r="Y583">
            <v>50</v>
          </cell>
          <cell r="Z583">
            <v>-0.34210526315789475</v>
          </cell>
          <cell r="AA583">
            <v>63.75</v>
          </cell>
          <cell r="AB583">
            <v>76</v>
          </cell>
          <cell r="AC583">
            <v>49</v>
          </cell>
          <cell r="AD583">
            <v>2.3291666666666666</v>
          </cell>
          <cell r="AE583">
            <v>56</v>
          </cell>
          <cell r="AF583">
            <v>24.042933810375672</v>
          </cell>
          <cell r="AG583">
            <v>10.657548185832111</v>
          </cell>
          <cell r="AH583">
            <v>0.16717722644442526</v>
          </cell>
          <cell r="AI583">
            <v>0.83282277355557477</v>
          </cell>
          <cell r="AJ583" t="str">
            <v>A</v>
          </cell>
          <cell r="AK583" t="str">
            <v>VITAL</v>
          </cell>
          <cell r="AL583">
            <v>501</v>
          </cell>
          <cell r="AM583">
            <v>850.14583333333326</v>
          </cell>
          <cell r="AN583">
            <v>675.57291666666663</v>
          </cell>
          <cell r="AO583">
            <v>619.57291666666663</v>
          </cell>
          <cell r="AP583" t="str">
            <v>NORMAL</v>
          </cell>
          <cell r="AQ583" t="str">
            <v>SI</v>
          </cell>
          <cell r="AR583">
            <v>620</v>
          </cell>
          <cell r="AS583">
            <v>1</v>
          </cell>
          <cell r="AT583">
            <v>0</v>
          </cell>
          <cell r="AU583">
            <v>0</v>
          </cell>
        </row>
        <row r="584">
          <cell r="A584" t="str">
            <v>L01XA017211</v>
          </cell>
          <cell r="B584" t="str">
            <v>CISPLATINO 50 MG SOLUCION INYECTABLE</v>
          </cell>
          <cell r="C584" t="str">
            <v>1-Medicamentos</v>
          </cell>
          <cell r="D584" t="str">
            <v>Oncológico</v>
          </cell>
          <cell r="E584" t="str">
            <v>Oncológico</v>
          </cell>
          <cell r="F584">
            <v>11</v>
          </cell>
          <cell r="G584">
            <v>14</v>
          </cell>
          <cell r="H584">
            <v>19</v>
          </cell>
          <cell r="I584">
            <v>22</v>
          </cell>
          <cell r="J584">
            <v>21</v>
          </cell>
          <cell r="K584">
            <v>7</v>
          </cell>
          <cell r="L584">
            <v>27</v>
          </cell>
          <cell r="M584">
            <v>34</v>
          </cell>
          <cell r="N584">
            <v>29</v>
          </cell>
          <cell r="O584">
            <v>27</v>
          </cell>
          <cell r="P584">
            <v>15</v>
          </cell>
          <cell r="Q584">
            <v>18</v>
          </cell>
          <cell r="R584">
            <v>18</v>
          </cell>
          <cell r="S584">
            <v>28</v>
          </cell>
          <cell r="T584">
            <v>19</v>
          </cell>
          <cell r="U584">
            <v>40</v>
          </cell>
          <cell r="V584">
            <v>56</v>
          </cell>
          <cell r="W584">
            <v>39</v>
          </cell>
          <cell r="X584">
            <v>57</v>
          </cell>
          <cell r="Y584">
            <v>64</v>
          </cell>
          <cell r="Z584">
            <v>0.12280701754385964</v>
          </cell>
          <cell r="AA584">
            <v>54</v>
          </cell>
          <cell r="AB584">
            <v>64</v>
          </cell>
          <cell r="AC584">
            <v>19</v>
          </cell>
          <cell r="AD584">
            <v>1.9666666666666666</v>
          </cell>
          <cell r="AE584">
            <v>56</v>
          </cell>
          <cell r="AF584">
            <v>28.474576271186443</v>
          </cell>
          <cell r="AG584">
            <v>10.614455552060438</v>
          </cell>
          <cell r="AH584">
            <v>0.19656399170482292</v>
          </cell>
          <cell r="AI584">
            <v>0.80343600829517703</v>
          </cell>
          <cell r="AJ584" t="str">
            <v>A</v>
          </cell>
          <cell r="AK584" t="str">
            <v>VITAL</v>
          </cell>
          <cell r="AL584">
            <v>634</v>
          </cell>
          <cell r="AM584">
            <v>717.83333333333326</v>
          </cell>
          <cell r="AN584">
            <v>675.91666666666663</v>
          </cell>
          <cell r="AO584">
            <v>619.91666666666663</v>
          </cell>
          <cell r="AP584" t="str">
            <v>NORMAL</v>
          </cell>
          <cell r="AQ584" t="str">
            <v>SI</v>
          </cell>
          <cell r="AR584">
            <v>620</v>
          </cell>
          <cell r="AS584">
            <v>1</v>
          </cell>
          <cell r="AT584">
            <v>0</v>
          </cell>
          <cell r="AU584">
            <v>0</v>
          </cell>
        </row>
        <row r="585">
          <cell r="A585" t="str">
            <v>AA5BC06991100</v>
          </cell>
          <cell r="B585" t="str">
            <v xml:space="preserve">SONDA LEVIN NASOGASTRICA NO. 16                                                                                                                                                                                                                                     </v>
          </cell>
          <cell r="C585" t="str">
            <v>3-Disp Medicos</v>
          </cell>
          <cell r="D585" t="str">
            <v>*Cardio</v>
          </cell>
          <cell r="E585" t="str">
            <v>3-Disp Medicos</v>
          </cell>
          <cell r="F585">
            <v>62</v>
          </cell>
          <cell r="G585">
            <v>88</v>
          </cell>
          <cell r="H585">
            <v>59</v>
          </cell>
          <cell r="I585">
            <v>74</v>
          </cell>
          <cell r="J585">
            <v>71</v>
          </cell>
          <cell r="K585">
            <v>52</v>
          </cell>
          <cell r="L585">
            <v>68</v>
          </cell>
          <cell r="M585">
            <v>61</v>
          </cell>
          <cell r="N585">
            <v>49</v>
          </cell>
          <cell r="O585">
            <v>71</v>
          </cell>
          <cell r="P585">
            <v>66</v>
          </cell>
          <cell r="Q585">
            <v>58</v>
          </cell>
          <cell r="R585">
            <v>51</v>
          </cell>
          <cell r="S585">
            <v>23</v>
          </cell>
          <cell r="T585">
            <v>53</v>
          </cell>
          <cell r="U585">
            <v>66</v>
          </cell>
          <cell r="V585">
            <v>61</v>
          </cell>
          <cell r="W585">
            <v>58</v>
          </cell>
          <cell r="X585">
            <v>58</v>
          </cell>
          <cell r="Y585">
            <v>51</v>
          </cell>
          <cell r="Z585">
            <v>-0.1206896551724138</v>
          </cell>
          <cell r="AA585">
            <v>57</v>
          </cell>
          <cell r="AB585">
            <v>66</v>
          </cell>
          <cell r="AC585">
            <v>51</v>
          </cell>
          <cell r="AD585">
            <v>2.0499999999999998</v>
          </cell>
          <cell r="AE585">
            <v>56</v>
          </cell>
          <cell r="AF585">
            <v>27.31707317073171</v>
          </cell>
          <cell r="AG585">
            <v>4.2426406871192848</v>
          </cell>
          <cell r="AH585">
            <v>7.4432292756478682E-2</v>
          </cell>
          <cell r="AI585">
            <v>0.92556770724352133</v>
          </cell>
          <cell r="AJ585" t="str">
            <v>A</v>
          </cell>
          <cell r="AK585" t="str">
            <v>VITAL</v>
          </cell>
          <cell r="AL585">
            <v>509</v>
          </cell>
          <cell r="AM585">
            <v>748.24999999999989</v>
          </cell>
          <cell r="AN585">
            <v>628.625</v>
          </cell>
          <cell r="AO585">
            <v>572.625</v>
          </cell>
          <cell r="AP585" t="str">
            <v>NORMAL</v>
          </cell>
          <cell r="AQ585" t="str">
            <v>SI</v>
          </cell>
          <cell r="AR585">
            <v>573</v>
          </cell>
          <cell r="AS585">
            <v>1</v>
          </cell>
          <cell r="AT585">
            <v>0</v>
          </cell>
          <cell r="AU585">
            <v>0</v>
          </cell>
        </row>
        <row r="586">
          <cell r="A586" t="str">
            <v>DM0003760</v>
          </cell>
          <cell r="B586" t="str">
            <v xml:space="preserve">APOSITO EN MALLA GASA IMPREGNADA CON TRITICUM VULGARE DE 10 X 10 CM                                                                                                                                                                                                 </v>
          </cell>
          <cell r="C586" t="str">
            <v>3-Disp Medicos</v>
          </cell>
          <cell r="D586" t="str">
            <v>*Clínica de heridas</v>
          </cell>
          <cell r="E586" t="str">
            <v>3-Disp Medicos</v>
          </cell>
          <cell r="F586">
            <v>0</v>
          </cell>
          <cell r="G586">
            <v>0</v>
          </cell>
          <cell r="H586">
            <v>0</v>
          </cell>
          <cell r="I586">
            <v>0</v>
          </cell>
          <cell r="J586">
            <v>9</v>
          </cell>
          <cell r="K586">
            <v>5</v>
          </cell>
          <cell r="L586">
            <v>7</v>
          </cell>
          <cell r="M586">
            <v>1</v>
          </cell>
          <cell r="N586">
            <v>0</v>
          </cell>
          <cell r="O586">
            <v>1</v>
          </cell>
          <cell r="P586">
            <v>3</v>
          </cell>
          <cell r="Q586">
            <v>3</v>
          </cell>
          <cell r="R586">
            <v>2</v>
          </cell>
          <cell r="S586">
            <v>22</v>
          </cell>
          <cell r="T586">
            <v>1</v>
          </cell>
          <cell r="U586">
            <v>0</v>
          </cell>
          <cell r="V586">
            <v>2</v>
          </cell>
          <cell r="W586">
            <v>5</v>
          </cell>
          <cell r="X586">
            <v>1</v>
          </cell>
          <cell r="Y586" t="str">
            <v>0</v>
          </cell>
          <cell r="Z586">
            <v>-1</v>
          </cell>
          <cell r="AA586">
            <v>2.6666666666666665</v>
          </cell>
          <cell r="AB586">
            <v>5</v>
          </cell>
          <cell r="AC586">
            <v>0</v>
          </cell>
          <cell r="AD586">
            <v>0.12777777777777777</v>
          </cell>
          <cell r="AE586">
            <v>56</v>
          </cell>
          <cell r="AF586">
            <v>438.26086956521743</v>
          </cell>
          <cell r="AG586">
            <v>2.0816659994661331</v>
          </cell>
          <cell r="AH586">
            <v>0.7806247497997999</v>
          </cell>
          <cell r="AI586">
            <v>0.2193752502002001</v>
          </cell>
          <cell r="AJ586" t="str">
            <v>C</v>
          </cell>
          <cell r="AK586" t="str">
            <v>NO ESENCIAL</v>
          </cell>
          <cell r="AL586">
            <v>1</v>
          </cell>
          <cell r="AM586">
            <v>46.638888888888886</v>
          </cell>
          <cell r="AN586">
            <v>23.819444444444443</v>
          </cell>
          <cell r="AO586">
            <v>0</v>
          </cell>
          <cell r="AP586" t="str">
            <v>NORMAL</v>
          </cell>
          <cell r="AQ586" t="str">
            <v>SI</v>
          </cell>
          <cell r="AR586">
            <v>0</v>
          </cell>
          <cell r="AS586">
            <v>1</v>
          </cell>
          <cell r="AT586">
            <v>0</v>
          </cell>
          <cell r="AU586">
            <v>0</v>
          </cell>
        </row>
        <row r="587">
          <cell r="A587" t="str">
            <v>DM0003784</v>
          </cell>
          <cell r="B587" t="str">
            <v xml:space="preserve">AGUJA PARA LOCALIZACIÓN DE LESIONES MAMARIAS 20GX10CM                                                                                                                                                                                                               </v>
          </cell>
          <cell r="C587" t="str">
            <v>3-Disp Medicos</v>
          </cell>
          <cell r="D587" t="str">
            <v>-</v>
          </cell>
          <cell r="E587" t="str">
            <v>3-Disp Medicos</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t="str">
            <v>0</v>
          </cell>
          <cell r="Z587">
            <v>0</v>
          </cell>
          <cell r="AA587">
            <v>0</v>
          </cell>
          <cell r="AB587">
            <v>0</v>
          </cell>
          <cell r="AC587">
            <v>0</v>
          </cell>
          <cell r="AD587">
            <v>0</v>
          </cell>
          <cell r="AE587">
            <v>5</v>
          </cell>
          <cell r="AF587">
            <v>0</v>
          </cell>
          <cell r="AG587">
            <v>0</v>
          </cell>
          <cell r="AH587">
            <v>1</v>
          </cell>
          <cell r="AI587">
            <v>0</v>
          </cell>
          <cell r="AJ587" t="str">
            <v>D</v>
          </cell>
          <cell r="AK587" t="str">
            <v>NO ESENCIAL</v>
          </cell>
          <cell r="AL587">
            <v>0</v>
          </cell>
          <cell r="AM587">
            <v>0</v>
          </cell>
          <cell r="AN587">
            <v>0</v>
          </cell>
          <cell r="AO587">
            <v>0</v>
          </cell>
          <cell r="AP587" t="str">
            <v>NORMAL</v>
          </cell>
          <cell r="AQ587" t="str">
            <v>SI</v>
          </cell>
          <cell r="AR587">
            <v>0</v>
          </cell>
          <cell r="AS587">
            <v>1</v>
          </cell>
          <cell r="AT587">
            <v>2992.5324000000001</v>
          </cell>
          <cell r="AU587">
            <v>0</v>
          </cell>
        </row>
        <row r="588">
          <cell r="A588" t="str">
            <v>DM0005001</v>
          </cell>
          <cell r="B588" t="str">
            <v xml:space="preserve">APOSITO DE ESPUMA  AG CON ADHESIVO DE 20 X 20 CM </v>
          </cell>
          <cell r="C588" t="str">
            <v>3-Disp Medicos</v>
          </cell>
          <cell r="D588" t="str">
            <v>*Clínica de heridas</v>
          </cell>
          <cell r="E588" t="str">
            <v>3-Disp Medicos</v>
          </cell>
          <cell r="F588">
            <v>0</v>
          </cell>
          <cell r="G588">
            <v>2</v>
          </cell>
          <cell r="H588">
            <v>0</v>
          </cell>
          <cell r="I588">
            <v>2</v>
          </cell>
          <cell r="J588">
            <v>0</v>
          </cell>
          <cell r="K588">
            <v>0</v>
          </cell>
          <cell r="L588">
            <v>0</v>
          </cell>
          <cell r="M588">
            <v>1</v>
          </cell>
          <cell r="N588">
            <v>0</v>
          </cell>
          <cell r="O588">
            <v>0</v>
          </cell>
          <cell r="P588">
            <v>0</v>
          </cell>
          <cell r="Q588">
            <v>0</v>
          </cell>
          <cell r="R588">
            <v>0</v>
          </cell>
          <cell r="S588">
            <v>0</v>
          </cell>
          <cell r="T588">
            <v>0</v>
          </cell>
          <cell r="U588">
            <v>0</v>
          </cell>
          <cell r="V588">
            <v>0</v>
          </cell>
          <cell r="W588">
            <v>0</v>
          </cell>
          <cell r="X588">
            <v>0</v>
          </cell>
          <cell r="Y588" t="str">
            <v>0</v>
          </cell>
          <cell r="Z588">
            <v>0</v>
          </cell>
          <cell r="AA588">
            <v>0</v>
          </cell>
          <cell r="AB588">
            <v>0</v>
          </cell>
          <cell r="AC588">
            <v>0</v>
          </cell>
          <cell r="AD588">
            <v>0</v>
          </cell>
          <cell r="AE588">
            <v>5</v>
          </cell>
          <cell r="AF588">
            <v>0</v>
          </cell>
          <cell r="AG588">
            <v>0</v>
          </cell>
          <cell r="AH588">
            <v>1</v>
          </cell>
          <cell r="AI588">
            <v>0</v>
          </cell>
          <cell r="AJ588" t="str">
            <v>D</v>
          </cell>
          <cell r="AK588" t="str">
            <v>NO ESENCIAL</v>
          </cell>
          <cell r="AL588">
            <v>0</v>
          </cell>
          <cell r="AM588">
            <v>0</v>
          </cell>
          <cell r="AN588">
            <v>0</v>
          </cell>
          <cell r="AO588">
            <v>0</v>
          </cell>
          <cell r="AP588" t="str">
            <v>NORMAL</v>
          </cell>
          <cell r="AQ588" t="str">
            <v>SI</v>
          </cell>
          <cell r="AR588">
            <v>0</v>
          </cell>
          <cell r="AS588">
            <v>1</v>
          </cell>
          <cell r="AT588">
            <v>5499.9476999999997</v>
          </cell>
          <cell r="AU588">
            <v>0</v>
          </cell>
        </row>
        <row r="589">
          <cell r="A589" t="str">
            <v>V06DE040912</v>
          </cell>
          <cell r="B589" t="str">
            <v xml:space="preserve">140109 GLUCERNA 1.5 KCAL/ML LÍQUIDO LPC 1000 ML                                                                                                                                                                                                                     </v>
          </cell>
          <cell r="C589" t="str">
            <v>2- Nutricion</v>
          </cell>
          <cell r="D589" t="str">
            <v>-</v>
          </cell>
          <cell r="E589" t="str">
            <v>2- Nutricion</v>
          </cell>
          <cell r="F589">
            <v>37</v>
          </cell>
          <cell r="G589">
            <v>13</v>
          </cell>
          <cell r="H589">
            <v>25</v>
          </cell>
          <cell r="I589">
            <v>73</v>
          </cell>
          <cell r="J589">
            <v>26</v>
          </cell>
          <cell r="K589">
            <v>71</v>
          </cell>
          <cell r="L589">
            <v>134</v>
          </cell>
          <cell r="M589">
            <v>33</v>
          </cell>
          <cell r="N589">
            <v>48</v>
          </cell>
          <cell r="O589">
            <v>62</v>
          </cell>
          <cell r="P589">
            <v>48</v>
          </cell>
          <cell r="Q589">
            <v>99</v>
          </cell>
          <cell r="R589">
            <v>80</v>
          </cell>
          <cell r="S589">
            <v>106</v>
          </cell>
          <cell r="T589">
            <v>39</v>
          </cell>
          <cell r="U589">
            <v>34</v>
          </cell>
          <cell r="V589">
            <v>54</v>
          </cell>
          <cell r="W589">
            <v>10</v>
          </cell>
          <cell r="X589">
            <v>89</v>
          </cell>
          <cell r="Y589">
            <v>61</v>
          </cell>
          <cell r="Z589">
            <v>-0.3146067415730337</v>
          </cell>
          <cell r="AA589">
            <v>53.5</v>
          </cell>
          <cell r="AB589">
            <v>89</v>
          </cell>
          <cell r="AC589">
            <v>10</v>
          </cell>
          <cell r="AD589">
            <v>2.375</v>
          </cell>
          <cell r="AE589">
            <v>57</v>
          </cell>
          <cell r="AF589">
            <v>24</v>
          </cell>
          <cell r="AG589">
            <v>32.705758922041035</v>
          </cell>
          <cell r="AH589">
            <v>0.61132259667366418</v>
          </cell>
          <cell r="AI589">
            <v>0.38867740332633582</v>
          </cell>
          <cell r="AJ589" t="str">
            <v>C</v>
          </cell>
          <cell r="AK589" t="str">
            <v>NO ESENCIAL</v>
          </cell>
          <cell r="AL589">
            <v>604</v>
          </cell>
          <cell r="AM589">
            <v>866.875</v>
          </cell>
          <cell r="AN589">
            <v>735.4375</v>
          </cell>
          <cell r="AO589">
            <v>678.4375</v>
          </cell>
          <cell r="AP589" t="str">
            <v>NORMAL</v>
          </cell>
          <cell r="AQ589" t="str">
            <v>SI</v>
          </cell>
          <cell r="AR589">
            <v>679</v>
          </cell>
          <cell r="AS589">
            <v>1</v>
          </cell>
          <cell r="AT589">
            <v>0</v>
          </cell>
          <cell r="AU589">
            <v>0</v>
          </cell>
        </row>
        <row r="590">
          <cell r="A590" t="str">
            <v>DM0003029</v>
          </cell>
          <cell r="B590" t="str">
            <v xml:space="preserve">VENDA ALGODON ESTERIL 5 X 5 REF 0037                                                                                                                                                                                                                                </v>
          </cell>
          <cell r="C590" t="str">
            <v>3-Disp Medicos</v>
          </cell>
          <cell r="D590" t="str">
            <v>-</v>
          </cell>
          <cell r="E590" t="str">
            <v>3-Disp Medicos</v>
          </cell>
          <cell r="F590">
            <v>45</v>
          </cell>
          <cell r="G590">
            <v>20</v>
          </cell>
          <cell r="H590">
            <v>7</v>
          </cell>
          <cell r="I590">
            <v>26</v>
          </cell>
          <cell r="J590">
            <v>32</v>
          </cell>
          <cell r="K590">
            <v>45</v>
          </cell>
          <cell r="L590">
            <v>23</v>
          </cell>
          <cell r="M590">
            <v>32</v>
          </cell>
          <cell r="N590">
            <v>75</v>
          </cell>
          <cell r="O590">
            <v>24</v>
          </cell>
          <cell r="P590">
            <v>22</v>
          </cell>
          <cell r="Q590">
            <v>78</v>
          </cell>
          <cell r="R590">
            <v>53</v>
          </cell>
          <cell r="S590">
            <v>18</v>
          </cell>
          <cell r="T590">
            <v>24</v>
          </cell>
          <cell r="U590">
            <v>32</v>
          </cell>
          <cell r="V590">
            <v>40</v>
          </cell>
          <cell r="W590">
            <v>86</v>
          </cell>
          <cell r="X590">
            <v>39</v>
          </cell>
          <cell r="Y590">
            <v>54</v>
          </cell>
          <cell r="Z590">
            <v>0.38461538461538464</v>
          </cell>
          <cell r="AA590">
            <v>54.75</v>
          </cell>
          <cell r="AB590">
            <v>86</v>
          </cell>
          <cell r="AC590">
            <v>24</v>
          </cell>
          <cell r="AD590">
            <v>2.3458333333333332</v>
          </cell>
          <cell r="AE590">
            <v>57</v>
          </cell>
          <cell r="AF590">
            <v>24.298401420959149</v>
          </cell>
          <cell r="AG590">
            <v>21.929812280698314</v>
          </cell>
          <cell r="AH590">
            <v>0.40054451654243495</v>
          </cell>
          <cell r="AI590">
            <v>0.59945548345756505</v>
          </cell>
          <cell r="AJ590" t="str">
            <v>B</v>
          </cell>
          <cell r="AK590" t="str">
            <v>ESENCIAL</v>
          </cell>
          <cell r="AL590">
            <v>537</v>
          </cell>
          <cell r="AM590">
            <v>856.22916666666663</v>
          </cell>
          <cell r="AN590">
            <v>696.61458333333326</v>
          </cell>
          <cell r="AO590">
            <v>639.61458333333326</v>
          </cell>
          <cell r="AP590" t="str">
            <v>NORMAL</v>
          </cell>
          <cell r="AQ590" t="str">
            <v>SI</v>
          </cell>
          <cell r="AR590">
            <v>640</v>
          </cell>
          <cell r="AS590">
            <v>1</v>
          </cell>
          <cell r="AT590">
            <v>0</v>
          </cell>
          <cell r="AU590">
            <v>0</v>
          </cell>
        </row>
        <row r="591">
          <cell r="A591" t="str">
            <v>G04BD120411</v>
          </cell>
          <cell r="B591" t="str">
            <v xml:space="preserve">MIRABEGRON 50 MG TABLETA DE LIBERACION CONTROLADA (20104297-1)                                                                                                                                                                                                      </v>
          </cell>
          <cell r="C591" t="str">
            <v>1-Medicamentos</v>
          </cell>
          <cell r="D591" t="str">
            <v>-</v>
          </cell>
          <cell r="E591" t="str">
            <v>Tableteria / Cápsula / Grageas / Comprimidos</v>
          </cell>
          <cell r="F591">
            <v>0</v>
          </cell>
          <cell r="G591">
            <v>7</v>
          </cell>
          <cell r="H591">
            <v>0</v>
          </cell>
          <cell r="I591">
            <v>0</v>
          </cell>
          <cell r="J591">
            <v>0</v>
          </cell>
          <cell r="K591">
            <v>0</v>
          </cell>
          <cell r="L591">
            <v>0</v>
          </cell>
          <cell r="M591">
            <v>0</v>
          </cell>
          <cell r="N591">
            <v>0</v>
          </cell>
          <cell r="O591">
            <v>0</v>
          </cell>
          <cell r="P591">
            <v>24</v>
          </cell>
          <cell r="Q591">
            <v>13</v>
          </cell>
          <cell r="R591">
            <v>0</v>
          </cell>
          <cell r="S591">
            <v>2</v>
          </cell>
          <cell r="T591">
            <v>2</v>
          </cell>
          <cell r="U591">
            <v>8</v>
          </cell>
          <cell r="V591">
            <v>42</v>
          </cell>
          <cell r="W591">
            <v>56</v>
          </cell>
          <cell r="X591">
            <v>16</v>
          </cell>
          <cell r="Y591" t="str">
            <v>0</v>
          </cell>
          <cell r="Z591">
            <v>-1</v>
          </cell>
          <cell r="AA591">
            <v>38</v>
          </cell>
          <cell r="AB591">
            <v>56</v>
          </cell>
          <cell r="AC591">
            <v>2</v>
          </cell>
          <cell r="AD591">
            <v>1.5666666666666667</v>
          </cell>
          <cell r="AE591">
            <v>57</v>
          </cell>
          <cell r="AF591">
            <v>36.382978723404257</v>
          </cell>
          <cell r="AG591">
            <v>20.297783130184438</v>
          </cell>
          <cell r="AH591">
            <v>0.53415218763643257</v>
          </cell>
          <cell r="AI591">
            <v>0.46584781236356743</v>
          </cell>
          <cell r="AJ591" t="str">
            <v>C</v>
          </cell>
          <cell r="AK591" t="str">
            <v>NO ESENCIAL</v>
          </cell>
          <cell r="AL591">
            <v>8</v>
          </cell>
          <cell r="AM591">
            <v>188</v>
          </cell>
          <cell r="AN591">
            <v>98</v>
          </cell>
          <cell r="AO591">
            <v>41</v>
          </cell>
          <cell r="AP591" t="str">
            <v>NORMAL</v>
          </cell>
          <cell r="AQ591" t="str">
            <v>SI</v>
          </cell>
          <cell r="AR591">
            <v>41</v>
          </cell>
          <cell r="AS591">
            <v>1</v>
          </cell>
          <cell r="AT591">
            <v>4358.3999999999996</v>
          </cell>
          <cell r="AU591">
            <v>178694.39999999999</v>
          </cell>
        </row>
        <row r="592">
          <cell r="A592" t="str">
            <v>AA5BC05991100</v>
          </cell>
          <cell r="B592" t="str">
            <v xml:space="preserve">SONDA LEVIN NASOGASTRICA NO. 14                                                                                                                                                                                                                                     </v>
          </cell>
          <cell r="C592" t="str">
            <v>4-Consumibles</v>
          </cell>
          <cell r="D592" t="str">
            <v>*Cardio</v>
          </cell>
          <cell r="E592" t="str">
            <v>4-Consumibles</v>
          </cell>
          <cell r="F592">
            <v>28</v>
          </cell>
          <cell r="G592">
            <v>40</v>
          </cell>
          <cell r="H592">
            <v>28</v>
          </cell>
          <cell r="I592">
            <v>27</v>
          </cell>
          <cell r="J592">
            <v>36</v>
          </cell>
          <cell r="K592">
            <v>13</v>
          </cell>
          <cell r="L592">
            <v>24</v>
          </cell>
          <cell r="M592">
            <v>29</v>
          </cell>
          <cell r="N592">
            <v>15</v>
          </cell>
          <cell r="O592">
            <v>31</v>
          </cell>
          <cell r="P592">
            <v>23</v>
          </cell>
          <cell r="Q592">
            <v>22</v>
          </cell>
          <cell r="R592">
            <v>34</v>
          </cell>
          <cell r="S592">
            <v>43</v>
          </cell>
          <cell r="T592">
            <v>29</v>
          </cell>
          <cell r="U592">
            <v>23</v>
          </cell>
          <cell r="V592">
            <v>25</v>
          </cell>
          <cell r="W592">
            <v>33</v>
          </cell>
          <cell r="X592">
            <v>18</v>
          </cell>
          <cell r="Y592">
            <v>19</v>
          </cell>
          <cell r="Z592">
            <v>5.5555555555555552E-2</v>
          </cell>
          <cell r="AA592">
            <v>23.75</v>
          </cell>
          <cell r="AB592">
            <v>33</v>
          </cell>
          <cell r="AC592">
            <v>18</v>
          </cell>
          <cell r="AD592">
            <v>0.9458333333333333</v>
          </cell>
          <cell r="AE592">
            <v>57</v>
          </cell>
          <cell r="AF592">
            <v>60.264317180616743</v>
          </cell>
          <cell r="AG592">
            <v>6.8980673621916262</v>
          </cell>
          <cell r="AH592">
            <v>0.29044494156596323</v>
          </cell>
          <cell r="AI592">
            <v>0.70955505843403677</v>
          </cell>
          <cell r="AJ592" t="str">
            <v>B</v>
          </cell>
          <cell r="AK592" t="str">
            <v>ESENCIAL</v>
          </cell>
          <cell r="AL592">
            <v>190</v>
          </cell>
          <cell r="AM592">
            <v>345.22916666666663</v>
          </cell>
          <cell r="AN592">
            <v>267.61458333333331</v>
          </cell>
          <cell r="AO592">
            <v>210.61458333333331</v>
          </cell>
          <cell r="AP592" t="str">
            <v>NORMAL</v>
          </cell>
          <cell r="AQ592" t="str">
            <v>SI</v>
          </cell>
          <cell r="AR592">
            <v>211</v>
          </cell>
          <cell r="AS592">
            <v>1</v>
          </cell>
          <cell r="AT592">
            <v>0</v>
          </cell>
          <cell r="AU592">
            <v>0</v>
          </cell>
        </row>
        <row r="593">
          <cell r="A593" t="str">
            <v>DM0000667</v>
          </cell>
          <cell r="B593" t="str">
            <v>APOSITO CON HIDROFIBRA AG Y BORDE HIDROCOLOIDE DE 9 X 25 CM</v>
          </cell>
          <cell r="C593" t="str">
            <v>3-Disp Medicos</v>
          </cell>
          <cell r="D593" t="str">
            <v>*Clínica de heridas</v>
          </cell>
          <cell r="E593" t="str">
            <v>3-Disp Medicos</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20</v>
          </cell>
          <cell r="X593">
            <v>11</v>
          </cell>
          <cell r="Y593">
            <v>10</v>
          </cell>
          <cell r="Z593">
            <v>-9.0909090909090912E-2</v>
          </cell>
          <cell r="AA593">
            <v>13.666666666666666</v>
          </cell>
          <cell r="AB593">
            <v>20</v>
          </cell>
          <cell r="AC593">
            <v>0</v>
          </cell>
          <cell r="AD593">
            <v>0.56111111111111112</v>
          </cell>
          <cell r="AE593">
            <v>58</v>
          </cell>
          <cell r="AF593">
            <v>103.36633663366337</v>
          </cell>
          <cell r="AG593">
            <v>8.1802607945386843</v>
          </cell>
          <cell r="AH593">
            <v>0.59855566789307446</v>
          </cell>
          <cell r="AI593">
            <v>0.40144433210692554</v>
          </cell>
          <cell r="AJ593" t="str">
            <v>C</v>
          </cell>
          <cell r="AK593" t="str">
            <v>NO ESENCIAL</v>
          </cell>
          <cell r="AL593">
            <v>100</v>
          </cell>
          <cell r="AM593">
            <v>204.80555555555557</v>
          </cell>
          <cell r="AN593">
            <v>152.40277777777777</v>
          </cell>
          <cell r="AO593">
            <v>94.402777777777771</v>
          </cell>
          <cell r="AP593" t="str">
            <v>NORMAL</v>
          </cell>
          <cell r="AQ593" t="str">
            <v>SI</v>
          </cell>
          <cell r="AR593">
            <v>95</v>
          </cell>
          <cell r="AS593">
            <v>1</v>
          </cell>
          <cell r="AT593">
            <v>0</v>
          </cell>
          <cell r="AU593">
            <v>0</v>
          </cell>
        </row>
        <row r="594">
          <cell r="A594" t="str">
            <v>J01GB067011</v>
          </cell>
          <cell r="B594" t="str">
            <v xml:space="preserve">AMIKACINA SULFATO 100 MG/2 ML SOLUCION INYECTABLE (19908237-20)                                                                                                                                                                                                     </v>
          </cell>
          <cell r="C594" t="str">
            <v>1-Medicamentos</v>
          </cell>
          <cell r="D594" t="str">
            <v>-</v>
          </cell>
          <cell r="E594" t="str">
            <v>1-Medicamentos</v>
          </cell>
          <cell r="F594">
            <v>12</v>
          </cell>
          <cell r="G594">
            <v>2</v>
          </cell>
          <cell r="H594">
            <v>0</v>
          </cell>
          <cell r="I594">
            <v>0</v>
          </cell>
          <cell r="J594">
            <v>0</v>
          </cell>
          <cell r="K594">
            <v>17</v>
          </cell>
          <cell r="L594">
            <v>5</v>
          </cell>
          <cell r="M594">
            <v>14</v>
          </cell>
          <cell r="N594">
            <v>19</v>
          </cell>
          <cell r="O594">
            <v>3</v>
          </cell>
          <cell r="P594">
            <v>4</v>
          </cell>
          <cell r="Q594">
            <v>4</v>
          </cell>
          <cell r="R594">
            <v>1</v>
          </cell>
          <cell r="S594">
            <v>0</v>
          </cell>
          <cell r="T594">
            <v>9</v>
          </cell>
          <cell r="U594">
            <v>20</v>
          </cell>
          <cell r="V594">
            <v>0</v>
          </cell>
          <cell r="W594">
            <v>0</v>
          </cell>
          <cell r="X594">
            <v>0</v>
          </cell>
          <cell r="Y594">
            <v>2</v>
          </cell>
          <cell r="Z594">
            <v>0</v>
          </cell>
          <cell r="AA594">
            <v>2</v>
          </cell>
          <cell r="AB594">
            <v>20</v>
          </cell>
          <cell r="AC594">
            <v>0</v>
          </cell>
          <cell r="AD594">
            <v>0.36666666666666664</v>
          </cell>
          <cell r="AE594">
            <v>58</v>
          </cell>
          <cell r="AF594">
            <v>158.18181818181819</v>
          </cell>
          <cell r="AG594">
            <v>1</v>
          </cell>
          <cell r="AH594">
            <v>0.5</v>
          </cell>
          <cell r="AI594">
            <v>0.5</v>
          </cell>
          <cell r="AJ594" t="str">
            <v>B</v>
          </cell>
          <cell r="AK594" t="str">
            <v>ESENCIAL</v>
          </cell>
          <cell r="AL594">
            <v>20</v>
          </cell>
          <cell r="AM594">
            <v>133.83333333333331</v>
          </cell>
          <cell r="AN594">
            <v>76.916666666666657</v>
          </cell>
          <cell r="AO594">
            <v>18.916666666666657</v>
          </cell>
          <cell r="AP594" t="str">
            <v>NORMAL</v>
          </cell>
          <cell r="AQ594" t="str">
            <v>SI</v>
          </cell>
          <cell r="AR594">
            <v>19</v>
          </cell>
          <cell r="AS594">
            <v>1</v>
          </cell>
          <cell r="AT594">
            <v>0</v>
          </cell>
          <cell r="AU594">
            <v>0</v>
          </cell>
        </row>
        <row r="595">
          <cell r="A595" t="str">
            <v>DM0003744</v>
          </cell>
          <cell r="B595" t="str">
            <v>APOSITO EN ESPUMA CON BORDE SILICONADO 10X 25 CM</v>
          </cell>
          <cell r="C595" t="str">
            <v>3-Disp Medicos</v>
          </cell>
          <cell r="D595" t="str">
            <v>*Clínica de heridas</v>
          </cell>
          <cell r="E595" t="str">
            <v>3-Disp Medicos</v>
          </cell>
          <cell r="F595">
            <v>0</v>
          </cell>
          <cell r="G595">
            <v>0</v>
          </cell>
          <cell r="H595">
            <v>0</v>
          </cell>
          <cell r="I595">
            <v>8</v>
          </cell>
          <cell r="J595">
            <v>9</v>
          </cell>
          <cell r="K595">
            <v>8</v>
          </cell>
          <cell r="L595">
            <v>4</v>
          </cell>
          <cell r="M595">
            <v>8</v>
          </cell>
          <cell r="N595">
            <v>17</v>
          </cell>
          <cell r="O595">
            <v>30</v>
          </cell>
          <cell r="P595">
            <v>21</v>
          </cell>
          <cell r="Q595">
            <v>52</v>
          </cell>
          <cell r="R595">
            <v>61</v>
          </cell>
          <cell r="S595">
            <v>46</v>
          </cell>
          <cell r="T595">
            <v>73</v>
          </cell>
          <cell r="U595">
            <v>73</v>
          </cell>
          <cell r="V595">
            <v>80</v>
          </cell>
          <cell r="W595">
            <v>67</v>
          </cell>
          <cell r="X595">
            <v>60</v>
          </cell>
          <cell r="Y595">
            <v>89</v>
          </cell>
          <cell r="Z595">
            <v>0.48333333333333334</v>
          </cell>
          <cell r="AA595">
            <v>74</v>
          </cell>
          <cell r="AB595">
            <v>89</v>
          </cell>
          <cell r="AC595">
            <v>60</v>
          </cell>
          <cell r="AD595">
            <v>2.7166666666666668</v>
          </cell>
          <cell r="AE595">
            <v>59</v>
          </cell>
          <cell r="AF595">
            <v>21.717791411042946</v>
          </cell>
          <cell r="AG595">
            <v>12.987173159185437</v>
          </cell>
          <cell r="AH595">
            <v>0.1755023399889924</v>
          </cell>
          <cell r="AI595">
            <v>0.82449766001100766</v>
          </cell>
          <cell r="AJ595" t="str">
            <v>A</v>
          </cell>
          <cell r="AK595" t="str">
            <v>VITAL</v>
          </cell>
          <cell r="AL595">
            <v>881</v>
          </cell>
          <cell r="AM595">
            <v>991.58333333333337</v>
          </cell>
          <cell r="AN595">
            <v>936.29166666666674</v>
          </cell>
          <cell r="AO595">
            <v>877.29166666666674</v>
          </cell>
          <cell r="AP595" t="str">
            <v>NORMAL</v>
          </cell>
          <cell r="AQ595" t="str">
            <v>SI</v>
          </cell>
          <cell r="AR595">
            <v>878</v>
          </cell>
          <cell r="AS595">
            <v>1</v>
          </cell>
          <cell r="AT595">
            <v>0</v>
          </cell>
          <cell r="AU595">
            <v>0</v>
          </cell>
        </row>
        <row r="596">
          <cell r="A596" t="str">
            <v>N06DX010111</v>
          </cell>
          <cell r="B596" t="str">
            <v xml:space="preserve">MEMANTINA 10 MG TABLETA (19988137-11)                                                                                                                                                                                                                               </v>
          </cell>
          <cell r="C596" t="str">
            <v>1-Medicamentos</v>
          </cell>
          <cell r="D596" t="str">
            <v>-</v>
          </cell>
          <cell r="E596" t="str">
            <v>Tableteria / Cápsula / Grageas / Comprimidos</v>
          </cell>
          <cell r="F596">
            <v>0</v>
          </cell>
          <cell r="G596">
            <v>50</v>
          </cell>
          <cell r="H596">
            <v>25</v>
          </cell>
          <cell r="I596">
            <v>22</v>
          </cell>
          <cell r="J596">
            <v>12</v>
          </cell>
          <cell r="K596">
            <v>19</v>
          </cell>
          <cell r="L596">
            <v>10</v>
          </cell>
          <cell r="M596">
            <v>0</v>
          </cell>
          <cell r="N596">
            <v>0</v>
          </cell>
          <cell r="O596">
            <v>22</v>
          </cell>
          <cell r="P596">
            <v>0</v>
          </cell>
          <cell r="Q596">
            <v>9</v>
          </cell>
          <cell r="R596">
            <v>4</v>
          </cell>
          <cell r="S596">
            <v>18</v>
          </cell>
          <cell r="T596">
            <v>19</v>
          </cell>
          <cell r="U596">
            <v>7</v>
          </cell>
          <cell r="V596">
            <v>11</v>
          </cell>
          <cell r="W596">
            <v>9</v>
          </cell>
          <cell r="X596">
            <v>0</v>
          </cell>
          <cell r="Y596">
            <v>8</v>
          </cell>
          <cell r="Z596">
            <v>0</v>
          </cell>
          <cell r="AA596">
            <v>9.3333333333333339</v>
          </cell>
          <cell r="AB596">
            <v>19</v>
          </cell>
          <cell r="AC596">
            <v>0</v>
          </cell>
          <cell r="AD596">
            <v>0.47222222222222227</v>
          </cell>
          <cell r="AE596">
            <v>59</v>
          </cell>
          <cell r="AF596">
            <v>124.94117647058822</v>
          </cell>
          <cell r="AG596">
            <v>4.8304589153964796</v>
          </cell>
          <cell r="AH596">
            <v>0.51754916950676566</v>
          </cell>
          <cell r="AI596">
            <v>0.48245083049323434</v>
          </cell>
          <cell r="AJ596" t="str">
            <v>C</v>
          </cell>
          <cell r="AK596" t="str">
            <v>NO ESENCIAL</v>
          </cell>
          <cell r="AL596">
            <v>27</v>
          </cell>
          <cell r="AM596">
            <v>56.666666666666671</v>
          </cell>
          <cell r="AN596">
            <v>41.833333333333336</v>
          </cell>
          <cell r="AO596">
            <v>0</v>
          </cell>
          <cell r="AP596" t="str">
            <v>NORMAL</v>
          </cell>
          <cell r="AQ596" t="str">
            <v>SI</v>
          </cell>
          <cell r="AR596">
            <v>0</v>
          </cell>
          <cell r="AS596">
            <v>1</v>
          </cell>
          <cell r="AT596">
            <v>0</v>
          </cell>
          <cell r="AU596">
            <v>0</v>
          </cell>
        </row>
        <row r="597">
          <cell r="A597" t="str">
            <v>DM00003109</v>
          </cell>
          <cell r="B597" t="str">
            <v xml:space="preserve">APOSITO MEMBRANA POLIMERICA SIN ADHESIVO DE 11X 11 CM </v>
          </cell>
          <cell r="C597" t="str">
            <v>3-Disp Medicos</v>
          </cell>
          <cell r="D597" t="str">
            <v>-</v>
          </cell>
          <cell r="E597" t="str">
            <v>3-Disp Medicos</v>
          </cell>
          <cell r="F597">
            <v>9</v>
          </cell>
          <cell r="G597">
            <v>0</v>
          </cell>
          <cell r="H597">
            <v>0</v>
          </cell>
          <cell r="I597">
            <v>0</v>
          </cell>
          <cell r="J597">
            <v>8</v>
          </cell>
          <cell r="K597">
            <v>13</v>
          </cell>
          <cell r="L597">
            <v>7</v>
          </cell>
          <cell r="M597">
            <v>8</v>
          </cell>
          <cell r="N597">
            <v>3</v>
          </cell>
          <cell r="O597">
            <v>8</v>
          </cell>
          <cell r="P597">
            <v>15</v>
          </cell>
          <cell r="Q597">
            <v>16</v>
          </cell>
          <cell r="R597">
            <v>9</v>
          </cell>
          <cell r="S597">
            <v>5</v>
          </cell>
          <cell r="T597">
            <v>2</v>
          </cell>
          <cell r="U597">
            <v>0</v>
          </cell>
          <cell r="V597">
            <v>0</v>
          </cell>
          <cell r="W597">
            <v>9</v>
          </cell>
          <cell r="X597">
            <v>0</v>
          </cell>
          <cell r="Y597" t="str">
            <v>0</v>
          </cell>
          <cell r="Z597">
            <v>0</v>
          </cell>
          <cell r="AA597">
            <v>9</v>
          </cell>
          <cell r="AB597">
            <v>9</v>
          </cell>
          <cell r="AC597">
            <v>0</v>
          </cell>
          <cell r="AD597">
            <v>0.3</v>
          </cell>
          <cell r="AE597">
            <v>59</v>
          </cell>
          <cell r="AF597">
            <v>196.66666666666669</v>
          </cell>
          <cell r="AG597">
            <v>5.196152422706632</v>
          </cell>
          <cell r="AH597">
            <v>0.57735026918962573</v>
          </cell>
          <cell r="AI597">
            <v>0.42264973081037427</v>
          </cell>
          <cell r="AJ597" t="str">
            <v>C</v>
          </cell>
          <cell r="AK597" t="str">
            <v>NO ESENCIAL</v>
          </cell>
          <cell r="AL597">
            <v>1</v>
          </cell>
          <cell r="AM597">
            <v>109.5</v>
          </cell>
          <cell r="AN597">
            <v>55.25</v>
          </cell>
          <cell r="AO597">
            <v>0</v>
          </cell>
          <cell r="AP597" t="str">
            <v>NORMAL</v>
          </cell>
          <cell r="AQ597" t="str">
            <v>SI</v>
          </cell>
          <cell r="AR597">
            <v>0</v>
          </cell>
          <cell r="AS597">
            <v>1</v>
          </cell>
          <cell r="AT597">
            <v>106638.4091</v>
          </cell>
          <cell r="AU597">
            <v>0</v>
          </cell>
        </row>
        <row r="598">
          <cell r="A598" t="str">
            <v>R0000044</v>
          </cell>
          <cell r="B598" t="str">
            <v>CANULA DE TRAQUEOSTOMIA FENESTRADA NO 7.0 SIN BALON CON CAMISA</v>
          </cell>
          <cell r="C598" t="str">
            <v>3-Disp Medicos</v>
          </cell>
          <cell r="D598" t="str">
            <v>-</v>
          </cell>
          <cell r="E598" t="str">
            <v>3-Disp Medicos</v>
          </cell>
          <cell r="F598">
            <v>0</v>
          </cell>
          <cell r="G598">
            <v>0</v>
          </cell>
          <cell r="H598">
            <v>0</v>
          </cell>
          <cell r="I598">
            <v>0</v>
          </cell>
          <cell r="J598">
            <v>0</v>
          </cell>
          <cell r="K598">
            <v>0</v>
          </cell>
          <cell r="L598">
            <v>0</v>
          </cell>
          <cell r="M598">
            <v>0</v>
          </cell>
          <cell r="N598">
            <v>0</v>
          </cell>
          <cell r="O598">
            <v>1</v>
          </cell>
          <cell r="P598">
            <v>0</v>
          </cell>
          <cell r="Q598">
            <v>0</v>
          </cell>
          <cell r="R598">
            <v>0</v>
          </cell>
          <cell r="S598">
            <v>3</v>
          </cell>
          <cell r="T598">
            <v>0</v>
          </cell>
          <cell r="U598">
            <v>0</v>
          </cell>
          <cell r="V598">
            <v>0</v>
          </cell>
          <cell r="W598">
            <v>0</v>
          </cell>
          <cell r="X598">
            <v>0</v>
          </cell>
          <cell r="Y598" t="str">
            <v>0</v>
          </cell>
          <cell r="Z598">
            <v>0</v>
          </cell>
          <cell r="AA598">
            <v>0</v>
          </cell>
          <cell r="AB598">
            <v>0</v>
          </cell>
          <cell r="AC598">
            <v>0</v>
          </cell>
          <cell r="AD598">
            <v>0</v>
          </cell>
          <cell r="AE598">
            <v>5</v>
          </cell>
          <cell r="AF598">
            <v>0</v>
          </cell>
          <cell r="AG598">
            <v>0</v>
          </cell>
          <cell r="AH598">
            <v>1</v>
          </cell>
          <cell r="AI598">
            <v>0</v>
          </cell>
          <cell r="AJ598" t="str">
            <v>D</v>
          </cell>
          <cell r="AK598" t="str">
            <v>NO ESENCIAL</v>
          </cell>
          <cell r="AL598">
            <v>0</v>
          </cell>
          <cell r="AM598">
            <v>0</v>
          </cell>
          <cell r="AN598">
            <v>0</v>
          </cell>
          <cell r="AO598">
            <v>0</v>
          </cell>
          <cell r="AP598" t="str">
            <v>NORMAL</v>
          </cell>
          <cell r="AQ598" t="str">
            <v>SI</v>
          </cell>
          <cell r="AR598">
            <v>0</v>
          </cell>
          <cell r="AS598">
            <v>1</v>
          </cell>
          <cell r="AT598">
            <v>260000</v>
          </cell>
          <cell r="AU598">
            <v>0</v>
          </cell>
        </row>
        <row r="599">
          <cell r="A599" t="str">
            <v>D01AE211011</v>
          </cell>
          <cell r="B599" t="str">
            <v xml:space="preserve">FLUCITOSINA 500 MG/1U/ CAPSULAS DE LIBERACION NO MODIFICADA (1F1007311001100)                                                                                                                                                                                       </v>
          </cell>
          <cell r="C599" t="str">
            <v>1-Medicamentos</v>
          </cell>
          <cell r="D599" t="str">
            <v>-</v>
          </cell>
          <cell r="E599" t="str">
            <v>Tableteria / Cápsula / Grageas / Comprimidos</v>
          </cell>
          <cell r="F599">
            <v>0</v>
          </cell>
          <cell r="G599">
            <v>0</v>
          </cell>
          <cell r="H599">
            <v>0</v>
          </cell>
          <cell r="I599">
            <v>0</v>
          </cell>
          <cell r="J599">
            <v>44</v>
          </cell>
          <cell r="K599">
            <v>0</v>
          </cell>
          <cell r="L599">
            <v>0</v>
          </cell>
          <cell r="M599">
            <v>0</v>
          </cell>
          <cell r="N599">
            <v>0</v>
          </cell>
          <cell r="O599">
            <v>0</v>
          </cell>
          <cell r="P599">
            <v>0</v>
          </cell>
          <cell r="Q599">
            <v>0</v>
          </cell>
          <cell r="R599">
            <v>1</v>
          </cell>
          <cell r="S599">
            <v>0</v>
          </cell>
          <cell r="T599">
            <v>160</v>
          </cell>
          <cell r="U599">
            <v>0</v>
          </cell>
          <cell r="V599">
            <v>79</v>
          </cell>
          <cell r="W599">
            <v>83</v>
          </cell>
          <cell r="X599">
            <v>219</v>
          </cell>
          <cell r="Y599">
            <v>79</v>
          </cell>
          <cell r="Z599">
            <v>-0.63926940639269403</v>
          </cell>
          <cell r="AA599">
            <v>115</v>
          </cell>
          <cell r="AB599">
            <v>219</v>
          </cell>
          <cell r="AC599">
            <v>0</v>
          </cell>
          <cell r="AD599">
            <v>5.5666666666666664</v>
          </cell>
          <cell r="AE599">
            <v>60</v>
          </cell>
          <cell r="AF599">
            <v>10.778443113772456</v>
          </cell>
          <cell r="AG599">
            <v>69.358969619413088</v>
          </cell>
          <cell r="AH599">
            <v>0.6031214749514181</v>
          </cell>
          <cell r="AI599">
            <v>0.3968785250485819</v>
          </cell>
          <cell r="AJ599" t="str">
            <v>C</v>
          </cell>
          <cell r="AK599" t="str">
            <v>NO ESENCIAL</v>
          </cell>
          <cell r="AL599">
            <v>279</v>
          </cell>
          <cell r="AM599">
            <v>668</v>
          </cell>
          <cell r="AN599">
            <v>473.5</v>
          </cell>
          <cell r="AO599">
            <v>413.5</v>
          </cell>
          <cell r="AP599" t="str">
            <v xml:space="preserve">PACIENTE </v>
          </cell>
          <cell r="AQ599" t="str">
            <v>SI</v>
          </cell>
          <cell r="AR599">
            <v>414</v>
          </cell>
          <cell r="AS599">
            <v>1</v>
          </cell>
          <cell r="AT599">
            <v>7540</v>
          </cell>
          <cell r="AU599">
            <v>3121560</v>
          </cell>
        </row>
        <row r="600">
          <cell r="A600" t="str">
            <v>DM000005</v>
          </cell>
          <cell r="B600" t="str">
            <v xml:space="preserve">MANTA TERMICA HOSPITALARIA CON CONEXION ELECTRICA (CAMILLA)                                                                                                                                                                                                         </v>
          </cell>
          <cell r="C600" t="str">
            <v>4-Consumibles</v>
          </cell>
          <cell r="D600" t="str">
            <v>-</v>
          </cell>
          <cell r="E600" t="str">
            <v>4-Consumibles</v>
          </cell>
          <cell r="F600">
            <v>35</v>
          </cell>
          <cell r="G600">
            <v>40</v>
          </cell>
          <cell r="H600">
            <v>60</v>
          </cell>
          <cell r="I600">
            <v>89</v>
          </cell>
          <cell r="J600">
            <v>70</v>
          </cell>
          <cell r="K600">
            <v>120</v>
          </cell>
          <cell r="L600">
            <v>90</v>
          </cell>
          <cell r="M600">
            <v>0</v>
          </cell>
          <cell r="N600">
            <v>50</v>
          </cell>
          <cell r="O600">
            <v>70</v>
          </cell>
          <cell r="P600">
            <v>30</v>
          </cell>
          <cell r="Q600">
            <v>20</v>
          </cell>
          <cell r="R600">
            <v>100</v>
          </cell>
          <cell r="S600">
            <v>50</v>
          </cell>
          <cell r="T600">
            <v>110</v>
          </cell>
          <cell r="U600">
            <v>20</v>
          </cell>
          <cell r="V600">
            <v>80</v>
          </cell>
          <cell r="W600">
            <v>100</v>
          </cell>
          <cell r="X600">
            <v>50</v>
          </cell>
          <cell r="Y600">
            <v>50</v>
          </cell>
          <cell r="Z600">
            <v>0</v>
          </cell>
          <cell r="AA600">
            <v>70</v>
          </cell>
          <cell r="AB600">
            <v>110</v>
          </cell>
          <cell r="AC600">
            <v>20</v>
          </cell>
          <cell r="AD600">
            <v>3</v>
          </cell>
          <cell r="AE600">
            <v>60</v>
          </cell>
          <cell r="AF600">
            <v>20</v>
          </cell>
          <cell r="AG600">
            <v>24.494897427831781</v>
          </cell>
          <cell r="AH600">
            <v>0.3499271061118826</v>
          </cell>
          <cell r="AI600">
            <v>0.6500728938881174</v>
          </cell>
          <cell r="AJ600" t="str">
            <v>B</v>
          </cell>
          <cell r="AK600" t="str">
            <v>ESENCIAL</v>
          </cell>
          <cell r="AL600">
            <v>502</v>
          </cell>
          <cell r="AM600">
            <v>1095</v>
          </cell>
          <cell r="AN600">
            <v>798.5</v>
          </cell>
          <cell r="AO600">
            <v>738.5</v>
          </cell>
          <cell r="AP600" t="str">
            <v>NORMAL</v>
          </cell>
          <cell r="AQ600" t="str">
            <v>SI</v>
          </cell>
          <cell r="AR600">
            <v>739</v>
          </cell>
          <cell r="AS600">
            <v>1</v>
          </cell>
          <cell r="AT600">
            <v>0</v>
          </cell>
          <cell r="AU600">
            <v>0</v>
          </cell>
        </row>
        <row r="601">
          <cell r="A601" t="str">
            <v>CA5FI02991100</v>
          </cell>
          <cell r="B601" t="str">
            <v xml:space="preserve">ROLLO CAMILLA DESECHABLE 70X100 MTS AZUL                                                                                                                                                                                                                            </v>
          </cell>
          <cell r="C601" t="str">
            <v>4-Consumibles</v>
          </cell>
          <cell r="D601" t="str">
            <v>-</v>
          </cell>
          <cell r="E601" t="str">
            <v>4-Consumibles</v>
          </cell>
          <cell r="F601">
            <v>28</v>
          </cell>
          <cell r="G601">
            <v>21</v>
          </cell>
          <cell r="H601">
            <v>35</v>
          </cell>
          <cell r="I601">
            <v>42</v>
          </cell>
          <cell r="J601">
            <v>26</v>
          </cell>
          <cell r="K601">
            <v>31</v>
          </cell>
          <cell r="L601">
            <v>31</v>
          </cell>
          <cell r="M601">
            <v>30</v>
          </cell>
          <cell r="N601">
            <v>28</v>
          </cell>
          <cell r="O601">
            <v>40</v>
          </cell>
          <cell r="P601">
            <v>13</v>
          </cell>
          <cell r="Q601">
            <v>29</v>
          </cell>
          <cell r="R601">
            <v>28</v>
          </cell>
          <cell r="S601">
            <v>30</v>
          </cell>
          <cell r="T601">
            <v>46</v>
          </cell>
          <cell r="U601">
            <v>35</v>
          </cell>
          <cell r="V601">
            <v>39</v>
          </cell>
          <cell r="W601">
            <v>31</v>
          </cell>
          <cell r="X601">
            <v>52</v>
          </cell>
          <cell r="Y601">
            <v>37</v>
          </cell>
          <cell r="Z601">
            <v>-0.28846153846153844</v>
          </cell>
          <cell r="AA601">
            <v>39.75</v>
          </cell>
          <cell r="AB601">
            <v>52</v>
          </cell>
          <cell r="AC601">
            <v>31</v>
          </cell>
          <cell r="AD601">
            <v>1.5291666666666666</v>
          </cell>
          <cell r="AE601">
            <v>60</v>
          </cell>
          <cell r="AF601">
            <v>39.237057220708451</v>
          </cell>
          <cell r="AG601">
            <v>8.8459030064770658</v>
          </cell>
          <cell r="AH601">
            <v>0.22253844041451737</v>
          </cell>
          <cell r="AI601">
            <v>0.77746155958548258</v>
          </cell>
          <cell r="AJ601" t="str">
            <v>B</v>
          </cell>
          <cell r="AK601" t="str">
            <v>ESENCIAL</v>
          </cell>
          <cell r="AL601">
            <v>369</v>
          </cell>
          <cell r="AM601">
            <v>558.14583333333326</v>
          </cell>
          <cell r="AN601">
            <v>463.57291666666663</v>
          </cell>
          <cell r="AO601">
            <v>403.57291666666663</v>
          </cell>
          <cell r="AP601" t="str">
            <v>NORMAL</v>
          </cell>
          <cell r="AQ601" t="str">
            <v>SI</v>
          </cell>
          <cell r="AR601">
            <v>404</v>
          </cell>
          <cell r="AS601">
            <v>1</v>
          </cell>
          <cell r="AT601">
            <v>8568000</v>
          </cell>
          <cell r="AU601">
            <v>3461472000</v>
          </cell>
        </row>
        <row r="602">
          <cell r="A602" t="str">
            <v>MA4CE05991100</v>
          </cell>
          <cell r="B602" t="str">
            <v xml:space="preserve">VENDA DE YESO 6plgX 5 YDS                                                                                                                                                                                                                                           </v>
          </cell>
          <cell r="C602" t="str">
            <v>3-Disp Medicos</v>
          </cell>
          <cell r="D602" t="str">
            <v>-</v>
          </cell>
          <cell r="E602" t="str">
            <v>3-Disp Medicos</v>
          </cell>
          <cell r="F602">
            <v>14</v>
          </cell>
          <cell r="G602">
            <v>14</v>
          </cell>
          <cell r="H602">
            <v>22</v>
          </cell>
          <cell r="I602">
            <v>29</v>
          </cell>
          <cell r="J602">
            <v>57</v>
          </cell>
          <cell r="K602">
            <v>23</v>
          </cell>
          <cell r="L602">
            <v>46</v>
          </cell>
          <cell r="M602">
            <v>87</v>
          </cell>
          <cell r="N602">
            <v>57</v>
          </cell>
          <cell r="O602">
            <v>48</v>
          </cell>
          <cell r="P602">
            <v>53</v>
          </cell>
          <cell r="Q602">
            <v>27</v>
          </cell>
          <cell r="R602">
            <v>24</v>
          </cell>
          <cell r="S602">
            <v>17</v>
          </cell>
          <cell r="T602">
            <v>16</v>
          </cell>
          <cell r="U602">
            <v>43</v>
          </cell>
          <cell r="V602">
            <v>23</v>
          </cell>
          <cell r="W602">
            <v>20</v>
          </cell>
          <cell r="X602">
            <v>50</v>
          </cell>
          <cell r="Y602">
            <v>20</v>
          </cell>
          <cell r="Z602">
            <v>-0.6</v>
          </cell>
          <cell r="AA602">
            <v>28.25</v>
          </cell>
          <cell r="AB602">
            <v>50</v>
          </cell>
          <cell r="AC602">
            <v>16</v>
          </cell>
          <cell r="AD602">
            <v>1.3041666666666667</v>
          </cell>
          <cell r="AE602">
            <v>60</v>
          </cell>
          <cell r="AF602">
            <v>46.006389776357828</v>
          </cell>
          <cell r="AG602">
            <v>14.568802284333465</v>
          </cell>
          <cell r="AH602">
            <v>0.51570981537463589</v>
          </cell>
          <cell r="AI602">
            <v>0.48429018462536411</v>
          </cell>
          <cell r="AJ602" t="str">
            <v>C</v>
          </cell>
          <cell r="AK602" t="str">
            <v>NO ESENCIAL</v>
          </cell>
          <cell r="AL602">
            <v>201</v>
          </cell>
          <cell r="AM602">
            <v>476.02083333333337</v>
          </cell>
          <cell r="AN602">
            <v>338.51041666666669</v>
          </cell>
          <cell r="AO602">
            <v>278.51041666666669</v>
          </cell>
          <cell r="AP602" t="str">
            <v>NORMAL</v>
          </cell>
          <cell r="AQ602" t="str">
            <v>SI</v>
          </cell>
          <cell r="AR602">
            <v>279</v>
          </cell>
          <cell r="AS602">
            <v>1</v>
          </cell>
          <cell r="AT602">
            <v>0</v>
          </cell>
          <cell r="AU602">
            <v>0</v>
          </cell>
        </row>
        <row r="603">
          <cell r="A603" t="str">
            <v>J05AG030111</v>
          </cell>
          <cell r="B603" t="str">
            <v xml:space="preserve">EFAVIRENZ 600 MG TABLETA(20021554-3)                                                                                                                                                                                                                                </v>
          </cell>
          <cell r="C603" t="str">
            <v>1-Medicamentos</v>
          </cell>
          <cell r="D603" t="str">
            <v>-</v>
          </cell>
          <cell r="E603" t="str">
            <v>Tableteria / Cápsula / Grageas / Comprimidos</v>
          </cell>
          <cell r="F603">
            <v>2</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15</v>
          </cell>
          <cell r="V603">
            <v>15</v>
          </cell>
          <cell r="W603">
            <v>0</v>
          </cell>
          <cell r="X603">
            <v>0</v>
          </cell>
          <cell r="Y603" t="str">
            <v>0</v>
          </cell>
          <cell r="Z603">
            <v>0</v>
          </cell>
          <cell r="AA603">
            <v>15</v>
          </cell>
          <cell r="AB603">
            <v>15</v>
          </cell>
          <cell r="AC603">
            <v>0</v>
          </cell>
          <cell r="AD603">
            <v>0.5</v>
          </cell>
          <cell r="AE603">
            <v>60</v>
          </cell>
          <cell r="AF603">
            <v>120</v>
          </cell>
          <cell r="AG603">
            <v>8.6602540378443873</v>
          </cell>
          <cell r="AH603">
            <v>0.57735026918962584</v>
          </cell>
          <cell r="AI603">
            <v>0.42264973081037416</v>
          </cell>
          <cell r="AJ603" t="str">
            <v>C</v>
          </cell>
          <cell r="AK603" t="str">
            <v>NO ESENCIAL</v>
          </cell>
          <cell r="AL603">
            <v>1</v>
          </cell>
          <cell r="AM603">
            <v>60</v>
          </cell>
          <cell r="AN603">
            <v>30.5</v>
          </cell>
          <cell r="AO603">
            <v>0</v>
          </cell>
          <cell r="AP603" t="str">
            <v>NORMAL</v>
          </cell>
          <cell r="AQ603" t="str">
            <v>SI</v>
          </cell>
          <cell r="AR603">
            <v>0</v>
          </cell>
          <cell r="AS603">
            <v>1</v>
          </cell>
          <cell r="AT603">
            <v>154800</v>
          </cell>
          <cell r="AU603">
            <v>0</v>
          </cell>
        </row>
        <row r="604">
          <cell r="A604" t="str">
            <v>SAM0000004</v>
          </cell>
          <cell r="B604" t="str">
            <v xml:space="preserve">TUBOS COLORIMETRICO DIOXIDO AZUFRE SO2                                                                                                                                                                                                                              </v>
          </cell>
          <cell r="C604" t="str">
            <v>4-Consumibles</v>
          </cell>
          <cell r="D604" t="str">
            <v>-</v>
          </cell>
          <cell r="E604" t="str">
            <v>4-Consumibles</v>
          </cell>
          <cell r="F604">
            <v>0</v>
          </cell>
          <cell r="G604">
            <v>20</v>
          </cell>
          <cell r="H604">
            <v>0</v>
          </cell>
          <cell r="I604">
            <v>0</v>
          </cell>
          <cell r="J604">
            <v>20</v>
          </cell>
          <cell r="K604">
            <v>10</v>
          </cell>
          <cell r="L604">
            <v>0</v>
          </cell>
          <cell r="M604">
            <v>0</v>
          </cell>
          <cell r="N604">
            <v>0</v>
          </cell>
          <cell r="O604">
            <v>0</v>
          </cell>
          <cell r="P604">
            <v>20</v>
          </cell>
          <cell r="Q604">
            <v>0</v>
          </cell>
          <cell r="R604">
            <v>0</v>
          </cell>
          <cell r="S604">
            <v>0</v>
          </cell>
          <cell r="T604">
            <v>0</v>
          </cell>
          <cell r="U604">
            <v>20</v>
          </cell>
          <cell r="V604">
            <v>0</v>
          </cell>
          <cell r="W604">
            <v>0</v>
          </cell>
          <cell r="X604">
            <v>0</v>
          </cell>
          <cell r="Y604">
            <v>10</v>
          </cell>
          <cell r="Z604">
            <v>0</v>
          </cell>
          <cell r="AA604">
            <v>10</v>
          </cell>
          <cell r="AB604">
            <v>20</v>
          </cell>
          <cell r="AC604">
            <v>0</v>
          </cell>
          <cell r="AD604">
            <v>0.5</v>
          </cell>
          <cell r="AE604">
            <v>60</v>
          </cell>
          <cell r="AF604">
            <v>120</v>
          </cell>
          <cell r="AG604">
            <v>5</v>
          </cell>
          <cell r="AH604">
            <v>0.5</v>
          </cell>
          <cell r="AI604">
            <v>0.5</v>
          </cell>
          <cell r="AJ604" t="str">
            <v>B</v>
          </cell>
          <cell r="AK604" t="str">
            <v>ESENCIAL</v>
          </cell>
          <cell r="AL604">
            <v>98</v>
          </cell>
          <cell r="AM604">
            <v>182.5</v>
          </cell>
          <cell r="AN604">
            <v>140.25</v>
          </cell>
          <cell r="AO604">
            <v>0</v>
          </cell>
          <cell r="AP604" t="str">
            <v>NORMAL</v>
          </cell>
          <cell r="AQ604" t="str">
            <v>NO</v>
          </cell>
          <cell r="AR604">
            <v>0</v>
          </cell>
          <cell r="AS604">
            <v>1</v>
          </cell>
          <cell r="AT604">
            <v>0</v>
          </cell>
          <cell r="AU604">
            <v>0</v>
          </cell>
        </row>
        <row r="605">
          <cell r="A605" t="str">
            <v>A10AE047011</v>
          </cell>
          <cell r="B605" t="str">
            <v xml:space="preserve">INSULINA GLARGINA SOL. INY. 100 UI/ML PEN PRELLENADO(20076488-1)                                                                                                                                                                                                    </v>
          </cell>
          <cell r="C605" t="str">
            <v>1-Medicamentos</v>
          </cell>
          <cell r="D605" t="str">
            <v>-</v>
          </cell>
          <cell r="E605" t="str">
            <v>Refrigerado</v>
          </cell>
          <cell r="F605">
            <v>70</v>
          </cell>
          <cell r="G605">
            <v>66</v>
          </cell>
          <cell r="H605">
            <v>81</v>
          </cell>
          <cell r="I605">
            <v>72</v>
          </cell>
          <cell r="J605">
            <v>85</v>
          </cell>
          <cell r="K605">
            <v>69</v>
          </cell>
          <cell r="L605">
            <v>63</v>
          </cell>
          <cell r="M605">
            <v>76</v>
          </cell>
          <cell r="N605">
            <v>73</v>
          </cell>
          <cell r="O605">
            <v>101</v>
          </cell>
          <cell r="P605">
            <v>69</v>
          </cell>
          <cell r="Q605">
            <v>86</v>
          </cell>
          <cell r="R605">
            <v>64</v>
          </cell>
          <cell r="S605">
            <v>52</v>
          </cell>
          <cell r="T605">
            <v>50</v>
          </cell>
          <cell r="U605">
            <v>66</v>
          </cell>
          <cell r="V605">
            <v>53</v>
          </cell>
          <cell r="W605">
            <v>68</v>
          </cell>
          <cell r="X605">
            <v>61</v>
          </cell>
          <cell r="Y605">
            <v>33</v>
          </cell>
          <cell r="Z605">
            <v>-0.45901639344262296</v>
          </cell>
          <cell r="AA605">
            <v>53.75</v>
          </cell>
          <cell r="AB605">
            <v>68</v>
          </cell>
          <cell r="AC605">
            <v>33</v>
          </cell>
          <cell r="AD605">
            <v>2.0291666666666668</v>
          </cell>
          <cell r="AE605">
            <v>61</v>
          </cell>
          <cell r="AF605">
            <v>30.061601642710471</v>
          </cell>
          <cell r="AG605">
            <v>15.129992289048486</v>
          </cell>
          <cell r="AH605">
            <v>0.28148822863346018</v>
          </cell>
          <cell r="AI605">
            <v>0.71851177136653988</v>
          </cell>
          <cell r="AJ605" t="str">
            <v>B</v>
          </cell>
          <cell r="AK605" t="str">
            <v>ESENCIAL</v>
          </cell>
          <cell r="AL605">
            <v>334</v>
          </cell>
          <cell r="AM605">
            <v>740.64583333333337</v>
          </cell>
          <cell r="AN605">
            <v>537.32291666666674</v>
          </cell>
          <cell r="AO605">
            <v>476.32291666666674</v>
          </cell>
          <cell r="AP605" t="str">
            <v>NORMAL</v>
          </cell>
          <cell r="AQ605" t="str">
            <v>SI</v>
          </cell>
          <cell r="AR605">
            <v>477</v>
          </cell>
          <cell r="AS605">
            <v>1</v>
          </cell>
          <cell r="AT605">
            <v>0</v>
          </cell>
          <cell r="AU605">
            <v>0</v>
          </cell>
        </row>
        <row r="606">
          <cell r="A606" t="str">
            <v>DM0000115</v>
          </cell>
          <cell r="B606" t="str">
            <v xml:space="preserve">RESERVORIO JACKSON PRATT 400 CC                                                                                                                                                                                                                                     </v>
          </cell>
          <cell r="C606" t="str">
            <v>3-Disp Medicos</v>
          </cell>
          <cell r="D606" t="str">
            <v>*Cardio</v>
          </cell>
          <cell r="E606" t="str">
            <v>3-Disp Medicos</v>
          </cell>
          <cell r="F606">
            <v>10</v>
          </cell>
          <cell r="G606">
            <v>7</v>
          </cell>
          <cell r="H606">
            <v>1</v>
          </cell>
          <cell r="I606">
            <v>8</v>
          </cell>
          <cell r="J606">
            <v>10</v>
          </cell>
          <cell r="K606">
            <v>13</v>
          </cell>
          <cell r="L606">
            <v>9</v>
          </cell>
          <cell r="M606">
            <v>7</v>
          </cell>
          <cell r="N606">
            <v>16</v>
          </cell>
          <cell r="O606">
            <v>17</v>
          </cell>
          <cell r="P606">
            <v>18</v>
          </cell>
          <cell r="Q606">
            <v>3</v>
          </cell>
          <cell r="R606">
            <v>2</v>
          </cell>
          <cell r="S606">
            <v>11</v>
          </cell>
          <cell r="T606">
            <v>3</v>
          </cell>
          <cell r="U606">
            <v>8</v>
          </cell>
          <cell r="V606">
            <v>3</v>
          </cell>
          <cell r="W606">
            <v>47</v>
          </cell>
          <cell r="X606">
            <v>68</v>
          </cell>
          <cell r="Y606">
            <v>51</v>
          </cell>
          <cell r="Z606">
            <v>-0.25</v>
          </cell>
          <cell r="AA606">
            <v>42.25</v>
          </cell>
          <cell r="AB606">
            <v>68</v>
          </cell>
          <cell r="AC606">
            <v>3</v>
          </cell>
          <cell r="AD606">
            <v>1.8374999999999999</v>
          </cell>
          <cell r="AE606">
            <v>61</v>
          </cell>
          <cell r="AF606">
            <v>33.197278911564631</v>
          </cell>
          <cell r="AG606">
            <v>27.705294319558011</v>
          </cell>
          <cell r="AH606">
            <v>0.65574661111379906</v>
          </cell>
          <cell r="AI606">
            <v>0.34425338888620094</v>
          </cell>
          <cell r="AJ606" t="str">
            <v>C</v>
          </cell>
          <cell r="AK606" t="str">
            <v>NO ESENCIAL</v>
          </cell>
          <cell r="AL606">
            <v>505</v>
          </cell>
          <cell r="AM606">
            <v>670.6875</v>
          </cell>
          <cell r="AN606">
            <v>587.84375</v>
          </cell>
          <cell r="AO606">
            <v>526.84375</v>
          </cell>
          <cell r="AP606" t="str">
            <v>NORMAL</v>
          </cell>
          <cell r="AQ606" t="str">
            <v>SI</v>
          </cell>
          <cell r="AR606">
            <v>527</v>
          </cell>
          <cell r="AS606">
            <v>1</v>
          </cell>
          <cell r="AT606">
            <v>0</v>
          </cell>
          <cell r="AU606">
            <v>0</v>
          </cell>
        </row>
        <row r="607">
          <cell r="A607" t="str">
            <v>DM0000075</v>
          </cell>
          <cell r="B607" t="str">
            <v xml:space="preserve">TUBO ENDOTRAQUEAL FLEXOANILLADO NO. 7.0                                                                                                                                                                                                                             </v>
          </cell>
          <cell r="C607" t="str">
            <v>3-Disp Medicos</v>
          </cell>
          <cell r="D607" t="str">
            <v>-</v>
          </cell>
          <cell r="E607" t="str">
            <v>3-Disp Medicos</v>
          </cell>
          <cell r="F607">
            <v>29</v>
          </cell>
          <cell r="G607">
            <v>40</v>
          </cell>
          <cell r="H607">
            <v>43</v>
          </cell>
          <cell r="I607">
            <v>34</v>
          </cell>
          <cell r="J607">
            <v>52</v>
          </cell>
          <cell r="K607">
            <v>48</v>
          </cell>
          <cell r="L607">
            <v>25</v>
          </cell>
          <cell r="M607">
            <v>29</v>
          </cell>
          <cell r="N607">
            <v>26</v>
          </cell>
          <cell r="O607">
            <v>48</v>
          </cell>
          <cell r="P607">
            <v>18</v>
          </cell>
          <cell r="Q607">
            <v>46</v>
          </cell>
          <cell r="R607">
            <v>35</v>
          </cell>
          <cell r="S607">
            <v>18</v>
          </cell>
          <cell r="T607">
            <v>32</v>
          </cell>
          <cell r="U607">
            <v>67</v>
          </cell>
          <cell r="V607">
            <v>40</v>
          </cell>
          <cell r="W607">
            <v>52</v>
          </cell>
          <cell r="X607">
            <v>19</v>
          </cell>
          <cell r="Y607">
            <v>37</v>
          </cell>
          <cell r="Z607">
            <v>0.94736842105263153</v>
          </cell>
          <cell r="AA607">
            <v>37</v>
          </cell>
          <cell r="AB607">
            <v>67</v>
          </cell>
          <cell r="AC607">
            <v>19</v>
          </cell>
          <cell r="AD607">
            <v>1.7333333333333334</v>
          </cell>
          <cell r="AE607">
            <v>61</v>
          </cell>
          <cell r="AF607">
            <v>35.192307692307693</v>
          </cell>
          <cell r="AG607">
            <v>13.638181696985855</v>
          </cell>
          <cell r="AH607">
            <v>0.36859950532394203</v>
          </cell>
          <cell r="AI607">
            <v>0.63140049467605797</v>
          </cell>
          <cell r="AJ607" t="str">
            <v>B</v>
          </cell>
          <cell r="AK607" t="str">
            <v>ESENCIAL</v>
          </cell>
          <cell r="AL607">
            <v>368</v>
          </cell>
          <cell r="AM607">
            <v>632.66666666666674</v>
          </cell>
          <cell r="AN607">
            <v>500.33333333333337</v>
          </cell>
          <cell r="AO607">
            <v>439.33333333333337</v>
          </cell>
          <cell r="AP607" t="str">
            <v>NORMAL</v>
          </cell>
          <cell r="AQ607" t="str">
            <v>SI</v>
          </cell>
          <cell r="AR607">
            <v>440</v>
          </cell>
          <cell r="AS607">
            <v>1</v>
          </cell>
          <cell r="AT607">
            <v>0</v>
          </cell>
          <cell r="AU607">
            <v>0</v>
          </cell>
        </row>
        <row r="608">
          <cell r="A608" t="str">
            <v>A03FA050701</v>
          </cell>
          <cell r="B608" t="str">
            <v xml:space="preserve">ALIZAPRIDA 50 MG/ 2 ML AMPOLLA(19980633-1)                                                                                                                                                                                                                          </v>
          </cell>
          <cell r="C608" t="str">
            <v>1-Medicamentos</v>
          </cell>
          <cell r="D608" t="str">
            <v>-</v>
          </cell>
          <cell r="E608" t="str">
            <v>1-Medicamentos</v>
          </cell>
          <cell r="F608">
            <v>0</v>
          </cell>
          <cell r="G608">
            <v>13</v>
          </cell>
          <cell r="H608">
            <v>0</v>
          </cell>
          <cell r="I608">
            <v>10</v>
          </cell>
          <cell r="J608">
            <v>0</v>
          </cell>
          <cell r="K608">
            <v>0</v>
          </cell>
          <cell r="L608">
            <v>0</v>
          </cell>
          <cell r="M608">
            <v>0</v>
          </cell>
          <cell r="N608">
            <v>0</v>
          </cell>
          <cell r="O608">
            <v>6</v>
          </cell>
          <cell r="P608">
            <v>53</v>
          </cell>
          <cell r="Q608">
            <v>0</v>
          </cell>
          <cell r="R608">
            <v>0</v>
          </cell>
          <cell r="S608">
            <v>0</v>
          </cell>
          <cell r="T608">
            <v>5</v>
          </cell>
          <cell r="U608">
            <v>0</v>
          </cell>
          <cell r="V608">
            <v>0</v>
          </cell>
          <cell r="W608">
            <v>0</v>
          </cell>
          <cell r="X608">
            <v>0</v>
          </cell>
          <cell r="Y608">
            <v>7</v>
          </cell>
          <cell r="Z608">
            <v>0</v>
          </cell>
          <cell r="AA608">
            <v>7</v>
          </cell>
          <cell r="AB608">
            <v>7</v>
          </cell>
          <cell r="AC608">
            <v>0</v>
          </cell>
          <cell r="AD608">
            <v>0.23333333333333334</v>
          </cell>
          <cell r="AE608">
            <v>61</v>
          </cell>
          <cell r="AF608">
            <v>261.42857142857144</v>
          </cell>
          <cell r="AG608">
            <v>3.5</v>
          </cell>
          <cell r="AH608">
            <v>0.5</v>
          </cell>
          <cell r="AI608">
            <v>0.5</v>
          </cell>
          <cell r="AJ608" t="str">
            <v>B</v>
          </cell>
          <cell r="AK608" t="str">
            <v>ESENCIAL</v>
          </cell>
          <cell r="AL608">
            <v>69</v>
          </cell>
          <cell r="AM608">
            <v>85.166666666666671</v>
          </cell>
          <cell r="AN608">
            <v>77.083333333333343</v>
          </cell>
          <cell r="AO608">
            <v>16.083333333333343</v>
          </cell>
          <cell r="AP608" t="str">
            <v>NORMAL</v>
          </cell>
          <cell r="AQ608" t="str">
            <v>SI</v>
          </cell>
          <cell r="AR608">
            <v>17</v>
          </cell>
          <cell r="AS608">
            <v>1</v>
          </cell>
          <cell r="AT608">
            <v>0</v>
          </cell>
          <cell r="AU608">
            <v>0</v>
          </cell>
        </row>
        <row r="609">
          <cell r="A609" t="str">
            <v>DM0000731</v>
          </cell>
          <cell r="B609" t="str">
            <v xml:space="preserve">BOLSA DE DRENAJE EN PVC 600 ML X 61 CM                                                                                                                                                                                                                              </v>
          </cell>
          <cell r="C609" t="str">
            <v>3-Disp Medicos</v>
          </cell>
          <cell r="D609" t="str">
            <v>-</v>
          </cell>
          <cell r="E609" t="str">
            <v>3-Disp Medicos</v>
          </cell>
          <cell r="F609">
            <v>25</v>
          </cell>
          <cell r="G609">
            <v>19</v>
          </cell>
          <cell r="H609">
            <v>26</v>
          </cell>
          <cell r="I609">
            <v>32</v>
          </cell>
          <cell r="J609">
            <v>20</v>
          </cell>
          <cell r="K609">
            <v>19</v>
          </cell>
          <cell r="L609">
            <v>25</v>
          </cell>
          <cell r="M609">
            <v>18</v>
          </cell>
          <cell r="N609">
            <v>26</v>
          </cell>
          <cell r="O609">
            <v>25</v>
          </cell>
          <cell r="P609">
            <v>28</v>
          </cell>
          <cell r="Q609">
            <v>46</v>
          </cell>
          <cell r="R609">
            <v>41</v>
          </cell>
          <cell r="S609">
            <v>29</v>
          </cell>
          <cell r="T609">
            <v>27</v>
          </cell>
          <cell r="U609">
            <v>37</v>
          </cell>
          <cell r="V609">
            <v>37</v>
          </cell>
          <cell r="W609">
            <v>38</v>
          </cell>
          <cell r="X609">
            <v>35</v>
          </cell>
          <cell r="Y609">
            <v>23</v>
          </cell>
          <cell r="Z609">
            <v>-0.34285714285714286</v>
          </cell>
          <cell r="AA609">
            <v>33.25</v>
          </cell>
          <cell r="AB609">
            <v>38</v>
          </cell>
          <cell r="AC609">
            <v>23</v>
          </cell>
          <cell r="AD609">
            <v>1.1875</v>
          </cell>
          <cell r="AE609">
            <v>62</v>
          </cell>
          <cell r="AF609">
            <v>52.210526315789473</v>
          </cell>
          <cell r="AG609">
            <v>6.946221994724902</v>
          </cell>
          <cell r="AH609">
            <v>0.20890893217217751</v>
          </cell>
          <cell r="AI609">
            <v>0.79109106782782246</v>
          </cell>
          <cell r="AJ609" t="str">
            <v>A</v>
          </cell>
          <cell r="AK609" t="str">
            <v>VITAL</v>
          </cell>
          <cell r="AL609">
            <v>232</v>
          </cell>
          <cell r="AM609">
            <v>433.4375</v>
          </cell>
          <cell r="AN609">
            <v>332.71875</v>
          </cell>
          <cell r="AO609">
            <v>270.71875</v>
          </cell>
          <cell r="AP609" t="str">
            <v>NORMAL</v>
          </cell>
          <cell r="AQ609" t="str">
            <v>SI</v>
          </cell>
          <cell r="AR609">
            <v>271</v>
          </cell>
          <cell r="AS609">
            <v>1</v>
          </cell>
          <cell r="AT609">
            <v>0</v>
          </cell>
          <cell r="AU609">
            <v>0</v>
          </cell>
        </row>
        <row r="610">
          <cell r="A610" t="str">
            <v>C10AX090111</v>
          </cell>
          <cell r="B610" t="str">
            <v xml:space="preserve">EZETIMIBA 10 MG TABLETAS(20024861-1)                                                                                                                                                                                                                                </v>
          </cell>
          <cell r="C610" t="str">
            <v>1-Medicamentos</v>
          </cell>
          <cell r="D610" t="str">
            <v>-</v>
          </cell>
          <cell r="E610" t="str">
            <v>Tableteria / Cápsula / Grageas / Comprimidos</v>
          </cell>
          <cell r="F610">
            <v>0</v>
          </cell>
          <cell r="G610">
            <v>0</v>
          </cell>
          <cell r="H610">
            <v>0</v>
          </cell>
          <cell r="I610">
            <v>0</v>
          </cell>
          <cell r="J610">
            <v>1</v>
          </cell>
          <cell r="K610">
            <v>0</v>
          </cell>
          <cell r="L610">
            <v>0</v>
          </cell>
          <cell r="M610">
            <v>5</v>
          </cell>
          <cell r="N610">
            <v>2</v>
          </cell>
          <cell r="O610">
            <v>0</v>
          </cell>
          <cell r="P610">
            <v>0</v>
          </cell>
          <cell r="Q610">
            <v>11</v>
          </cell>
          <cell r="R610">
            <v>23</v>
          </cell>
          <cell r="S610">
            <v>0</v>
          </cell>
          <cell r="T610">
            <v>5</v>
          </cell>
          <cell r="U610">
            <v>27</v>
          </cell>
          <cell r="V610">
            <v>2</v>
          </cell>
          <cell r="W610">
            <v>14</v>
          </cell>
          <cell r="X610">
            <v>4</v>
          </cell>
          <cell r="Y610">
            <v>4</v>
          </cell>
          <cell r="Z610">
            <v>0</v>
          </cell>
          <cell r="AA610">
            <v>6</v>
          </cell>
          <cell r="AB610">
            <v>27</v>
          </cell>
          <cell r="AC610">
            <v>2</v>
          </cell>
          <cell r="AD610">
            <v>0.55000000000000004</v>
          </cell>
          <cell r="AE610">
            <v>62</v>
          </cell>
          <cell r="AF610">
            <v>112.72727272727272</v>
          </cell>
          <cell r="AG610">
            <v>5.41602560309064</v>
          </cell>
          <cell r="AH610">
            <v>0.90267093384843999</v>
          </cell>
          <cell r="AI610">
            <v>9.7329066151560006E-2</v>
          </cell>
          <cell r="AJ610" t="str">
            <v>D</v>
          </cell>
          <cell r="AK610" t="str">
            <v>NO ESENCIAL</v>
          </cell>
          <cell r="AL610">
            <v>15</v>
          </cell>
          <cell r="AM610">
            <v>66</v>
          </cell>
          <cell r="AN610">
            <v>40.5</v>
          </cell>
          <cell r="AO610">
            <v>0</v>
          </cell>
          <cell r="AP610" t="str">
            <v>NORMAL</v>
          </cell>
          <cell r="AQ610" t="str">
            <v>SI</v>
          </cell>
          <cell r="AR610">
            <v>0</v>
          </cell>
          <cell r="AS610">
            <v>1</v>
          </cell>
          <cell r="AT610">
            <v>0</v>
          </cell>
          <cell r="AU610">
            <v>0</v>
          </cell>
        </row>
        <row r="611">
          <cell r="A611" t="str">
            <v>J05AF100111</v>
          </cell>
          <cell r="B611" t="str">
            <v xml:space="preserve">ENTECAVIR 0.5 MG TABLETA(20109354-1)                                                                                                                                                                                                                                </v>
          </cell>
          <cell r="C611" t="str">
            <v>1-Medicamentos</v>
          </cell>
          <cell r="D611" t="str">
            <v>-</v>
          </cell>
          <cell r="E611" t="str">
            <v>Tableteria / Cápsula / Grageas / Comprimidos</v>
          </cell>
          <cell r="F611">
            <v>0</v>
          </cell>
          <cell r="G611">
            <v>9</v>
          </cell>
          <cell r="H611">
            <v>3</v>
          </cell>
          <cell r="I611">
            <v>0</v>
          </cell>
          <cell r="J611">
            <v>0</v>
          </cell>
          <cell r="K611">
            <v>0</v>
          </cell>
          <cell r="L611">
            <v>0</v>
          </cell>
          <cell r="M611">
            <v>0</v>
          </cell>
          <cell r="N611">
            <v>0</v>
          </cell>
          <cell r="O611">
            <v>7</v>
          </cell>
          <cell r="P611">
            <v>0</v>
          </cell>
          <cell r="Q611">
            <v>15</v>
          </cell>
          <cell r="R611">
            <v>7</v>
          </cell>
          <cell r="S611">
            <v>26</v>
          </cell>
          <cell r="T611">
            <v>15</v>
          </cell>
          <cell r="U611">
            <v>5</v>
          </cell>
          <cell r="V611">
            <v>3</v>
          </cell>
          <cell r="W611">
            <v>3</v>
          </cell>
          <cell r="X611">
            <v>14</v>
          </cell>
          <cell r="Y611">
            <v>7</v>
          </cell>
          <cell r="Z611">
            <v>-0.5</v>
          </cell>
          <cell r="AA611">
            <v>6.75</v>
          </cell>
          <cell r="AB611">
            <v>15</v>
          </cell>
          <cell r="AC611">
            <v>3</v>
          </cell>
          <cell r="AD611">
            <v>0.36249999999999999</v>
          </cell>
          <cell r="AE611">
            <v>62</v>
          </cell>
          <cell r="AF611">
            <v>171.0344827586207</v>
          </cell>
          <cell r="AG611">
            <v>5.1881274720911268</v>
          </cell>
          <cell r="AH611">
            <v>0.76861147734683355</v>
          </cell>
          <cell r="AI611">
            <v>0.23138852265316645</v>
          </cell>
          <cell r="AJ611" t="str">
            <v>C</v>
          </cell>
          <cell r="AK611" t="str">
            <v>NO ESENCIAL</v>
          </cell>
          <cell r="AL611">
            <v>24</v>
          </cell>
          <cell r="AM611">
            <v>43.5</v>
          </cell>
          <cell r="AN611">
            <v>33.75</v>
          </cell>
          <cell r="AO611">
            <v>0</v>
          </cell>
          <cell r="AP611" t="str">
            <v>NORMAL</v>
          </cell>
          <cell r="AQ611" t="str">
            <v>SI</v>
          </cell>
          <cell r="AR611">
            <v>0</v>
          </cell>
          <cell r="AS611">
            <v>1</v>
          </cell>
          <cell r="AT611">
            <v>4234.4173000000001</v>
          </cell>
          <cell r="AU611">
            <v>0</v>
          </cell>
        </row>
        <row r="612">
          <cell r="A612" t="str">
            <v>A12AA090605</v>
          </cell>
          <cell r="B612" t="str">
            <v xml:space="preserve">CITRATO DE CALCIO 1500 MG + VITAMINA D 200 UI TABLETA                                                                                                                                                                                                               </v>
          </cell>
          <cell r="C612" t="str">
            <v>1-Medicamentos</v>
          </cell>
          <cell r="D612" t="str">
            <v>-</v>
          </cell>
          <cell r="E612" t="str">
            <v>Tableteria / Cápsula / Grageas / Comprimidos</v>
          </cell>
          <cell r="F612">
            <v>355</v>
          </cell>
          <cell r="G612">
            <v>387</v>
          </cell>
          <cell r="H612">
            <v>39</v>
          </cell>
          <cell r="I612">
            <v>29</v>
          </cell>
          <cell r="J612">
            <v>52</v>
          </cell>
          <cell r="K612">
            <v>210</v>
          </cell>
          <cell r="L612">
            <v>56</v>
          </cell>
          <cell r="M612">
            <v>119</v>
          </cell>
          <cell r="N612">
            <v>8</v>
          </cell>
          <cell r="O612">
            <v>12</v>
          </cell>
          <cell r="P612">
            <v>14</v>
          </cell>
          <cell r="Q612">
            <v>110</v>
          </cell>
          <cell r="R612">
            <v>162</v>
          </cell>
          <cell r="S612">
            <v>65</v>
          </cell>
          <cell r="T612">
            <v>139</v>
          </cell>
          <cell r="U612">
            <v>66</v>
          </cell>
          <cell r="V612">
            <v>44</v>
          </cell>
          <cell r="W612">
            <v>219</v>
          </cell>
          <cell r="X612">
            <v>127</v>
          </cell>
          <cell r="Y612">
            <v>32</v>
          </cell>
          <cell r="Z612">
            <v>-0.74803149606299213</v>
          </cell>
          <cell r="AA612">
            <v>105.5</v>
          </cell>
          <cell r="AB612">
            <v>219</v>
          </cell>
          <cell r="AC612">
            <v>32</v>
          </cell>
          <cell r="AD612">
            <v>5.4083333333333332</v>
          </cell>
          <cell r="AE612">
            <v>64</v>
          </cell>
          <cell r="AF612">
            <v>11.833590138674884</v>
          </cell>
          <cell r="AG612">
            <v>86.658332932653778</v>
          </cell>
          <cell r="AH612">
            <v>0.82140599936164715</v>
          </cell>
          <cell r="AI612">
            <v>0.17859400063835285</v>
          </cell>
          <cell r="AJ612" t="str">
            <v>D</v>
          </cell>
          <cell r="AK612" t="str">
            <v>NO ESENCIAL</v>
          </cell>
          <cell r="AL612">
            <v>129</v>
          </cell>
          <cell r="AM612">
            <v>649</v>
          </cell>
          <cell r="AN612">
            <v>389</v>
          </cell>
          <cell r="AO612">
            <v>325</v>
          </cell>
          <cell r="AP612" t="str">
            <v>NORMAL</v>
          </cell>
          <cell r="AQ612" t="str">
            <v>SI</v>
          </cell>
          <cell r="AR612">
            <v>325</v>
          </cell>
          <cell r="AS612">
            <v>1</v>
          </cell>
          <cell r="AT612">
            <v>0</v>
          </cell>
          <cell r="AU612">
            <v>0</v>
          </cell>
        </row>
        <row r="613">
          <cell r="A613" t="str">
            <v>J04AM020111</v>
          </cell>
          <cell r="B613" t="str">
            <v xml:space="preserve">RIFAMPICINA + ISONIAZIDA (150MG + 75MG) TABLETA  ()                                                                                                                                                                                                                 </v>
          </cell>
          <cell r="C613" t="str">
            <v>1-Medicamentos</v>
          </cell>
          <cell r="D613" t="str">
            <v>*Salud Pública</v>
          </cell>
          <cell r="E613" t="str">
            <v>Tableteria / Cápsula / Grageas / Comprimidos</v>
          </cell>
          <cell r="F613">
            <v>0</v>
          </cell>
          <cell r="G613">
            <v>0</v>
          </cell>
          <cell r="H613">
            <v>0</v>
          </cell>
          <cell r="I613">
            <v>5</v>
          </cell>
          <cell r="J613">
            <v>111</v>
          </cell>
          <cell r="K613">
            <v>0</v>
          </cell>
          <cell r="L613">
            <v>0</v>
          </cell>
          <cell r="M613">
            <v>0</v>
          </cell>
          <cell r="N613">
            <v>0</v>
          </cell>
          <cell r="O613">
            <v>0</v>
          </cell>
          <cell r="P613">
            <v>64</v>
          </cell>
          <cell r="Q613">
            <v>42</v>
          </cell>
          <cell r="R613">
            <v>0</v>
          </cell>
          <cell r="S613">
            <v>72</v>
          </cell>
          <cell r="T613">
            <v>87</v>
          </cell>
          <cell r="U613">
            <v>114</v>
          </cell>
          <cell r="V613">
            <v>61</v>
          </cell>
          <cell r="W613">
            <v>52</v>
          </cell>
          <cell r="X613">
            <v>0</v>
          </cell>
          <cell r="Y613" t="str">
            <v>0</v>
          </cell>
          <cell r="Z613">
            <v>0</v>
          </cell>
          <cell r="AA613">
            <v>56.5</v>
          </cell>
          <cell r="AB613">
            <v>114</v>
          </cell>
          <cell r="AC613">
            <v>0</v>
          </cell>
          <cell r="AD613">
            <v>2.8416666666666668</v>
          </cell>
          <cell r="AE613">
            <v>65</v>
          </cell>
          <cell r="AF613">
            <v>22.873900293255129</v>
          </cell>
          <cell r="AG613">
            <v>32.929217016706204</v>
          </cell>
          <cell r="AH613">
            <v>0.58281800029568498</v>
          </cell>
          <cell r="AI613">
            <v>0.41718199970431502</v>
          </cell>
          <cell r="AJ613" t="str">
            <v>C</v>
          </cell>
          <cell r="AK613" t="str">
            <v>NO ESENCIAL</v>
          </cell>
          <cell r="AL613">
            <v>8</v>
          </cell>
          <cell r="AM613">
            <v>341</v>
          </cell>
          <cell r="AN613">
            <v>174.5</v>
          </cell>
          <cell r="AO613">
            <v>109.5</v>
          </cell>
          <cell r="AP613" t="str">
            <v>NORMAL</v>
          </cell>
          <cell r="AQ613" t="str">
            <v>SI</v>
          </cell>
          <cell r="AR613">
            <v>110</v>
          </cell>
          <cell r="AS613">
            <v>1</v>
          </cell>
          <cell r="AT613">
            <v>0</v>
          </cell>
          <cell r="AU613">
            <v>0</v>
          </cell>
        </row>
        <row r="614">
          <cell r="A614" t="str">
            <v>R0000011</v>
          </cell>
          <cell r="B614" t="str">
            <v xml:space="preserve">CIRCUITO DE VENTILACION ADULTO                                                                                                                                                                                                                                      </v>
          </cell>
          <cell r="C614" t="str">
            <v>3-Disp Medicos</v>
          </cell>
          <cell r="D614" t="str">
            <v>-</v>
          </cell>
          <cell r="E614" t="str">
            <v>3-Disp Medicos</v>
          </cell>
          <cell r="F614">
            <v>69</v>
          </cell>
          <cell r="G614">
            <v>67</v>
          </cell>
          <cell r="H614">
            <v>60</v>
          </cell>
          <cell r="I614">
            <v>72</v>
          </cell>
          <cell r="J614">
            <v>54</v>
          </cell>
          <cell r="K614">
            <v>59</v>
          </cell>
          <cell r="L614">
            <v>61</v>
          </cell>
          <cell r="M614">
            <v>54</v>
          </cell>
          <cell r="N614">
            <v>56</v>
          </cell>
          <cell r="O614">
            <v>72</v>
          </cell>
          <cell r="P614">
            <v>61</v>
          </cell>
          <cell r="Q614">
            <v>48</v>
          </cell>
          <cell r="R614">
            <v>55</v>
          </cell>
          <cell r="S614">
            <v>52</v>
          </cell>
          <cell r="T614">
            <v>44</v>
          </cell>
          <cell r="U614">
            <v>73</v>
          </cell>
          <cell r="V614">
            <v>59</v>
          </cell>
          <cell r="W614">
            <v>57</v>
          </cell>
          <cell r="X614">
            <v>71</v>
          </cell>
          <cell r="Y614">
            <v>66</v>
          </cell>
          <cell r="Z614">
            <v>-7.0422535211267609E-2</v>
          </cell>
          <cell r="AA614">
            <v>63.25</v>
          </cell>
          <cell r="AB614">
            <v>73</v>
          </cell>
          <cell r="AC614">
            <v>44</v>
          </cell>
          <cell r="AD614">
            <v>2.2708333333333335</v>
          </cell>
          <cell r="AE614">
            <v>65</v>
          </cell>
          <cell r="AF614">
            <v>28.623853211009173</v>
          </cell>
          <cell r="AG614">
            <v>6.4485140407177015</v>
          </cell>
          <cell r="AH614">
            <v>0.10195279115759212</v>
          </cell>
          <cell r="AI614">
            <v>0.89804720884240785</v>
          </cell>
          <cell r="AJ614" t="str">
            <v>A</v>
          </cell>
          <cell r="AK614" t="str">
            <v>VITAL</v>
          </cell>
          <cell r="AL614">
            <v>655</v>
          </cell>
          <cell r="AM614">
            <v>828.85416666666674</v>
          </cell>
          <cell r="AN614">
            <v>741.92708333333337</v>
          </cell>
          <cell r="AO614">
            <v>676.92708333333337</v>
          </cell>
          <cell r="AP614" t="str">
            <v>NORMAL</v>
          </cell>
          <cell r="AQ614" t="str">
            <v>SI</v>
          </cell>
          <cell r="AR614">
            <v>677</v>
          </cell>
          <cell r="AS614">
            <v>1</v>
          </cell>
          <cell r="AT614">
            <v>0</v>
          </cell>
          <cell r="AU614">
            <v>0</v>
          </cell>
        </row>
        <row r="615">
          <cell r="A615" t="str">
            <v>RA2BA06990000</v>
          </cell>
          <cell r="B615" t="str">
            <v xml:space="preserve">CANULA DE MAYO NO. 5                                                                                                                                                                                                                                                </v>
          </cell>
          <cell r="C615" t="str">
            <v>4-Consumibles</v>
          </cell>
          <cell r="D615" t="str">
            <v>*Cardio</v>
          </cell>
          <cell r="E615" t="str">
            <v>4-Consumibles</v>
          </cell>
          <cell r="F615">
            <v>50</v>
          </cell>
          <cell r="G615">
            <v>38</v>
          </cell>
          <cell r="H615">
            <v>29</v>
          </cell>
          <cell r="I615">
            <v>62</v>
          </cell>
          <cell r="J615">
            <v>79</v>
          </cell>
          <cell r="K615">
            <v>22</v>
          </cell>
          <cell r="L615">
            <v>68</v>
          </cell>
          <cell r="M615">
            <v>70</v>
          </cell>
          <cell r="N615">
            <v>71</v>
          </cell>
          <cell r="O615">
            <v>64</v>
          </cell>
          <cell r="P615">
            <v>52</v>
          </cell>
          <cell r="Q615">
            <v>59</v>
          </cell>
          <cell r="R615">
            <v>56</v>
          </cell>
          <cell r="S615">
            <v>67</v>
          </cell>
          <cell r="T615">
            <v>63</v>
          </cell>
          <cell r="U615">
            <v>25</v>
          </cell>
          <cell r="V615">
            <v>47</v>
          </cell>
          <cell r="W615">
            <v>47</v>
          </cell>
          <cell r="X615">
            <v>28</v>
          </cell>
          <cell r="Y615">
            <v>57</v>
          </cell>
          <cell r="Z615">
            <v>1.0357142857142858</v>
          </cell>
          <cell r="AA615">
            <v>44.75</v>
          </cell>
          <cell r="AB615">
            <v>63</v>
          </cell>
          <cell r="AC615">
            <v>25</v>
          </cell>
          <cell r="AD615">
            <v>1.7958333333333334</v>
          </cell>
          <cell r="AE615">
            <v>65</v>
          </cell>
          <cell r="AF615">
            <v>36.194895591647331</v>
          </cell>
          <cell r="AG615">
            <v>12.120918557051139</v>
          </cell>
          <cell r="AH615">
            <v>0.27085851524136623</v>
          </cell>
          <cell r="AI615">
            <v>0.72914148475863372</v>
          </cell>
          <cell r="AJ615" t="str">
            <v>B</v>
          </cell>
          <cell r="AK615" t="str">
            <v>ESENCIAL</v>
          </cell>
          <cell r="AL615">
            <v>475</v>
          </cell>
          <cell r="AM615">
            <v>655.47916666666674</v>
          </cell>
          <cell r="AN615">
            <v>565.23958333333337</v>
          </cell>
          <cell r="AO615">
            <v>500.23958333333337</v>
          </cell>
          <cell r="AP615" t="str">
            <v>NORMAL</v>
          </cell>
          <cell r="AQ615" t="str">
            <v>SI</v>
          </cell>
          <cell r="AR615">
            <v>501</v>
          </cell>
          <cell r="AS615">
            <v>1</v>
          </cell>
          <cell r="AT615">
            <v>978477.5</v>
          </cell>
          <cell r="AU615">
            <v>490217227.5</v>
          </cell>
        </row>
        <row r="616">
          <cell r="A616" t="str">
            <v>M0000002</v>
          </cell>
          <cell r="B616" t="str">
            <v xml:space="preserve">AGUJA ESPINAL 20 G X 3 1/2plg                                                                                                                                                                                                                                       </v>
          </cell>
          <cell r="C616" t="str">
            <v>3-Disp Medicos</v>
          </cell>
          <cell r="D616" t="str">
            <v>-</v>
          </cell>
          <cell r="E616" t="str">
            <v>3-Disp Medicos</v>
          </cell>
          <cell r="F616">
            <v>10</v>
          </cell>
          <cell r="G616">
            <v>13</v>
          </cell>
          <cell r="H616">
            <v>16</v>
          </cell>
          <cell r="I616">
            <v>23</v>
          </cell>
          <cell r="J616">
            <v>21</v>
          </cell>
          <cell r="K616">
            <v>20</v>
          </cell>
          <cell r="L616">
            <v>20</v>
          </cell>
          <cell r="M616">
            <v>14</v>
          </cell>
          <cell r="N616">
            <v>21</v>
          </cell>
          <cell r="O616">
            <v>10</v>
          </cell>
          <cell r="P616">
            <v>18</v>
          </cell>
          <cell r="Q616">
            <v>35</v>
          </cell>
          <cell r="R616">
            <v>14</v>
          </cell>
          <cell r="S616">
            <v>40</v>
          </cell>
          <cell r="T616">
            <v>27</v>
          </cell>
          <cell r="U616">
            <v>29</v>
          </cell>
          <cell r="V616">
            <v>14</v>
          </cell>
          <cell r="W616">
            <v>19</v>
          </cell>
          <cell r="X616">
            <v>29</v>
          </cell>
          <cell r="Y616">
            <v>6</v>
          </cell>
          <cell r="Z616">
            <v>-0.7931034482758621</v>
          </cell>
          <cell r="AA616">
            <v>17</v>
          </cell>
          <cell r="AB616">
            <v>29</v>
          </cell>
          <cell r="AC616">
            <v>6</v>
          </cell>
          <cell r="AD616">
            <v>0.76666666666666672</v>
          </cell>
          <cell r="AE616">
            <v>65</v>
          </cell>
          <cell r="AF616">
            <v>84.782608695652172</v>
          </cell>
          <cell r="AG616">
            <v>9.6263527187957685</v>
          </cell>
          <cell r="AH616">
            <v>0.56625604228210402</v>
          </cell>
          <cell r="AI616">
            <v>0.43374395771789598</v>
          </cell>
          <cell r="AJ616" t="str">
            <v>C</v>
          </cell>
          <cell r="AK616" t="str">
            <v>NO ESENCIAL</v>
          </cell>
          <cell r="AL616">
            <v>63</v>
          </cell>
          <cell r="AM616">
            <v>279.83333333333337</v>
          </cell>
          <cell r="AN616">
            <v>171.41666666666669</v>
          </cell>
          <cell r="AO616">
            <v>106.41666666666669</v>
          </cell>
          <cell r="AP616" t="str">
            <v>NORMAL</v>
          </cell>
          <cell r="AQ616" t="str">
            <v>SI</v>
          </cell>
          <cell r="AR616">
            <v>107</v>
          </cell>
          <cell r="AS616">
            <v>1</v>
          </cell>
          <cell r="AT616">
            <v>0</v>
          </cell>
          <cell r="AU616">
            <v>0</v>
          </cell>
        </row>
        <row r="617">
          <cell r="A617" t="str">
            <v>MA4CE03991100</v>
          </cell>
          <cell r="B617" t="str">
            <v xml:space="preserve">VENDA DE YESO 4 Pul X 5 YDS                                                                                                                                                                                                                                         </v>
          </cell>
          <cell r="C617" t="str">
            <v>3-Disp Medicos</v>
          </cell>
          <cell r="D617" t="str">
            <v>-</v>
          </cell>
          <cell r="E617" t="str">
            <v>3-Disp Medicos</v>
          </cell>
          <cell r="F617">
            <v>21</v>
          </cell>
          <cell r="G617">
            <v>18</v>
          </cell>
          <cell r="H617">
            <v>17</v>
          </cell>
          <cell r="I617">
            <v>17</v>
          </cell>
          <cell r="J617">
            <v>40</v>
          </cell>
          <cell r="K617">
            <v>24</v>
          </cell>
          <cell r="L617">
            <v>25</v>
          </cell>
          <cell r="M617">
            <v>41</v>
          </cell>
          <cell r="N617">
            <v>23</v>
          </cell>
          <cell r="O617">
            <v>13</v>
          </cell>
          <cell r="P617">
            <v>36</v>
          </cell>
          <cell r="Q617">
            <v>21</v>
          </cell>
          <cell r="R617">
            <v>20</v>
          </cell>
          <cell r="S617">
            <v>21</v>
          </cell>
          <cell r="T617">
            <v>65</v>
          </cell>
          <cell r="U617">
            <v>38</v>
          </cell>
          <cell r="V617">
            <v>42</v>
          </cell>
          <cell r="W617">
            <v>46</v>
          </cell>
          <cell r="X617">
            <v>70</v>
          </cell>
          <cell r="Y617">
            <v>36</v>
          </cell>
          <cell r="Z617">
            <v>-0.48571428571428571</v>
          </cell>
          <cell r="AA617">
            <v>48.5</v>
          </cell>
          <cell r="AB617">
            <v>70</v>
          </cell>
          <cell r="AC617">
            <v>36</v>
          </cell>
          <cell r="AD617">
            <v>1.9750000000000001</v>
          </cell>
          <cell r="AE617">
            <v>66</v>
          </cell>
          <cell r="AF617">
            <v>33.417721518987342</v>
          </cell>
          <cell r="AG617">
            <v>14.910846164230028</v>
          </cell>
          <cell r="AH617">
            <v>0.30744012709752633</v>
          </cell>
          <cell r="AI617">
            <v>0.69255987290247367</v>
          </cell>
          <cell r="AJ617" t="str">
            <v>B</v>
          </cell>
          <cell r="AK617" t="str">
            <v>ESENCIAL</v>
          </cell>
          <cell r="AL617">
            <v>361</v>
          </cell>
          <cell r="AM617">
            <v>720.875</v>
          </cell>
          <cell r="AN617">
            <v>540.9375</v>
          </cell>
          <cell r="AO617">
            <v>474.9375</v>
          </cell>
          <cell r="AP617" t="str">
            <v>NORMAL</v>
          </cell>
          <cell r="AQ617" t="str">
            <v>SI</v>
          </cell>
          <cell r="AR617">
            <v>475</v>
          </cell>
          <cell r="AS617">
            <v>1</v>
          </cell>
          <cell r="AT617">
            <v>0</v>
          </cell>
          <cell r="AU617">
            <v>0</v>
          </cell>
        </row>
        <row r="618">
          <cell r="A618" t="str">
            <v>H03AA010172</v>
          </cell>
          <cell r="B618" t="str">
            <v xml:space="preserve">LEVOTIROXINA SODICA 88 MCG TABLETA(20001113-13)                                                                                                                                                                                                                     </v>
          </cell>
          <cell r="C618" t="str">
            <v>1-Medicamentos</v>
          </cell>
          <cell r="D618" t="str">
            <v>-</v>
          </cell>
          <cell r="E618" t="str">
            <v>Tableteria / Cápsula / Grageas / Comprimidos</v>
          </cell>
          <cell r="F618">
            <v>4</v>
          </cell>
          <cell r="G618">
            <v>25</v>
          </cell>
          <cell r="H618">
            <v>34</v>
          </cell>
          <cell r="I618">
            <v>33</v>
          </cell>
          <cell r="J618">
            <v>2</v>
          </cell>
          <cell r="K618">
            <v>33</v>
          </cell>
          <cell r="L618">
            <v>15</v>
          </cell>
          <cell r="M618">
            <v>36</v>
          </cell>
          <cell r="N618">
            <v>29</v>
          </cell>
          <cell r="O618">
            <v>59</v>
          </cell>
          <cell r="P618">
            <v>20</v>
          </cell>
          <cell r="Q618">
            <v>30</v>
          </cell>
          <cell r="R618">
            <v>15</v>
          </cell>
          <cell r="S618">
            <v>5</v>
          </cell>
          <cell r="T618">
            <v>27</v>
          </cell>
          <cell r="U618">
            <v>43</v>
          </cell>
          <cell r="V618">
            <v>11</v>
          </cell>
          <cell r="W618">
            <v>41</v>
          </cell>
          <cell r="X618">
            <v>23</v>
          </cell>
          <cell r="Y618">
            <v>1</v>
          </cell>
          <cell r="Z618">
            <v>-0.95652173913043481</v>
          </cell>
          <cell r="AA618">
            <v>19</v>
          </cell>
          <cell r="AB618">
            <v>43</v>
          </cell>
          <cell r="AC618">
            <v>1</v>
          </cell>
          <cell r="AD618">
            <v>1.0333333333333334</v>
          </cell>
          <cell r="AE618">
            <v>66</v>
          </cell>
          <cell r="AF618">
            <v>63.87096774193548</v>
          </cell>
          <cell r="AG618">
            <v>17.204650534085253</v>
          </cell>
          <cell r="AH618">
            <v>0.90550792284659232</v>
          </cell>
          <cell r="AI618">
            <v>9.4492077153407683E-2</v>
          </cell>
          <cell r="AJ618" t="str">
            <v>D</v>
          </cell>
          <cell r="AK618" t="str">
            <v>NO ESENCIAL</v>
          </cell>
          <cell r="AL618">
            <v>9</v>
          </cell>
          <cell r="AM618">
            <v>124.00000000000001</v>
          </cell>
          <cell r="AN618">
            <v>66.5</v>
          </cell>
          <cell r="AO618">
            <v>0.5</v>
          </cell>
          <cell r="AP618" t="str">
            <v>NORMAL</v>
          </cell>
          <cell r="AQ618" t="str">
            <v>SI</v>
          </cell>
          <cell r="AR618">
            <v>1</v>
          </cell>
          <cell r="AS618">
            <v>1</v>
          </cell>
          <cell r="AT618">
            <v>0</v>
          </cell>
          <cell r="AU618">
            <v>0</v>
          </cell>
        </row>
        <row r="619">
          <cell r="A619" t="str">
            <v>DM0003781</v>
          </cell>
          <cell r="B619" t="str">
            <v>APOSITO MATRIZ MODULADORA DE PROTEASAS CON AG DE 28 cm2</v>
          </cell>
          <cell r="C619" t="str">
            <v>3-Disp Medicos</v>
          </cell>
          <cell r="D619" t="str">
            <v>*Clínica de heridas</v>
          </cell>
          <cell r="E619" t="str">
            <v>3-Disp Medicos</v>
          </cell>
          <cell r="F619">
            <v>0</v>
          </cell>
          <cell r="G619">
            <v>0</v>
          </cell>
          <cell r="H619">
            <v>0</v>
          </cell>
          <cell r="I619">
            <v>0</v>
          </cell>
          <cell r="J619">
            <v>3</v>
          </cell>
          <cell r="K619">
            <v>17</v>
          </cell>
          <cell r="L619">
            <v>9</v>
          </cell>
          <cell r="M619">
            <v>21</v>
          </cell>
          <cell r="N619">
            <v>4</v>
          </cell>
          <cell r="O619">
            <v>1</v>
          </cell>
          <cell r="P619">
            <v>2</v>
          </cell>
          <cell r="Q619">
            <v>3</v>
          </cell>
          <cell r="R619">
            <v>2</v>
          </cell>
          <cell r="S619">
            <v>4</v>
          </cell>
          <cell r="T619">
            <v>22</v>
          </cell>
          <cell r="U619">
            <v>0</v>
          </cell>
          <cell r="V619">
            <v>14</v>
          </cell>
          <cell r="W619">
            <v>4</v>
          </cell>
          <cell r="X619">
            <v>6</v>
          </cell>
          <cell r="Y619" t="str">
            <v>0</v>
          </cell>
          <cell r="Z619">
            <v>-1</v>
          </cell>
          <cell r="AA619">
            <v>8</v>
          </cell>
          <cell r="AB619">
            <v>22</v>
          </cell>
          <cell r="AC619">
            <v>0</v>
          </cell>
          <cell r="AD619">
            <v>0.5</v>
          </cell>
          <cell r="AE619">
            <v>66</v>
          </cell>
          <cell r="AF619">
            <v>132</v>
          </cell>
          <cell r="AG619">
            <v>5.2915026221291814</v>
          </cell>
          <cell r="AH619">
            <v>0.66143782776614768</v>
          </cell>
          <cell r="AI619">
            <v>0.33856217223385232</v>
          </cell>
          <cell r="AJ619" t="str">
            <v>C</v>
          </cell>
          <cell r="AK619" t="str">
            <v>NO ESENCIAL</v>
          </cell>
          <cell r="AL619">
            <v>2</v>
          </cell>
          <cell r="AM619">
            <v>182.5</v>
          </cell>
          <cell r="AN619">
            <v>92.25</v>
          </cell>
          <cell r="AO619">
            <v>26.25</v>
          </cell>
          <cell r="AP619" t="str">
            <v>NORMAL</v>
          </cell>
          <cell r="AQ619" t="str">
            <v>SI</v>
          </cell>
          <cell r="AR619">
            <v>27</v>
          </cell>
          <cell r="AS619">
            <v>1</v>
          </cell>
          <cell r="AT619">
            <v>0</v>
          </cell>
          <cell r="AU619">
            <v>0</v>
          </cell>
        </row>
        <row r="620">
          <cell r="A620" t="str">
            <v>L01BB047011</v>
          </cell>
          <cell r="B620" t="str">
            <v xml:space="preserve">CLADRIBINA 10MG/5ML (2MG/ML) SOLUCION INYECTABLE(20036307-1)                                                                                                                                                                                                        </v>
          </cell>
          <cell r="C620" t="str">
            <v>1-Medicamentos</v>
          </cell>
          <cell r="D620" t="str">
            <v>-</v>
          </cell>
          <cell r="E620" t="str">
            <v>Refrigerado</v>
          </cell>
          <cell r="F620">
            <v>0</v>
          </cell>
          <cell r="G620">
            <v>0</v>
          </cell>
          <cell r="H620">
            <v>0</v>
          </cell>
          <cell r="I620">
            <v>0</v>
          </cell>
          <cell r="J620">
            <v>0</v>
          </cell>
          <cell r="K620">
            <v>0</v>
          </cell>
          <cell r="L620">
            <v>0</v>
          </cell>
          <cell r="M620">
            <v>5</v>
          </cell>
          <cell r="N620">
            <v>0</v>
          </cell>
          <cell r="O620">
            <v>0</v>
          </cell>
          <cell r="P620">
            <v>0</v>
          </cell>
          <cell r="Q620">
            <v>0</v>
          </cell>
          <cell r="R620">
            <v>0</v>
          </cell>
          <cell r="S620">
            <v>0</v>
          </cell>
          <cell r="T620">
            <v>0</v>
          </cell>
          <cell r="U620">
            <v>0</v>
          </cell>
          <cell r="V620">
            <v>0</v>
          </cell>
          <cell r="W620">
            <v>0</v>
          </cell>
          <cell r="X620">
            <v>0</v>
          </cell>
          <cell r="Y620" t="str">
            <v>0</v>
          </cell>
          <cell r="Z620">
            <v>0</v>
          </cell>
          <cell r="AA620">
            <v>0</v>
          </cell>
          <cell r="AB620">
            <v>0</v>
          </cell>
          <cell r="AC620">
            <v>0</v>
          </cell>
          <cell r="AD620">
            <v>0</v>
          </cell>
          <cell r="AE620">
            <v>5</v>
          </cell>
          <cell r="AF620">
            <v>0</v>
          </cell>
          <cell r="AG620">
            <v>0</v>
          </cell>
          <cell r="AH620">
            <v>1</v>
          </cell>
          <cell r="AI620">
            <v>0</v>
          </cell>
          <cell r="AJ620" t="str">
            <v>D</v>
          </cell>
          <cell r="AK620" t="str">
            <v>NO ESENCIAL</v>
          </cell>
          <cell r="AL620">
            <v>0</v>
          </cell>
          <cell r="AM620">
            <v>0</v>
          </cell>
          <cell r="AN620">
            <v>0</v>
          </cell>
          <cell r="AO620">
            <v>0</v>
          </cell>
          <cell r="AP620" t="str">
            <v>NORMAL</v>
          </cell>
          <cell r="AQ620" t="str">
            <v>SI</v>
          </cell>
          <cell r="AR620">
            <v>0</v>
          </cell>
          <cell r="AS620">
            <v>1</v>
          </cell>
          <cell r="AT620">
            <v>636016</v>
          </cell>
          <cell r="AU620">
            <v>0</v>
          </cell>
        </row>
        <row r="621">
          <cell r="A621" t="str">
            <v>DM0003238</v>
          </cell>
          <cell r="B621" t="str">
            <v xml:space="preserve">KIT INTRODUCTOR RADIAL  5FR   DE   7 -  10 CM                                                                                                                                                                                                                       </v>
          </cell>
          <cell r="C621" t="str">
            <v>3-Disp Medicos</v>
          </cell>
          <cell r="D621" t="str">
            <v>-</v>
          </cell>
          <cell r="E621" t="str">
            <v>3-Disp Medicos</v>
          </cell>
          <cell r="F621">
            <v>45</v>
          </cell>
          <cell r="G621">
            <v>77</v>
          </cell>
          <cell r="H621">
            <v>83</v>
          </cell>
          <cell r="I621">
            <v>72</v>
          </cell>
          <cell r="J621">
            <v>72</v>
          </cell>
          <cell r="K621">
            <v>59</v>
          </cell>
          <cell r="L621">
            <v>62</v>
          </cell>
          <cell r="M621">
            <v>76</v>
          </cell>
          <cell r="N621">
            <v>15</v>
          </cell>
          <cell r="O621">
            <v>73</v>
          </cell>
          <cell r="P621">
            <v>66</v>
          </cell>
          <cell r="Q621">
            <v>69</v>
          </cell>
          <cell r="R621">
            <v>57</v>
          </cell>
          <cell r="S621">
            <v>57</v>
          </cell>
          <cell r="T621">
            <v>96</v>
          </cell>
          <cell r="U621">
            <v>62</v>
          </cell>
          <cell r="V621">
            <v>49</v>
          </cell>
          <cell r="W621">
            <v>44</v>
          </cell>
          <cell r="X621">
            <v>68</v>
          </cell>
          <cell r="Y621">
            <v>57</v>
          </cell>
          <cell r="Z621">
            <v>-0.16176470588235295</v>
          </cell>
          <cell r="AA621">
            <v>54.5</v>
          </cell>
          <cell r="AB621">
            <v>96</v>
          </cell>
          <cell r="AC621">
            <v>44</v>
          </cell>
          <cell r="AD621">
            <v>2.5083333333333333</v>
          </cell>
          <cell r="AE621">
            <v>67</v>
          </cell>
          <cell r="AF621">
            <v>26.710963455149503</v>
          </cell>
          <cell r="AG621">
            <v>10.472185381603339</v>
          </cell>
          <cell r="AH621">
            <v>0.19215019048813467</v>
          </cell>
          <cell r="AI621">
            <v>0.80784980951186536</v>
          </cell>
          <cell r="AJ621" t="str">
            <v>A</v>
          </cell>
          <cell r="AK621" t="str">
            <v>VITAL</v>
          </cell>
          <cell r="AL621">
            <v>566</v>
          </cell>
          <cell r="AM621">
            <v>915.54166666666663</v>
          </cell>
          <cell r="AN621">
            <v>740.77083333333326</v>
          </cell>
          <cell r="AO621">
            <v>673.77083333333326</v>
          </cell>
          <cell r="AP621" t="str">
            <v>NORMAL</v>
          </cell>
          <cell r="AQ621" t="str">
            <v>SI</v>
          </cell>
          <cell r="AR621">
            <v>674</v>
          </cell>
          <cell r="AS621">
            <v>1</v>
          </cell>
          <cell r="AT621">
            <v>0</v>
          </cell>
          <cell r="AU621">
            <v>0</v>
          </cell>
        </row>
        <row r="622">
          <cell r="A622" t="str">
            <v>B01AX05D811</v>
          </cell>
          <cell r="B622" t="str">
            <v xml:space="preserve">FONDAPARINUX SODICO2,5 MG / 0.5 ML / OTRAS SOLUCIONES (19928346-5)                                                                                                                                                                                                  </v>
          </cell>
          <cell r="C622" t="str">
            <v>1-Medicamentos</v>
          </cell>
          <cell r="D622" t="str">
            <v>-</v>
          </cell>
          <cell r="E622" t="str">
            <v>1-Medicamentos</v>
          </cell>
          <cell r="F622">
            <v>51</v>
          </cell>
          <cell r="G622">
            <v>94</v>
          </cell>
          <cell r="H622">
            <v>60</v>
          </cell>
          <cell r="I622">
            <v>40</v>
          </cell>
          <cell r="J622">
            <v>67</v>
          </cell>
          <cell r="K622">
            <v>101</v>
          </cell>
          <cell r="L622">
            <v>142</v>
          </cell>
          <cell r="M622">
            <v>84</v>
          </cell>
          <cell r="N622">
            <v>35</v>
          </cell>
          <cell r="O622">
            <v>36</v>
          </cell>
          <cell r="P622">
            <v>0</v>
          </cell>
          <cell r="Q622">
            <v>28</v>
          </cell>
          <cell r="R622">
            <v>29</v>
          </cell>
          <cell r="S622">
            <v>29</v>
          </cell>
          <cell r="T622">
            <v>45</v>
          </cell>
          <cell r="U622">
            <v>26</v>
          </cell>
          <cell r="V622">
            <v>54</v>
          </cell>
          <cell r="W622">
            <v>32</v>
          </cell>
          <cell r="X622">
            <v>52</v>
          </cell>
          <cell r="Y622">
            <v>18</v>
          </cell>
          <cell r="Z622">
            <v>-0.65384615384615385</v>
          </cell>
          <cell r="AA622">
            <v>39</v>
          </cell>
          <cell r="AB622">
            <v>54</v>
          </cell>
          <cell r="AC622">
            <v>18</v>
          </cell>
          <cell r="AD622">
            <v>1.55</v>
          </cell>
          <cell r="AE622">
            <v>67</v>
          </cell>
          <cell r="AF622">
            <v>43.225806451612904</v>
          </cell>
          <cell r="AG622">
            <v>17.165857586111645</v>
          </cell>
          <cell r="AH622">
            <v>0.44015019451568321</v>
          </cell>
          <cell r="AI622">
            <v>0.55984980548431684</v>
          </cell>
          <cell r="AJ622" t="str">
            <v>B</v>
          </cell>
          <cell r="AK622" t="str">
            <v>ESENCIAL</v>
          </cell>
          <cell r="AL622">
            <v>185</v>
          </cell>
          <cell r="AM622">
            <v>565.75</v>
          </cell>
          <cell r="AN622">
            <v>375.375</v>
          </cell>
          <cell r="AO622">
            <v>308.375</v>
          </cell>
          <cell r="AP622" t="str">
            <v>NORMAL</v>
          </cell>
          <cell r="AQ622" t="str">
            <v>SI</v>
          </cell>
          <cell r="AR622">
            <v>309</v>
          </cell>
          <cell r="AS622">
            <v>1</v>
          </cell>
          <cell r="AT622">
            <v>102935</v>
          </cell>
          <cell r="AU622">
            <v>31806915</v>
          </cell>
        </row>
        <row r="623">
          <cell r="A623" t="str">
            <v>DM0003033</v>
          </cell>
          <cell r="B623" t="str">
            <v xml:space="preserve">VENDA ELASTICA ESTERIL 6 X 5 REF 0397                                                                                                                                                                                                                               </v>
          </cell>
          <cell r="C623" t="str">
            <v>3-Disp Medicos</v>
          </cell>
          <cell r="D623" t="str">
            <v>-</v>
          </cell>
          <cell r="E623" t="str">
            <v>3-Disp Medicos</v>
          </cell>
          <cell r="F623">
            <v>59</v>
          </cell>
          <cell r="G623">
            <v>157</v>
          </cell>
          <cell r="H623">
            <v>172</v>
          </cell>
          <cell r="I623">
            <v>23</v>
          </cell>
          <cell r="J623">
            <v>157</v>
          </cell>
          <cell r="K623">
            <v>181</v>
          </cell>
          <cell r="L623">
            <v>119</v>
          </cell>
          <cell r="M623">
            <v>151</v>
          </cell>
          <cell r="N623">
            <v>183</v>
          </cell>
          <cell r="O623">
            <v>134</v>
          </cell>
          <cell r="P623">
            <v>106</v>
          </cell>
          <cell r="Q623">
            <v>180</v>
          </cell>
          <cell r="R623">
            <v>63</v>
          </cell>
          <cell r="S623">
            <v>116</v>
          </cell>
          <cell r="T623">
            <v>155</v>
          </cell>
          <cell r="U623">
            <v>150</v>
          </cell>
          <cell r="V623">
            <v>136</v>
          </cell>
          <cell r="W623">
            <v>94</v>
          </cell>
          <cell r="X623">
            <v>125</v>
          </cell>
          <cell r="Y623">
            <v>179</v>
          </cell>
          <cell r="Z623">
            <v>0.432</v>
          </cell>
          <cell r="AA623">
            <v>133.5</v>
          </cell>
          <cell r="AB623">
            <v>179</v>
          </cell>
          <cell r="AC623">
            <v>94</v>
          </cell>
          <cell r="AD623">
            <v>5.208333333333333</v>
          </cell>
          <cell r="AE623">
            <v>68</v>
          </cell>
          <cell r="AF623">
            <v>13.056000000000001</v>
          </cell>
          <cell r="AG623">
            <v>35.161532010612582</v>
          </cell>
          <cell r="AH623">
            <v>0.26338226225177963</v>
          </cell>
          <cell r="AI623">
            <v>0.73661773774822037</v>
          </cell>
          <cell r="AJ623" t="str">
            <v>B</v>
          </cell>
          <cell r="AK623" t="str">
            <v>ESENCIAL</v>
          </cell>
          <cell r="AL623">
            <v>1766</v>
          </cell>
          <cell r="AM623">
            <v>1901.0416666666665</v>
          </cell>
          <cell r="AN623">
            <v>1833.5208333333333</v>
          </cell>
          <cell r="AO623">
            <v>1765.5208333333333</v>
          </cell>
          <cell r="AP623" t="str">
            <v>NORMAL</v>
          </cell>
          <cell r="AQ623" t="str">
            <v>SI</v>
          </cell>
          <cell r="AR623">
            <v>1766</v>
          </cell>
          <cell r="AS623">
            <v>1</v>
          </cell>
          <cell r="AT623">
            <v>0</v>
          </cell>
          <cell r="AU623">
            <v>0</v>
          </cell>
        </row>
        <row r="624">
          <cell r="A624" t="str">
            <v>J05AB140111</v>
          </cell>
          <cell r="B624" t="str">
            <v xml:space="preserve">VALGANCICLOVIR450 MG / 1U / TABLETAS DE LIBERACION NO MODIFICADA(20116890-1)                                                                                                                                                                                        </v>
          </cell>
          <cell r="C624" t="str">
            <v>1-Medicamentos</v>
          </cell>
          <cell r="D624" t="str">
            <v>-</v>
          </cell>
          <cell r="E624" t="str">
            <v>Tableteria / Cápsula / Grageas / Comprimidos</v>
          </cell>
          <cell r="F624">
            <v>0</v>
          </cell>
          <cell r="G624">
            <v>0</v>
          </cell>
          <cell r="H624">
            <v>0</v>
          </cell>
          <cell r="I624">
            <v>22</v>
          </cell>
          <cell r="J624">
            <v>100</v>
          </cell>
          <cell r="K624">
            <v>0</v>
          </cell>
          <cell r="L624">
            <v>0</v>
          </cell>
          <cell r="M624">
            <v>20</v>
          </cell>
          <cell r="N624">
            <v>56</v>
          </cell>
          <cell r="O624">
            <v>0</v>
          </cell>
          <cell r="P624">
            <v>1</v>
          </cell>
          <cell r="Q624">
            <v>0</v>
          </cell>
          <cell r="R624">
            <v>0</v>
          </cell>
          <cell r="S624">
            <v>0</v>
          </cell>
          <cell r="T624">
            <v>0</v>
          </cell>
          <cell r="U624">
            <v>10</v>
          </cell>
          <cell r="V624">
            <v>0</v>
          </cell>
          <cell r="W624">
            <v>0</v>
          </cell>
          <cell r="X624">
            <v>0</v>
          </cell>
          <cell r="Y624">
            <v>16</v>
          </cell>
          <cell r="Z624">
            <v>0</v>
          </cell>
          <cell r="AA624">
            <v>16</v>
          </cell>
          <cell r="AB624">
            <v>16</v>
          </cell>
          <cell r="AC624">
            <v>0</v>
          </cell>
          <cell r="AD624">
            <v>0.53333333333333333</v>
          </cell>
          <cell r="AE624">
            <v>68</v>
          </cell>
          <cell r="AF624">
            <v>127.5</v>
          </cell>
          <cell r="AG624">
            <v>8</v>
          </cell>
          <cell r="AH624">
            <v>0.5</v>
          </cell>
          <cell r="AI624">
            <v>0.5</v>
          </cell>
          <cell r="AJ624" t="str">
            <v>B</v>
          </cell>
          <cell r="AK624" t="str">
            <v>ESENCIAL</v>
          </cell>
          <cell r="AL624">
            <v>52</v>
          </cell>
          <cell r="AM624">
            <v>64</v>
          </cell>
          <cell r="AN624">
            <v>58</v>
          </cell>
          <cell r="AO624">
            <v>0</v>
          </cell>
          <cell r="AP624" t="str">
            <v>NORMAL</v>
          </cell>
          <cell r="AQ624" t="str">
            <v>SI</v>
          </cell>
          <cell r="AR624">
            <v>0</v>
          </cell>
          <cell r="AS624">
            <v>1</v>
          </cell>
          <cell r="AT624">
            <v>0</v>
          </cell>
          <cell r="AU624">
            <v>0</v>
          </cell>
        </row>
        <row r="625">
          <cell r="A625" t="str">
            <v>P01AX110111</v>
          </cell>
          <cell r="B625" t="str">
            <v xml:space="preserve">NITAZOXANIDA 500MG/1U/TABLETAS DE LIBERACION NO MODIFICADA(19993778-1)                                                                                                                                                                                              </v>
          </cell>
          <cell r="C625" t="str">
            <v>1-Medicamentos</v>
          </cell>
          <cell r="D625" t="str">
            <v>-</v>
          </cell>
          <cell r="E625" t="str">
            <v>Tableteria / Cápsula / Grageas / Comprimidos</v>
          </cell>
          <cell r="F625">
            <v>0</v>
          </cell>
          <cell r="G625">
            <v>0</v>
          </cell>
          <cell r="H625">
            <v>0</v>
          </cell>
          <cell r="I625">
            <v>0</v>
          </cell>
          <cell r="J625">
            <v>0</v>
          </cell>
          <cell r="K625">
            <v>0</v>
          </cell>
          <cell r="L625">
            <v>6</v>
          </cell>
          <cell r="M625">
            <v>10</v>
          </cell>
          <cell r="N625">
            <v>4</v>
          </cell>
          <cell r="O625">
            <v>10</v>
          </cell>
          <cell r="P625">
            <v>41</v>
          </cell>
          <cell r="Q625">
            <v>1</v>
          </cell>
          <cell r="R625">
            <v>2</v>
          </cell>
          <cell r="S625">
            <v>6</v>
          </cell>
          <cell r="T625">
            <v>2</v>
          </cell>
          <cell r="U625">
            <v>0</v>
          </cell>
          <cell r="V625">
            <v>0</v>
          </cell>
          <cell r="W625">
            <v>0</v>
          </cell>
          <cell r="X625">
            <v>0</v>
          </cell>
          <cell r="Y625" t="str">
            <v>0</v>
          </cell>
          <cell r="Z625">
            <v>0</v>
          </cell>
          <cell r="AA625">
            <v>0</v>
          </cell>
          <cell r="AB625">
            <v>2</v>
          </cell>
          <cell r="AC625">
            <v>0</v>
          </cell>
          <cell r="AD625">
            <v>3.3333333333333333E-2</v>
          </cell>
          <cell r="AE625">
            <v>68</v>
          </cell>
          <cell r="AF625">
            <v>2040</v>
          </cell>
          <cell r="AG625">
            <v>0</v>
          </cell>
          <cell r="AH625">
            <v>1</v>
          </cell>
          <cell r="AI625">
            <v>0</v>
          </cell>
          <cell r="AJ625" t="str">
            <v>D</v>
          </cell>
          <cell r="AK625" t="str">
            <v>NO ESENCIAL</v>
          </cell>
          <cell r="AL625">
            <v>0</v>
          </cell>
          <cell r="AM625">
            <v>4</v>
          </cell>
          <cell r="AN625">
            <v>2</v>
          </cell>
          <cell r="AO625">
            <v>0</v>
          </cell>
          <cell r="AP625" t="str">
            <v>PACIENTE</v>
          </cell>
          <cell r="AQ625" t="str">
            <v>NO</v>
          </cell>
          <cell r="AR625">
            <v>0</v>
          </cell>
          <cell r="AS625">
            <v>1</v>
          </cell>
          <cell r="AT625">
            <v>0</v>
          </cell>
          <cell r="AU625">
            <v>0</v>
          </cell>
        </row>
        <row r="626">
          <cell r="A626" t="str">
            <v>C07AB020121</v>
          </cell>
          <cell r="B626" t="str">
            <v xml:space="preserve">METOPROLOL TARTRATO 100 MG TABLETA(39210-1)                                                                                                                                                                                                                         </v>
          </cell>
          <cell r="C626" t="str">
            <v>1-Medicamentos</v>
          </cell>
          <cell r="D626" t="str">
            <v>-</v>
          </cell>
          <cell r="E626" t="str">
            <v>Tableteria / Cápsula / Grageas / Comprimidos</v>
          </cell>
          <cell r="F626">
            <v>8</v>
          </cell>
          <cell r="G626">
            <v>19</v>
          </cell>
          <cell r="H626">
            <v>0</v>
          </cell>
          <cell r="I626">
            <v>8</v>
          </cell>
          <cell r="J626">
            <v>34</v>
          </cell>
          <cell r="K626">
            <v>8</v>
          </cell>
          <cell r="L626">
            <v>9</v>
          </cell>
          <cell r="M626">
            <v>12</v>
          </cell>
          <cell r="N626">
            <v>11</v>
          </cell>
          <cell r="O626">
            <v>14</v>
          </cell>
          <cell r="P626">
            <v>0</v>
          </cell>
          <cell r="Q626">
            <v>33</v>
          </cell>
          <cell r="R626">
            <v>0</v>
          </cell>
          <cell r="S626">
            <v>8</v>
          </cell>
          <cell r="T626">
            <v>10</v>
          </cell>
          <cell r="U626">
            <v>10</v>
          </cell>
          <cell r="V626">
            <v>15</v>
          </cell>
          <cell r="W626">
            <v>4</v>
          </cell>
          <cell r="X626">
            <v>50</v>
          </cell>
          <cell r="Y626" t="str">
            <v>0</v>
          </cell>
          <cell r="Z626">
            <v>-1</v>
          </cell>
          <cell r="AA626">
            <v>23</v>
          </cell>
          <cell r="AB626">
            <v>50</v>
          </cell>
          <cell r="AC626">
            <v>4</v>
          </cell>
          <cell r="AD626">
            <v>1.2166666666666666</v>
          </cell>
          <cell r="AE626">
            <v>69</v>
          </cell>
          <cell r="AF626">
            <v>56.712328767123296</v>
          </cell>
          <cell r="AG626">
            <v>24.020824298928627</v>
          </cell>
          <cell r="AH626">
            <v>1.0443836651708098</v>
          </cell>
          <cell r="AI626">
            <v>-4.4383665170809827E-2</v>
          </cell>
          <cell r="AJ626" t="str">
            <v>D</v>
          </cell>
          <cell r="AK626" t="str">
            <v>NO ESENCIAL</v>
          </cell>
          <cell r="AL626">
            <v>5</v>
          </cell>
          <cell r="AM626">
            <v>146</v>
          </cell>
          <cell r="AN626">
            <v>75.5</v>
          </cell>
          <cell r="AO626">
            <v>6.5</v>
          </cell>
          <cell r="AP626" t="str">
            <v>NORMAL</v>
          </cell>
          <cell r="AQ626" t="str">
            <v>SI</v>
          </cell>
          <cell r="AR626">
            <v>7</v>
          </cell>
          <cell r="AS626">
            <v>1</v>
          </cell>
          <cell r="AT626">
            <v>0</v>
          </cell>
          <cell r="AU626">
            <v>0</v>
          </cell>
        </row>
        <row r="627">
          <cell r="A627" t="str">
            <v>DM0001196</v>
          </cell>
          <cell r="B627" t="str">
            <v xml:space="preserve">DREN JACKSON PRATT MULTIPERFORADO 7 MM                                                                                                                                                                                                                              </v>
          </cell>
          <cell r="C627" t="str">
            <v>3-Disp Medicos</v>
          </cell>
          <cell r="D627" t="str">
            <v>*Cardio</v>
          </cell>
          <cell r="E627" t="str">
            <v>3-Disp Medicos</v>
          </cell>
          <cell r="F627">
            <v>17</v>
          </cell>
          <cell r="G627">
            <v>3</v>
          </cell>
          <cell r="H627">
            <v>9</v>
          </cell>
          <cell r="I627">
            <v>26</v>
          </cell>
          <cell r="J627">
            <v>19</v>
          </cell>
          <cell r="K627">
            <v>26</v>
          </cell>
          <cell r="L627">
            <v>15</v>
          </cell>
          <cell r="M627">
            <v>21</v>
          </cell>
          <cell r="N627">
            <v>34</v>
          </cell>
          <cell r="O627">
            <v>22</v>
          </cell>
          <cell r="P627">
            <v>37</v>
          </cell>
          <cell r="Q627">
            <v>37</v>
          </cell>
          <cell r="R627">
            <v>27</v>
          </cell>
          <cell r="S627">
            <v>28</v>
          </cell>
          <cell r="T627">
            <v>18</v>
          </cell>
          <cell r="U627">
            <v>25</v>
          </cell>
          <cell r="V627">
            <v>26</v>
          </cell>
          <cell r="W627">
            <v>24</v>
          </cell>
          <cell r="X627">
            <v>24</v>
          </cell>
          <cell r="Y627">
            <v>10</v>
          </cell>
          <cell r="Z627">
            <v>-0.58333333333333337</v>
          </cell>
          <cell r="AA627">
            <v>21</v>
          </cell>
          <cell r="AB627">
            <v>26</v>
          </cell>
          <cell r="AC627">
            <v>10</v>
          </cell>
          <cell r="AD627">
            <v>0.78333333333333333</v>
          </cell>
          <cell r="AE627">
            <v>69</v>
          </cell>
          <cell r="AF627">
            <v>88.085106382978722</v>
          </cell>
          <cell r="AG627">
            <v>7.3936910042729442</v>
          </cell>
          <cell r="AH627">
            <v>0.35208052401299733</v>
          </cell>
          <cell r="AI627">
            <v>0.64791947598700261</v>
          </cell>
          <cell r="AJ627" t="str">
            <v>B</v>
          </cell>
          <cell r="AK627" t="str">
            <v>ESENCIAL</v>
          </cell>
          <cell r="AL627">
            <v>103</v>
          </cell>
          <cell r="AM627">
            <v>285.91666666666669</v>
          </cell>
          <cell r="AN627">
            <v>194.45833333333334</v>
          </cell>
          <cell r="AO627">
            <v>125.45833333333334</v>
          </cell>
          <cell r="AP627" t="str">
            <v>NORMAL</v>
          </cell>
          <cell r="AQ627" t="str">
            <v>SI</v>
          </cell>
          <cell r="AR627">
            <v>126</v>
          </cell>
          <cell r="AS627">
            <v>1</v>
          </cell>
          <cell r="AT627">
            <v>0</v>
          </cell>
          <cell r="AU627">
            <v>0</v>
          </cell>
        </row>
        <row r="628">
          <cell r="A628" t="str">
            <v>DM0000618</v>
          </cell>
          <cell r="B628" t="str">
            <v xml:space="preserve">CONECTOR  EN ANGULO RECTO PARA BRONCOSCOPIA                                                                                                                                                                                                                         </v>
          </cell>
          <cell r="C628" t="str">
            <v>3-Disp Medicos</v>
          </cell>
          <cell r="D628" t="str">
            <v>-</v>
          </cell>
          <cell r="E628" t="str">
            <v>3-Disp Medicos</v>
          </cell>
          <cell r="F628">
            <v>20</v>
          </cell>
          <cell r="G628">
            <v>15</v>
          </cell>
          <cell r="H628">
            <v>24</v>
          </cell>
          <cell r="I628">
            <v>10</v>
          </cell>
          <cell r="J628">
            <v>9</v>
          </cell>
          <cell r="K628">
            <v>16</v>
          </cell>
          <cell r="L628">
            <v>17</v>
          </cell>
          <cell r="M628">
            <v>19</v>
          </cell>
          <cell r="N628">
            <v>6</v>
          </cell>
          <cell r="O628">
            <v>31</v>
          </cell>
          <cell r="P628">
            <v>21</v>
          </cell>
          <cell r="Q628">
            <v>11</v>
          </cell>
          <cell r="R628">
            <v>11</v>
          </cell>
          <cell r="S628">
            <v>26</v>
          </cell>
          <cell r="T628">
            <v>15</v>
          </cell>
          <cell r="U628">
            <v>41</v>
          </cell>
          <cell r="V628">
            <v>41</v>
          </cell>
          <cell r="W628">
            <v>17</v>
          </cell>
          <cell r="X628">
            <v>27</v>
          </cell>
          <cell r="Y628">
            <v>16</v>
          </cell>
          <cell r="Z628">
            <v>-0.40740740740740738</v>
          </cell>
          <cell r="AA628">
            <v>25.25</v>
          </cell>
          <cell r="AB628">
            <v>41</v>
          </cell>
          <cell r="AC628">
            <v>15</v>
          </cell>
          <cell r="AD628">
            <v>1.1041666666666667</v>
          </cell>
          <cell r="AE628">
            <v>70</v>
          </cell>
          <cell r="AF628">
            <v>63.396226415094333</v>
          </cell>
          <cell r="AG628">
            <v>11.615363389350618</v>
          </cell>
          <cell r="AH628">
            <v>0.46001439165745023</v>
          </cell>
          <cell r="AI628">
            <v>0.53998560834254983</v>
          </cell>
          <cell r="AJ628" t="str">
            <v>B</v>
          </cell>
          <cell r="AK628" t="str">
            <v>ESENCIAL</v>
          </cell>
          <cell r="AL628">
            <v>162</v>
          </cell>
          <cell r="AM628">
            <v>403.02083333333337</v>
          </cell>
          <cell r="AN628">
            <v>282.51041666666669</v>
          </cell>
          <cell r="AO628">
            <v>212.51041666666669</v>
          </cell>
          <cell r="AP628" t="str">
            <v>NORMAL</v>
          </cell>
          <cell r="AQ628" t="str">
            <v>SI</v>
          </cell>
          <cell r="AR628">
            <v>213</v>
          </cell>
          <cell r="AS628">
            <v>1</v>
          </cell>
          <cell r="AT628">
            <v>0</v>
          </cell>
          <cell r="AU628">
            <v>0</v>
          </cell>
        </row>
        <row r="629">
          <cell r="A629" t="str">
            <v>R0000049</v>
          </cell>
          <cell r="B629" t="str">
            <v xml:space="preserve">FILTRO PARA NEUMOTACOGRAFO EQUIPO FUNCION PULMONAR                                                                                                                                                                                                                  </v>
          </cell>
          <cell r="C629" t="str">
            <v>4-Consumibles</v>
          </cell>
          <cell r="D629" t="str">
            <v>-</v>
          </cell>
          <cell r="E629" t="str">
            <v>4-Consumibles</v>
          </cell>
          <cell r="F629">
            <v>0</v>
          </cell>
          <cell r="G629">
            <v>20</v>
          </cell>
          <cell r="H629">
            <v>20</v>
          </cell>
          <cell r="I629">
            <v>20</v>
          </cell>
          <cell r="J629">
            <v>30</v>
          </cell>
          <cell r="K629">
            <v>0</v>
          </cell>
          <cell r="L629">
            <v>30</v>
          </cell>
          <cell r="M629">
            <v>30</v>
          </cell>
          <cell r="N629">
            <v>0</v>
          </cell>
          <cell r="O629">
            <v>30</v>
          </cell>
          <cell r="P629">
            <v>0</v>
          </cell>
          <cell r="Q629">
            <v>30</v>
          </cell>
          <cell r="R629">
            <v>0</v>
          </cell>
          <cell r="S629">
            <v>30</v>
          </cell>
          <cell r="T629">
            <v>30</v>
          </cell>
          <cell r="U629">
            <v>30</v>
          </cell>
          <cell r="V629">
            <v>30</v>
          </cell>
          <cell r="W629">
            <v>30</v>
          </cell>
          <cell r="X629">
            <v>30</v>
          </cell>
          <cell r="Y629">
            <v>30</v>
          </cell>
          <cell r="Z629">
            <v>0</v>
          </cell>
          <cell r="AA629">
            <v>30</v>
          </cell>
          <cell r="AB629">
            <v>30</v>
          </cell>
          <cell r="AC629">
            <v>30</v>
          </cell>
          <cell r="AD629">
            <v>1</v>
          </cell>
          <cell r="AE629">
            <v>70</v>
          </cell>
          <cell r="AF629">
            <v>70</v>
          </cell>
          <cell r="AG629">
            <v>0</v>
          </cell>
          <cell r="AH629">
            <v>0</v>
          </cell>
          <cell r="AI629">
            <v>1</v>
          </cell>
          <cell r="AJ629" t="str">
            <v>A</v>
          </cell>
          <cell r="AK629" t="str">
            <v>VITAL</v>
          </cell>
          <cell r="AL629">
            <v>298</v>
          </cell>
          <cell r="AM629">
            <v>365</v>
          </cell>
          <cell r="AN629">
            <v>331.5</v>
          </cell>
          <cell r="AO629">
            <v>261.5</v>
          </cell>
          <cell r="AP629" t="str">
            <v>NORMAL</v>
          </cell>
          <cell r="AQ629" t="str">
            <v>SI</v>
          </cell>
          <cell r="AR629">
            <v>262</v>
          </cell>
          <cell r="AS629">
            <v>1</v>
          </cell>
          <cell r="AT629">
            <v>0</v>
          </cell>
          <cell r="AU629">
            <v>0</v>
          </cell>
        </row>
        <row r="630">
          <cell r="A630" t="str">
            <v>DM0000632</v>
          </cell>
          <cell r="B630" t="str">
            <v xml:space="preserve">EQUIPOS BOMBA CON CAMARA DE VENTEO BAXTER                                                                                                                                                                                                                           </v>
          </cell>
          <cell r="C630" t="str">
            <v>3-Disp Medicos</v>
          </cell>
          <cell r="D630" t="str">
            <v>-</v>
          </cell>
          <cell r="E630" t="str">
            <v>3-Disp Medicos</v>
          </cell>
          <cell r="F630">
            <v>26</v>
          </cell>
          <cell r="G630">
            <v>19</v>
          </cell>
          <cell r="H630">
            <v>20</v>
          </cell>
          <cell r="I630">
            <v>17</v>
          </cell>
          <cell r="J630">
            <v>17</v>
          </cell>
          <cell r="K630">
            <v>24</v>
          </cell>
          <cell r="L630">
            <v>37</v>
          </cell>
          <cell r="M630">
            <v>37</v>
          </cell>
          <cell r="N630">
            <v>69</v>
          </cell>
          <cell r="O630">
            <v>54</v>
          </cell>
          <cell r="P630">
            <v>34</v>
          </cell>
          <cell r="Q630">
            <v>57</v>
          </cell>
          <cell r="R630">
            <v>52</v>
          </cell>
          <cell r="S630">
            <v>53</v>
          </cell>
          <cell r="T630">
            <v>82</v>
          </cell>
          <cell r="U630">
            <v>98</v>
          </cell>
          <cell r="V630">
            <v>54</v>
          </cell>
          <cell r="W630">
            <v>74</v>
          </cell>
          <cell r="X630">
            <v>39</v>
          </cell>
          <cell r="Y630">
            <v>54</v>
          </cell>
          <cell r="Z630">
            <v>0.38461538461538464</v>
          </cell>
          <cell r="AA630">
            <v>55.25</v>
          </cell>
          <cell r="AB630">
            <v>98</v>
          </cell>
          <cell r="AC630">
            <v>39</v>
          </cell>
          <cell r="AD630">
            <v>2.5541666666666667</v>
          </cell>
          <cell r="AE630">
            <v>71</v>
          </cell>
          <cell r="AF630">
            <v>27.797716150081566</v>
          </cell>
          <cell r="AG630">
            <v>14.361406616345072</v>
          </cell>
          <cell r="AH630">
            <v>0.25993496138181127</v>
          </cell>
          <cell r="AI630">
            <v>0.74006503861818873</v>
          </cell>
          <cell r="AJ630" t="str">
            <v>B</v>
          </cell>
          <cell r="AK630" t="str">
            <v>ESENCIAL</v>
          </cell>
          <cell r="AL630">
            <v>537</v>
          </cell>
          <cell r="AM630">
            <v>932.27083333333337</v>
          </cell>
          <cell r="AN630">
            <v>734.63541666666674</v>
          </cell>
          <cell r="AO630">
            <v>663.63541666666674</v>
          </cell>
          <cell r="AP630" t="str">
            <v>NORMAL</v>
          </cell>
          <cell r="AQ630" t="str">
            <v>SI</v>
          </cell>
          <cell r="AR630">
            <v>664</v>
          </cell>
          <cell r="AS630">
            <v>1</v>
          </cell>
          <cell r="AT630">
            <v>0</v>
          </cell>
          <cell r="AU630">
            <v>0</v>
          </cell>
        </row>
        <row r="631">
          <cell r="A631" t="str">
            <v>SJ0000067</v>
          </cell>
          <cell r="B631" t="str">
            <v xml:space="preserve">RESERVORIO JACKSON PRATT X 100 ML                                                                                                                                                                                                                                   </v>
          </cell>
          <cell r="C631" t="str">
            <v>3-Disp Medicos</v>
          </cell>
          <cell r="D631" t="str">
            <v>*Cardio</v>
          </cell>
          <cell r="E631" t="str">
            <v>3-Disp Medicos</v>
          </cell>
          <cell r="F631">
            <v>58</v>
          </cell>
          <cell r="G631">
            <v>40</v>
          </cell>
          <cell r="H631">
            <v>57</v>
          </cell>
          <cell r="I631">
            <v>64</v>
          </cell>
          <cell r="J631">
            <v>68</v>
          </cell>
          <cell r="K631">
            <v>63</v>
          </cell>
          <cell r="L631">
            <v>37</v>
          </cell>
          <cell r="M631">
            <v>45</v>
          </cell>
          <cell r="N631">
            <v>35</v>
          </cell>
          <cell r="O631">
            <v>57</v>
          </cell>
          <cell r="P631">
            <v>48</v>
          </cell>
          <cell r="Q631">
            <v>48</v>
          </cell>
          <cell r="R631">
            <v>39</v>
          </cell>
          <cell r="S631">
            <v>45</v>
          </cell>
          <cell r="T631">
            <v>54</v>
          </cell>
          <cell r="U631">
            <v>47</v>
          </cell>
          <cell r="V631">
            <v>75</v>
          </cell>
          <cell r="W631">
            <v>7</v>
          </cell>
          <cell r="X631">
            <v>3</v>
          </cell>
          <cell r="Y631" t="str">
            <v>0</v>
          </cell>
          <cell r="Z631">
            <v>-1</v>
          </cell>
          <cell r="AA631">
            <v>28.333333333333332</v>
          </cell>
          <cell r="AB631">
            <v>75</v>
          </cell>
          <cell r="AC631">
            <v>3</v>
          </cell>
          <cell r="AD631">
            <v>1.7222222222222221</v>
          </cell>
          <cell r="AE631">
            <v>71</v>
          </cell>
          <cell r="AF631">
            <v>41.225806451612904</v>
          </cell>
          <cell r="AG631">
            <v>40.463975747982715</v>
          </cell>
          <cell r="AH631">
            <v>1.4281403205170371</v>
          </cell>
          <cell r="AI631">
            <v>-0.4281403205170371</v>
          </cell>
          <cell r="AJ631" t="str">
            <v>D</v>
          </cell>
          <cell r="AK631" t="str">
            <v>NO ESENCIAL</v>
          </cell>
          <cell r="AL631">
            <v>6</v>
          </cell>
          <cell r="AM631">
            <v>628.61111111111109</v>
          </cell>
          <cell r="AN631">
            <v>317.30555555555554</v>
          </cell>
          <cell r="AO631">
            <v>246.30555555555554</v>
          </cell>
          <cell r="AP631" t="str">
            <v>NORMAL</v>
          </cell>
          <cell r="AQ631" t="str">
            <v>SI</v>
          </cell>
          <cell r="AR631">
            <v>247</v>
          </cell>
          <cell r="AS631">
            <v>1</v>
          </cell>
          <cell r="AT631">
            <v>1278750</v>
          </cell>
          <cell r="AU631">
            <v>315851250</v>
          </cell>
        </row>
        <row r="632">
          <cell r="A632" t="str">
            <v>N06AX160121</v>
          </cell>
          <cell r="B632" t="str">
            <v xml:space="preserve">VENLAFAXINA 150 MG CAPSULA DE LIBERACION PROLONGADA (227312-3)                                                                                                                                                                                                      </v>
          </cell>
          <cell r="C632" t="str">
            <v>1-Medicamentos</v>
          </cell>
          <cell r="D632" t="str">
            <v>-</v>
          </cell>
          <cell r="E632" t="str">
            <v>Tableteria / Cápsula / Grageas / Comprimidos</v>
          </cell>
          <cell r="F632">
            <v>0</v>
          </cell>
          <cell r="G632">
            <v>0</v>
          </cell>
          <cell r="H632">
            <v>0</v>
          </cell>
          <cell r="I632">
            <v>0</v>
          </cell>
          <cell r="J632">
            <v>0</v>
          </cell>
          <cell r="K632">
            <v>13</v>
          </cell>
          <cell r="L632">
            <v>0</v>
          </cell>
          <cell r="M632">
            <v>0</v>
          </cell>
          <cell r="N632">
            <v>0</v>
          </cell>
          <cell r="O632">
            <v>18</v>
          </cell>
          <cell r="P632">
            <v>6</v>
          </cell>
          <cell r="Q632">
            <v>7</v>
          </cell>
          <cell r="R632">
            <v>0</v>
          </cell>
          <cell r="S632">
            <v>21</v>
          </cell>
          <cell r="T632">
            <v>6</v>
          </cell>
          <cell r="U632">
            <v>0</v>
          </cell>
          <cell r="V632">
            <v>0</v>
          </cell>
          <cell r="W632">
            <v>9</v>
          </cell>
          <cell r="X632">
            <v>12</v>
          </cell>
          <cell r="Y632" t="str">
            <v>0</v>
          </cell>
          <cell r="Z632">
            <v>-1</v>
          </cell>
          <cell r="AA632">
            <v>10.5</v>
          </cell>
          <cell r="AB632">
            <v>12</v>
          </cell>
          <cell r="AC632">
            <v>0</v>
          </cell>
          <cell r="AD632">
            <v>0.375</v>
          </cell>
          <cell r="AE632">
            <v>71</v>
          </cell>
          <cell r="AF632">
            <v>189.33333333333334</v>
          </cell>
          <cell r="AG632">
            <v>6.2449979983983983</v>
          </cell>
          <cell r="AH632">
            <v>0.5947617141331808</v>
          </cell>
          <cell r="AI632">
            <v>0.4052382858668192</v>
          </cell>
          <cell r="AJ632" t="str">
            <v>C</v>
          </cell>
          <cell r="AK632" t="str">
            <v>NO ESENCIAL</v>
          </cell>
          <cell r="AL632">
            <v>2</v>
          </cell>
          <cell r="AM632">
            <v>45</v>
          </cell>
          <cell r="AN632">
            <v>23.5</v>
          </cell>
          <cell r="AO632">
            <v>0</v>
          </cell>
          <cell r="AP632" t="str">
            <v>NORMAL</v>
          </cell>
          <cell r="AQ632" t="str">
            <v>SI</v>
          </cell>
          <cell r="AR632">
            <v>0</v>
          </cell>
          <cell r="AS632">
            <v>1</v>
          </cell>
          <cell r="AT632">
            <v>0</v>
          </cell>
          <cell r="AU632">
            <v>0</v>
          </cell>
        </row>
        <row r="633">
          <cell r="A633" t="str">
            <v>GA2DB08991100</v>
          </cell>
          <cell r="B633" t="str">
            <v xml:space="preserve">SONDA NELATON NO. 16                                                                                                                                                                                                                                                </v>
          </cell>
          <cell r="C633" t="str">
            <v>3-Disp Medicos</v>
          </cell>
          <cell r="D633" t="str">
            <v>-</v>
          </cell>
          <cell r="E633" t="str">
            <v>3-Disp Medicos</v>
          </cell>
          <cell r="F633">
            <v>146</v>
          </cell>
          <cell r="G633">
            <v>141</v>
          </cell>
          <cell r="H633">
            <v>159</v>
          </cell>
          <cell r="I633">
            <v>141</v>
          </cell>
          <cell r="J633">
            <v>208</v>
          </cell>
          <cell r="K633">
            <v>172</v>
          </cell>
          <cell r="L633">
            <v>140</v>
          </cell>
          <cell r="M633">
            <v>187</v>
          </cell>
          <cell r="N633">
            <v>217</v>
          </cell>
          <cell r="O633">
            <v>136</v>
          </cell>
          <cell r="P633">
            <v>143</v>
          </cell>
          <cell r="Q633">
            <v>141</v>
          </cell>
          <cell r="R633">
            <v>123</v>
          </cell>
          <cell r="S633">
            <v>166</v>
          </cell>
          <cell r="T633">
            <v>212</v>
          </cell>
          <cell r="U633">
            <v>205</v>
          </cell>
          <cell r="V633">
            <v>23</v>
          </cell>
          <cell r="W633">
            <v>24</v>
          </cell>
          <cell r="X633">
            <v>96</v>
          </cell>
          <cell r="Y633">
            <v>145</v>
          </cell>
          <cell r="Z633">
            <v>0.51041666666666663</v>
          </cell>
          <cell r="AA633">
            <v>72</v>
          </cell>
          <cell r="AB633">
            <v>212</v>
          </cell>
          <cell r="AC633">
            <v>23</v>
          </cell>
          <cell r="AD633">
            <v>4.7333333333333334</v>
          </cell>
          <cell r="AE633">
            <v>72</v>
          </cell>
          <cell r="AF633">
            <v>15.211267605633802</v>
          </cell>
          <cell r="AG633">
            <v>59.469880331699564</v>
          </cell>
          <cell r="AH633">
            <v>0.82597056016249393</v>
          </cell>
          <cell r="AI633">
            <v>0.17402943983750607</v>
          </cell>
          <cell r="AJ633" t="str">
            <v>D</v>
          </cell>
          <cell r="AK633" t="str">
            <v>NO ESENCIAL</v>
          </cell>
          <cell r="AL633">
            <v>1421</v>
          </cell>
          <cell r="AM633">
            <v>1727.6666666666667</v>
          </cell>
          <cell r="AN633">
            <v>1574.3333333333335</v>
          </cell>
          <cell r="AO633">
            <v>1502.3333333333335</v>
          </cell>
          <cell r="AP633" t="str">
            <v>NORMAL</v>
          </cell>
          <cell r="AQ633" t="str">
            <v>SI</v>
          </cell>
          <cell r="AR633">
            <v>1503</v>
          </cell>
          <cell r="AS633">
            <v>1</v>
          </cell>
          <cell r="AT633">
            <v>0</v>
          </cell>
          <cell r="AU633">
            <v>0</v>
          </cell>
        </row>
        <row r="634">
          <cell r="A634" t="str">
            <v>DM0002028</v>
          </cell>
          <cell r="B634" t="str">
            <v xml:space="preserve">TROCAR 12*100MM  REF CTB73                                                                                                                                                                                                                                          </v>
          </cell>
          <cell r="C634" t="str">
            <v>3-Disp Medicos</v>
          </cell>
          <cell r="D634" t="str">
            <v>-</v>
          </cell>
          <cell r="E634" t="str">
            <v>3-Disp Medicos</v>
          </cell>
          <cell r="F634">
            <v>59</v>
          </cell>
          <cell r="G634">
            <v>56</v>
          </cell>
          <cell r="H634">
            <v>63</v>
          </cell>
          <cell r="I634">
            <v>100</v>
          </cell>
          <cell r="J634">
            <v>127</v>
          </cell>
          <cell r="K634">
            <v>135</v>
          </cell>
          <cell r="L634">
            <v>100</v>
          </cell>
          <cell r="M634">
            <v>110</v>
          </cell>
          <cell r="N634">
            <v>121</v>
          </cell>
          <cell r="O634">
            <v>105</v>
          </cell>
          <cell r="P634">
            <v>95</v>
          </cell>
          <cell r="Q634">
            <v>130</v>
          </cell>
          <cell r="R634">
            <v>115</v>
          </cell>
          <cell r="S634">
            <v>83</v>
          </cell>
          <cell r="T634">
            <v>105</v>
          </cell>
          <cell r="U634">
            <v>87</v>
          </cell>
          <cell r="V634">
            <v>124</v>
          </cell>
          <cell r="W634">
            <v>107</v>
          </cell>
          <cell r="X634">
            <v>122</v>
          </cell>
          <cell r="Y634">
            <v>95</v>
          </cell>
          <cell r="Z634">
            <v>-0.22131147540983606</v>
          </cell>
          <cell r="AA634">
            <v>112</v>
          </cell>
          <cell r="AB634">
            <v>124</v>
          </cell>
          <cell r="AC634">
            <v>87</v>
          </cell>
          <cell r="AD634">
            <v>3.9333333333333331</v>
          </cell>
          <cell r="AE634">
            <v>72</v>
          </cell>
          <cell r="AF634">
            <v>18.305084745762713</v>
          </cell>
          <cell r="AG634">
            <v>13.638181696985855</v>
          </cell>
          <cell r="AH634">
            <v>0.12176947943737371</v>
          </cell>
          <cell r="AI634">
            <v>0.87823052056262629</v>
          </cell>
          <cell r="AJ634" t="str">
            <v>A</v>
          </cell>
          <cell r="AK634" t="str">
            <v>VITAL</v>
          </cell>
          <cell r="AL634">
            <v>949</v>
          </cell>
          <cell r="AM634">
            <v>1435.6666666666665</v>
          </cell>
          <cell r="AN634">
            <v>1192.3333333333333</v>
          </cell>
          <cell r="AO634">
            <v>1120.3333333333333</v>
          </cell>
          <cell r="AP634" t="str">
            <v>NORMAL</v>
          </cell>
          <cell r="AQ634" t="str">
            <v>SI</v>
          </cell>
          <cell r="AR634">
            <v>1121</v>
          </cell>
          <cell r="AS634">
            <v>1</v>
          </cell>
          <cell r="AT634">
            <v>0</v>
          </cell>
          <cell r="AU634">
            <v>0</v>
          </cell>
        </row>
        <row r="635">
          <cell r="A635" t="str">
            <v>J01CE017221</v>
          </cell>
          <cell r="B635" t="str">
            <v xml:space="preserve">PENICILINA G SODICA CRISTALINA 5.000.000 UI POLVO PARA INYECCION(20046872-1)                                                                                                                                                                                        </v>
          </cell>
          <cell r="C635" t="str">
            <v>1-Medicamentos</v>
          </cell>
          <cell r="D635" t="str">
            <v>-</v>
          </cell>
          <cell r="E635" t="str">
            <v>1-Medicamentos</v>
          </cell>
          <cell r="F635">
            <v>24</v>
          </cell>
          <cell r="G635">
            <v>39</v>
          </cell>
          <cell r="H635">
            <v>142</v>
          </cell>
          <cell r="I635">
            <v>47</v>
          </cell>
          <cell r="J635">
            <v>36</v>
          </cell>
          <cell r="K635">
            <v>82</v>
          </cell>
          <cell r="L635">
            <v>102</v>
          </cell>
          <cell r="M635">
            <v>0</v>
          </cell>
          <cell r="N635">
            <v>23</v>
          </cell>
          <cell r="O635">
            <v>63</v>
          </cell>
          <cell r="P635">
            <v>71</v>
          </cell>
          <cell r="Q635">
            <v>0</v>
          </cell>
          <cell r="R635">
            <v>0</v>
          </cell>
          <cell r="S635">
            <v>138</v>
          </cell>
          <cell r="T635">
            <v>6</v>
          </cell>
          <cell r="U635">
            <v>77</v>
          </cell>
          <cell r="V635">
            <v>27</v>
          </cell>
          <cell r="W635">
            <v>24</v>
          </cell>
          <cell r="X635">
            <v>113</v>
          </cell>
          <cell r="Y635" t="str">
            <v>0</v>
          </cell>
          <cell r="Z635">
            <v>-1</v>
          </cell>
          <cell r="AA635">
            <v>54.666666666666664</v>
          </cell>
          <cell r="AB635">
            <v>113</v>
          </cell>
          <cell r="AC635">
            <v>6</v>
          </cell>
          <cell r="AD635">
            <v>2.7944444444444443</v>
          </cell>
          <cell r="AE635">
            <v>72</v>
          </cell>
          <cell r="AF635">
            <v>25.76540755467197</v>
          </cell>
          <cell r="AG635">
            <v>50.540412872604563</v>
          </cell>
          <cell r="AH635">
            <v>0.92451974766959566</v>
          </cell>
          <cell r="AI635">
            <v>7.548025233040434E-2</v>
          </cell>
          <cell r="AJ635" t="str">
            <v>D</v>
          </cell>
          <cell r="AK635" t="str">
            <v>NO ESENCIAL</v>
          </cell>
          <cell r="AL635">
            <v>11</v>
          </cell>
          <cell r="AM635">
            <v>1019.9722222222222</v>
          </cell>
          <cell r="AN635">
            <v>515.48611111111109</v>
          </cell>
          <cell r="AO635">
            <v>443.48611111111109</v>
          </cell>
          <cell r="AP635" t="str">
            <v>NORMAL</v>
          </cell>
          <cell r="AQ635" t="str">
            <v>SI</v>
          </cell>
          <cell r="AR635">
            <v>444</v>
          </cell>
          <cell r="AS635">
            <v>1</v>
          </cell>
          <cell r="AT635">
            <v>0</v>
          </cell>
          <cell r="AU635">
            <v>0</v>
          </cell>
        </row>
        <row r="636">
          <cell r="A636" t="str">
            <v>DM0009190</v>
          </cell>
          <cell r="B636" t="str">
            <v xml:space="preserve">DISPOSITIVO DE FIJACION DE CATETER VASCULAR PERCUTANEO                                                                                                                                                                                                            </v>
          </cell>
          <cell r="C636" t="str">
            <v>3-Disp Medicos</v>
          </cell>
          <cell r="D636" t="str">
            <v>Reemplaza DM0000689*</v>
          </cell>
          <cell r="E636" t="str">
            <v>3-Disp Medicos</v>
          </cell>
          <cell r="F636">
            <v>24</v>
          </cell>
          <cell r="G636">
            <v>19</v>
          </cell>
          <cell r="H636">
            <v>27</v>
          </cell>
          <cell r="I636">
            <v>32</v>
          </cell>
          <cell r="J636">
            <v>22</v>
          </cell>
          <cell r="K636">
            <v>24</v>
          </cell>
          <cell r="L636">
            <v>30</v>
          </cell>
          <cell r="M636">
            <v>17</v>
          </cell>
          <cell r="N636">
            <v>24</v>
          </cell>
          <cell r="O636">
            <v>19</v>
          </cell>
          <cell r="P636">
            <v>26</v>
          </cell>
          <cell r="Q636">
            <v>43</v>
          </cell>
          <cell r="R636">
            <v>35</v>
          </cell>
          <cell r="S636">
            <v>25</v>
          </cell>
          <cell r="T636">
            <v>22</v>
          </cell>
          <cell r="U636">
            <v>15</v>
          </cell>
          <cell r="V636">
            <v>36</v>
          </cell>
          <cell r="W636">
            <v>27</v>
          </cell>
          <cell r="X636">
            <v>12</v>
          </cell>
          <cell r="Y636" t="str">
            <v>0</v>
          </cell>
          <cell r="Z636">
            <v>-1</v>
          </cell>
          <cell r="AA636">
            <v>25</v>
          </cell>
          <cell r="AB636">
            <v>36</v>
          </cell>
          <cell r="AC636">
            <v>12</v>
          </cell>
          <cell r="AD636">
            <v>1.0166666666666666</v>
          </cell>
          <cell r="AE636">
            <v>72</v>
          </cell>
          <cell r="AF636">
            <v>70.819672131147541</v>
          </cell>
          <cell r="AG636">
            <v>12.124355652982141</v>
          </cell>
          <cell r="AH636">
            <v>0.48497422611928565</v>
          </cell>
          <cell r="AI636">
            <v>0.51502577388071435</v>
          </cell>
          <cell r="AJ636" t="str">
            <v>B</v>
          </cell>
          <cell r="AK636" t="str">
            <v>ESENCIAL</v>
          </cell>
          <cell r="AL636">
            <v>5</v>
          </cell>
          <cell r="AM636">
            <v>371.08333333333331</v>
          </cell>
          <cell r="AN636">
            <v>188.04166666666666</v>
          </cell>
          <cell r="AO636">
            <v>116.04166666666666</v>
          </cell>
          <cell r="AP636" t="str">
            <v>NORMAL</v>
          </cell>
          <cell r="AQ636" t="str">
            <v>SI</v>
          </cell>
          <cell r="AR636">
            <v>117</v>
          </cell>
          <cell r="AS636">
            <v>1</v>
          </cell>
          <cell r="AT636">
            <v>0</v>
          </cell>
          <cell r="AU636">
            <v>0</v>
          </cell>
        </row>
        <row r="637">
          <cell r="A637" t="str">
            <v>L01XX272109</v>
          </cell>
          <cell r="B637" t="str">
            <v xml:space="preserve">TRIOXIDO DE ARSENICO 10MG / 10ML SOLUCION INYECTABLE                                                                                                                                                                                                                </v>
          </cell>
          <cell r="C637" t="str">
            <v>1-Medicamentos</v>
          </cell>
          <cell r="D637" t="str">
            <v>Oncológico</v>
          </cell>
          <cell r="E637" t="str">
            <v>Oncológico</v>
          </cell>
          <cell r="F637">
            <v>10</v>
          </cell>
          <cell r="G637">
            <v>23</v>
          </cell>
          <cell r="H637">
            <v>4</v>
          </cell>
          <cell r="I637">
            <v>29</v>
          </cell>
          <cell r="J637">
            <v>4</v>
          </cell>
          <cell r="K637">
            <v>0</v>
          </cell>
          <cell r="L637">
            <v>0</v>
          </cell>
          <cell r="M637">
            <v>0</v>
          </cell>
          <cell r="N637">
            <v>15</v>
          </cell>
          <cell r="O637">
            <v>5</v>
          </cell>
          <cell r="P637">
            <v>23</v>
          </cell>
          <cell r="Q637">
            <v>11</v>
          </cell>
          <cell r="R637">
            <v>6</v>
          </cell>
          <cell r="S637">
            <v>48</v>
          </cell>
          <cell r="T637">
            <v>24</v>
          </cell>
          <cell r="U637">
            <v>20</v>
          </cell>
          <cell r="V637">
            <v>30</v>
          </cell>
          <cell r="W637">
            <v>10</v>
          </cell>
          <cell r="X637">
            <v>10</v>
          </cell>
          <cell r="Y637" t="str">
            <v>0</v>
          </cell>
          <cell r="Z637">
            <v>-1</v>
          </cell>
          <cell r="AA637">
            <v>16.666666666666668</v>
          </cell>
          <cell r="AB637">
            <v>30</v>
          </cell>
          <cell r="AC637">
            <v>10</v>
          </cell>
          <cell r="AD637">
            <v>0.7777777777777779</v>
          </cell>
          <cell r="AE637">
            <v>72</v>
          </cell>
          <cell r="AF637">
            <v>92.571428571428555</v>
          </cell>
          <cell r="AG637">
            <v>11.547005383792515</v>
          </cell>
          <cell r="AH637">
            <v>0.69282032302755081</v>
          </cell>
          <cell r="AI637">
            <v>0.30717967697244919</v>
          </cell>
          <cell r="AJ637" t="str">
            <v>C</v>
          </cell>
          <cell r="AK637" t="str">
            <v>NO ESENCIAL</v>
          </cell>
          <cell r="AL637">
            <v>4</v>
          </cell>
          <cell r="AM637">
            <v>283.88888888888891</v>
          </cell>
          <cell r="AN637">
            <v>143.94444444444446</v>
          </cell>
          <cell r="AO637">
            <v>71.944444444444457</v>
          </cell>
          <cell r="AP637" t="str">
            <v>NORMAL</v>
          </cell>
          <cell r="AQ637" t="str">
            <v>SI</v>
          </cell>
          <cell r="AR637">
            <v>72</v>
          </cell>
          <cell r="AS637">
            <v>1</v>
          </cell>
          <cell r="AT637">
            <v>0</v>
          </cell>
          <cell r="AU637">
            <v>0</v>
          </cell>
        </row>
        <row r="638">
          <cell r="A638" t="str">
            <v>DM00000600</v>
          </cell>
          <cell r="B638" t="str">
            <v xml:space="preserve">APOSITO DE HIDROFIBRA EXTRA  CON AG  15 X15 CM </v>
          </cell>
          <cell r="C638" t="str">
            <v>3-Disp Medicos</v>
          </cell>
          <cell r="D638" t="str">
            <v>*Clínica de heridas</v>
          </cell>
          <cell r="E638" t="str">
            <v>3-Disp Medicos</v>
          </cell>
          <cell r="F638">
            <v>4</v>
          </cell>
          <cell r="G638">
            <v>8</v>
          </cell>
          <cell r="H638">
            <v>21</v>
          </cell>
          <cell r="I638">
            <v>11</v>
          </cell>
          <cell r="J638">
            <v>2</v>
          </cell>
          <cell r="K638">
            <v>0</v>
          </cell>
          <cell r="L638">
            <v>11</v>
          </cell>
          <cell r="M638">
            <v>5</v>
          </cell>
          <cell r="N638">
            <v>3</v>
          </cell>
          <cell r="O638">
            <v>5</v>
          </cell>
          <cell r="P638">
            <v>3</v>
          </cell>
          <cell r="Q638">
            <v>17</v>
          </cell>
          <cell r="R638">
            <v>2</v>
          </cell>
          <cell r="S638">
            <v>1</v>
          </cell>
          <cell r="T638">
            <v>3</v>
          </cell>
          <cell r="U638">
            <v>8</v>
          </cell>
          <cell r="V638">
            <v>5</v>
          </cell>
          <cell r="W638">
            <v>2</v>
          </cell>
          <cell r="X638">
            <v>3</v>
          </cell>
          <cell r="Y638">
            <v>7</v>
          </cell>
          <cell r="Z638">
            <v>1.3333333333333333</v>
          </cell>
          <cell r="AA638">
            <v>4.25</v>
          </cell>
          <cell r="AB638">
            <v>8</v>
          </cell>
          <cell r="AC638">
            <v>2</v>
          </cell>
          <cell r="AD638">
            <v>0.20416666666666666</v>
          </cell>
          <cell r="AE638">
            <v>72</v>
          </cell>
          <cell r="AF638">
            <v>352.65306122448982</v>
          </cell>
          <cell r="AG638">
            <v>2.2173557826083452</v>
          </cell>
          <cell r="AH638">
            <v>0.52173077237843413</v>
          </cell>
          <cell r="AI638">
            <v>0.47826922762156587</v>
          </cell>
          <cell r="AJ638" t="str">
            <v>C</v>
          </cell>
          <cell r="AK638" t="str">
            <v>NO ESENCIAL</v>
          </cell>
          <cell r="AL638">
            <v>48</v>
          </cell>
          <cell r="AM638">
            <v>74.520833333333329</v>
          </cell>
          <cell r="AN638">
            <v>61.260416666666664</v>
          </cell>
          <cell r="AO638">
            <v>0</v>
          </cell>
          <cell r="AP638" t="str">
            <v>NORMAL</v>
          </cell>
          <cell r="AQ638" t="str">
            <v>SI</v>
          </cell>
          <cell r="AR638">
            <v>0</v>
          </cell>
          <cell r="AS638">
            <v>1</v>
          </cell>
          <cell r="AT638">
            <v>0</v>
          </cell>
          <cell r="AU638">
            <v>0</v>
          </cell>
        </row>
        <row r="639">
          <cell r="A639" t="str">
            <v>DM0000155</v>
          </cell>
          <cell r="B639" t="str">
            <v xml:space="preserve">GUIA ANGIOGRAFICA TEFLONADA 0.035plg X 150 CM CURVA                                                                                                                                                                                                                 </v>
          </cell>
          <cell r="C639" t="str">
            <v>3-Disp Medicos</v>
          </cell>
          <cell r="D639" t="str">
            <v>-</v>
          </cell>
          <cell r="E639" t="str">
            <v>3-Disp Medicos</v>
          </cell>
          <cell r="F639">
            <v>65</v>
          </cell>
          <cell r="G639">
            <v>58</v>
          </cell>
          <cell r="H639">
            <v>45</v>
          </cell>
          <cell r="I639">
            <v>20</v>
          </cell>
          <cell r="J639">
            <v>71</v>
          </cell>
          <cell r="K639">
            <v>62</v>
          </cell>
          <cell r="L639">
            <v>74</v>
          </cell>
          <cell r="M639">
            <v>76</v>
          </cell>
          <cell r="N639">
            <v>51</v>
          </cell>
          <cell r="O639">
            <v>74</v>
          </cell>
          <cell r="P639">
            <v>65</v>
          </cell>
          <cell r="Q639">
            <v>36</v>
          </cell>
          <cell r="R639">
            <v>77</v>
          </cell>
          <cell r="S639">
            <v>84</v>
          </cell>
          <cell r="T639">
            <v>107</v>
          </cell>
          <cell r="U639">
            <v>73</v>
          </cell>
          <cell r="V639">
            <v>60</v>
          </cell>
          <cell r="W639">
            <v>60</v>
          </cell>
          <cell r="X639">
            <v>86</v>
          </cell>
          <cell r="Y639">
            <v>67</v>
          </cell>
          <cell r="Z639">
            <v>-0.22093023255813954</v>
          </cell>
          <cell r="AA639">
            <v>68.25</v>
          </cell>
          <cell r="AB639">
            <v>107</v>
          </cell>
          <cell r="AC639">
            <v>60</v>
          </cell>
          <cell r="AD639">
            <v>2.9208333333333334</v>
          </cell>
          <cell r="AE639">
            <v>73</v>
          </cell>
          <cell r="AF639">
            <v>24.992867332382311</v>
          </cell>
          <cell r="AG639">
            <v>12.284814474246922</v>
          </cell>
          <cell r="AH639">
            <v>0.17999728167394757</v>
          </cell>
          <cell r="AI639">
            <v>0.82000271832605243</v>
          </cell>
          <cell r="AJ639" t="str">
            <v>A</v>
          </cell>
          <cell r="AK639" t="str">
            <v>VITAL</v>
          </cell>
          <cell r="AL639">
            <v>666</v>
          </cell>
          <cell r="AM639">
            <v>1066.1041666666667</v>
          </cell>
          <cell r="AN639">
            <v>866.05208333333337</v>
          </cell>
          <cell r="AO639">
            <v>793.05208333333337</v>
          </cell>
          <cell r="AP639" t="str">
            <v>NORMAL</v>
          </cell>
          <cell r="AQ639" t="str">
            <v>SI</v>
          </cell>
          <cell r="AR639">
            <v>794</v>
          </cell>
          <cell r="AS639">
            <v>1</v>
          </cell>
          <cell r="AT639">
            <v>0</v>
          </cell>
          <cell r="AU639">
            <v>0</v>
          </cell>
        </row>
        <row r="640">
          <cell r="A640" t="str">
            <v>L01CB017011</v>
          </cell>
          <cell r="B640" t="str">
            <v xml:space="preserve">ETOPOSIDO 100 MG/5 ML SOLUCION INYECTBALE (20048821-1)                                                                                                                                                                                                              </v>
          </cell>
          <cell r="C640" t="str">
            <v>1-Medicamentos</v>
          </cell>
          <cell r="D640" t="str">
            <v>Oncológico</v>
          </cell>
          <cell r="E640" t="str">
            <v>Oncológico</v>
          </cell>
          <cell r="F640">
            <v>42</v>
          </cell>
          <cell r="G640">
            <v>56</v>
          </cell>
          <cell r="H640">
            <v>24</v>
          </cell>
          <cell r="I640">
            <v>52</v>
          </cell>
          <cell r="J640">
            <v>35</v>
          </cell>
          <cell r="K640">
            <v>38</v>
          </cell>
          <cell r="L640">
            <v>34</v>
          </cell>
          <cell r="M640">
            <v>28</v>
          </cell>
          <cell r="N640">
            <v>18</v>
          </cell>
          <cell r="O640">
            <v>8</v>
          </cell>
          <cell r="P640">
            <v>11</v>
          </cell>
          <cell r="Q640">
            <v>17</v>
          </cell>
          <cell r="R640">
            <v>8</v>
          </cell>
          <cell r="S640">
            <v>13</v>
          </cell>
          <cell r="T640">
            <v>25</v>
          </cell>
          <cell r="U640">
            <v>34</v>
          </cell>
          <cell r="V640">
            <v>36</v>
          </cell>
          <cell r="W640">
            <v>55</v>
          </cell>
          <cell r="X640">
            <v>64</v>
          </cell>
          <cell r="Y640">
            <v>67</v>
          </cell>
          <cell r="Z640">
            <v>4.6875E-2</v>
          </cell>
          <cell r="AA640">
            <v>55.5</v>
          </cell>
          <cell r="AB640">
            <v>67</v>
          </cell>
          <cell r="AC640">
            <v>25</v>
          </cell>
          <cell r="AD640">
            <v>2.0416666666666665</v>
          </cell>
          <cell r="AE640">
            <v>73</v>
          </cell>
          <cell r="AF640">
            <v>35.755102040816332</v>
          </cell>
          <cell r="AG640">
            <v>13.964240043768941</v>
          </cell>
          <cell r="AH640">
            <v>0.25160792871655752</v>
          </cell>
          <cell r="AI640">
            <v>0.74839207128344243</v>
          </cell>
          <cell r="AJ640" t="str">
            <v>B</v>
          </cell>
          <cell r="AK640" t="str">
            <v>ESENCIAL</v>
          </cell>
          <cell r="AL640">
            <v>663</v>
          </cell>
          <cell r="AM640">
            <v>745.20833333333326</v>
          </cell>
          <cell r="AN640">
            <v>704.10416666666663</v>
          </cell>
          <cell r="AO640">
            <v>631.10416666666663</v>
          </cell>
          <cell r="AP640" t="str">
            <v>NORMAL</v>
          </cell>
          <cell r="AQ640" t="str">
            <v>SI</v>
          </cell>
          <cell r="AR640">
            <v>632</v>
          </cell>
          <cell r="AS640">
            <v>1</v>
          </cell>
          <cell r="AT640">
            <v>345870</v>
          </cell>
          <cell r="AU640">
            <v>218589840</v>
          </cell>
        </row>
        <row r="641">
          <cell r="A641" t="str">
            <v>DM0003031</v>
          </cell>
          <cell r="B641" t="str">
            <v xml:space="preserve">VENDA ELASTICA ESTERIL 4 X 5 REF 0395                                                                                                                                                                                                                               </v>
          </cell>
          <cell r="C641" t="str">
            <v>3-Disp Medicos</v>
          </cell>
          <cell r="D641" t="str">
            <v>-</v>
          </cell>
          <cell r="E641" t="str">
            <v>3-Disp Medicos</v>
          </cell>
          <cell r="F641">
            <v>12</v>
          </cell>
          <cell r="G641">
            <v>61</v>
          </cell>
          <cell r="H641">
            <v>88</v>
          </cell>
          <cell r="I641">
            <v>36</v>
          </cell>
          <cell r="J641">
            <v>31</v>
          </cell>
          <cell r="K641">
            <v>50</v>
          </cell>
          <cell r="L641">
            <v>35</v>
          </cell>
          <cell r="M641">
            <v>93</v>
          </cell>
          <cell r="N641">
            <v>59</v>
          </cell>
          <cell r="O641">
            <v>81</v>
          </cell>
          <cell r="P641">
            <v>48</v>
          </cell>
          <cell r="Q641">
            <v>51</v>
          </cell>
          <cell r="R641">
            <v>32</v>
          </cell>
          <cell r="S641">
            <v>34</v>
          </cell>
          <cell r="T641">
            <v>34</v>
          </cell>
          <cell r="U641">
            <v>35</v>
          </cell>
          <cell r="V641">
            <v>51</v>
          </cell>
          <cell r="W641">
            <v>38</v>
          </cell>
          <cell r="X641">
            <v>59</v>
          </cell>
          <cell r="Y641">
            <v>38</v>
          </cell>
          <cell r="Z641">
            <v>-0.3559322033898305</v>
          </cell>
          <cell r="AA641">
            <v>46.5</v>
          </cell>
          <cell r="AB641">
            <v>59</v>
          </cell>
          <cell r="AC641">
            <v>34</v>
          </cell>
          <cell r="AD641">
            <v>1.7583333333333333</v>
          </cell>
          <cell r="AE641">
            <v>73</v>
          </cell>
          <cell r="AF641">
            <v>41.51658767772512</v>
          </cell>
          <cell r="AG641">
            <v>10.344080432788601</v>
          </cell>
          <cell r="AH641">
            <v>0.22245334264061509</v>
          </cell>
          <cell r="AI641">
            <v>0.77754665735938489</v>
          </cell>
          <cell r="AJ641" t="str">
            <v>B</v>
          </cell>
          <cell r="AK641" t="str">
            <v>ESENCIAL</v>
          </cell>
          <cell r="AL641">
            <v>380</v>
          </cell>
          <cell r="AM641">
            <v>641.79166666666663</v>
          </cell>
          <cell r="AN641">
            <v>510.89583333333331</v>
          </cell>
          <cell r="AO641">
            <v>437.89583333333331</v>
          </cell>
          <cell r="AP641" t="str">
            <v>NORMAL</v>
          </cell>
          <cell r="AQ641" t="str">
            <v>SI</v>
          </cell>
          <cell r="AR641">
            <v>438</v>
          </cell>
          <cell r="AS641">
            <v>1</v>
          </cell>
          <cell r="AT641">
            <v>3410.5</v>
          </cell>
          <cell r="AU641">
            <v>1493799</v>
          </cell>
        </row>
        <row r="642">
          <cell r="A642" t="str">
            <v>H01BA027011</v>
          </cell>
          <cell r="B642" t="str">
            <v xml:space="preserve">DESMOPRESINA 15 MCG/ML SOLUCIÓN INYECTABLE(19917457-4)                                                                                                                                                                                                              </v>
          </cell>
          <cell r="C642" t="str">
            <v>1-Medicamentos</v>
          </cell>
          <cell r="D642" t="str">
            <v>-</v>
          </cell>
          <cell r="E642" t="str">
            <v>Refrigerado</v>
          </cell>
          <cell r="F642">
            <v>9</v>
          </cell>
          <cell r="G642">
            <v>6</v>
          </cell>
          <cell r="H642">
            <v>0</v>
          </cell>
          <cell r="I642">
            <v>5</v>
          </cell>
          <cell r="J642">
            <v>1</v>
          </cell>
          <cell r="K642">
            <v>1</v>
          </cell>
          <cell r="L642">
            <v>35</v>
          </cell>
          <cell r="M642">
            <v>9</v>
          </cell>
          <cell r="N642">
            <v>16</v>
          </cell>
          <cell r="O642">
            <v>10</v>
          </cell>
          <cell r="P642">
            <v>2</v>
          </cell>
          <cell r="Q642">
            <v>6</v>
          </cell>
          <cell r="R642">
            <v>18</v>
          </cell>
          <cell r="S642">
            <v>46</v>
          </cell>
          <cell r="T642">
            <v>57</v>
          </cell>
          <cell r="U642">
            <v>21</v>
          </cell>
          <cell r="V642">
            <v>20</v>
          </cell>
          <cell r="W642">
            <v>9</v>
          </cell>
          <cell r="X642">
            <v>22</v>
          </cell>
          <cell r="Y642">
            <v>43</v>
          </cell>
          <cell r="Z642">
            <v>0.95454545454545459</v>
          </cell>
          <cell r="AA642">
            <v>23.5</v>
          </cell>
          <cell r="AB642">
            <v>57</v>
          </cell>
          <cell r="AC642">
            <v>9</v>
          </cell>
          <cell r="AD642">
            <v>1.3416666666666666</v>
          </cell>
          <cell r="AE642">
            <v>74</v>
          </cell>
          <cell r="AF642">
            <v>55.155279503105596</v>
          </cell>
          <cell r="AG642">
            <v>14.200938936093861</v>
          </cell>
          <cell r="AH642">
            <v>0.60429527387633453</v>
          </cell>
          <cell r="AI642">
            <v>0.39570472612366547</v>
          </cell>
          <cell r="AJ642" t="str">
            <v>C</v>
          </cell>
          <cell r="AK642" t="str">
            <v>NO ESENCIAL</v>
          </cell>
          <cell r="AL642">
            <v>422</v>
          </cell>
          <cell r="AM642">
            <v>489.70833333333331</v>
          </cell>
          <cell r="AN642">
            <v>455.85416666666663</v>
          </cell>
          <cell r="AO642">
            <v>381.85416666666663</v>
          </cell>
          <cell r="AP642" t="str">
            <v>NORMAL</v>
          </cell>
          <cell r="AQ642" t="str">
            <v>SI</v>
          </cell>
          <cell r="AR642">
            <v>382</v>
          </cell>
          <cell r="AS642">
            <v>1</v>
          </cell>
          <cell r="AT642">
            <v>0</v>
          </cell>
          <cell r="AU642">
            <v>0</v>
          </cell>
        </row>
        <row r="643">
          <cell r="A643" t="str">
            <v>VB1DA02991100</v>
          </cell>
          <cell r="B643" t="str">
            <v xml:space="preserve">TERMOMETRO ORAL DIGITAL                                                                                                                                                                                                                                             </v>
          </cell>
          <cell r="C643" t="str">
            <v>4-Consumibles</v>
          </cell>
          <cell r="D643" t="str">
            <v>-</v>
          </cell>
          <cell r="E643" t="str">
            <v>4-Consumibles</v>
          </cell>
          <cell r="F643">
            <v>1</v>
          </cell>
          <cell r="G643">
            <v>45</v>
          </cell>
          <cell r="H643">
            <v>1</v>
          </cell>
          <cell r="I643">
            <v>29</v>
          </cell>
          <cell r="J643">
            <v>51</v>
          </cell>
          <cell r="K643">
            <v>0</v>
          </cell>
          <cell r="L643">
            <v>51</v>
          </cell>
          <cell r="M643">
            <v>48</v>
          </cell>
          <cell r="N643">
            <v>15</v>
          </cell>
          <cell r="O643">
            <v>6</v>
          </cell>
          <cell r="P643">
            <v>22</v>
          </cell>
          <cell r="Q643">
            <v>20</v>
          </cell>
          <cell r="R643">
            <v>0</v>
          </cell>
          <cell r="S643">
            <v>0</v>
          </cell>
          <cell r="T643">
            <v>20</v>
          </cell>
          <cell r="U643">
            <v>30</v>
          </cell>
          <cell r="V643">
            <v>1</v>
          </cell>
          <cell r="W643">
            <v>0</v>
          </cell>
          <cell r="X643">
            <v>0</v>
          </cell>
          <cell r="Y643">
            <v>11</v>
          </cell>
          <cell r="Z643">
            <v>0</v>
          </cell>
          <cell r="AA643">
            <v>6</v>
          </cell>
          <cell r="AB643">
            <v>30</v>
          </cell>
          <cell r="AC643">
            <v>0</v>
          </cell>
          <cell r="AD643">
            <v>0.6</v>
          </cell>
          <cell r="AE643">
            <v>74</v>
          </cell>
          <cell r="AF643">
            <v>123.33333333333334</v>
          </cell>
          <cell r="AG643">
            <v>5.3541261347363367</v>
          </cell>
          <cell r="AH643">
            <v>0.89235435578938949</v>
          </cell>
          <cell r="AI643">
            <v>0.10764564421061051</v>
          </cell>
          <cell r="AJ643" t="str">
            <v>D</v>
          </cell>
          <cell r="AK643" t="str">
            <v>NO ESENCIAL</v>
          </cell>
          <cell r="AL643">
            <v>108</v>
          </cell>
          <cell r="AM643">
            <v>219</v>
          </cell>
          <cell r="AN643">
            <v>163.5</v>
          </cell>
          <cell r="AO643">
            <v>89.5</v>
          </cell>
          <cell r="AP643" t="str">
            <v>NORMAL</v>
          </cell>
          <cell r="AQ643" t="str">
            <v>SI</v>
          </cell>
          <cell r="AR643">
            <v>90</v>
          </cell>
          <cell r="AS643">
            <v>1</v>
          </cell>
          <cell r="AT643">
            <v>0</v>
          </cell>
          <cell r="AU643">
            <v>0</v>
          </cell>
        </row>
        <row r="644">
          <cell r="A644" t="str">
            <v>L01DB027211</v>
          </cell>
          <cell r="B644" t="str">
            <v xml:space="preserve">DAUNORRUBICINA 20 MG POLVO INYECTABLE (19905590-1)                                                                                                                                                                                                                  </v>
          </cell>
          <cell r="C644" t="str">
            <v>1-Medicamentos</v>
          </cell>
          <cell r="D644" t="str">
            <v>Oncológico</v>
          </cell>
          <cell r="E644" t="str">
            <v>Oncológico</v>
          </cell>
          <cell r="F644">
            <v>16</v>
          </cell>
          <cell r="G644">
            <v>0</v>
          </cell>
          <cell r="H644">
            <v>0</v>
          </cell>
          <cell r="I644">
            <v>9</v>
          </cell>
          <cell r="J644">
            <v>0</v>
          </cell>
          <cell r="K644">
            <v>0</v>
          </cell>
          <cell r="L644">
            <v>0</v>
          </cell>
          <cell r="M644">
            <v>0</v>
          </cell>
          <cell r="N644">
            <v>0</v>
          </cell>
          <cell r="O644">
            <v>0</v>
          </cell>
          <cell r="P644">
            <v>37</v>
          </cell>
          <cell r="Q644">
            <v>12</v>
          </cell>
          <cell r="R644">
            <v>0</v>
          </cell>
          <cell r="S644">
            <v>2</v>
          </cell>
          <cell r="T644">
            <v>6</v>
          </cell>
          <cell r="U644">
            <v>0</v>
          </cell>
          <cell r="V644">
            <v>3</v>
          </cell>
          <cell r="W644">
            <v>9</v>
          </cell>
          <cell r="X644">
            <v>0</v>
          </cell>
          <cell r="Y644" t="str">
            <v>0</v>
          </cell>
          <cell r="Z644">
            <v>0</v>
          </cell>
          <cell r="AA644">
            <v>6</v>
          </cell>
          <cell r="AB644">
            <v>9</v>
          </cell>
          <cell r="AC644">
            <v>0</v>
          </cell>
          <cell r="AD644">
            <v>0.25</v>
          </cell>
          <cell r="AE644">
            <v>74</v>
          </cell>
          <cell r="AF644">
            <v>296</v>
          </cell>
          <cell r="AG644">
            <v>4.5825756949558398</v>
          </cell>
          <cell r="AH644">
            <v>0.76376261582597327</v>
          </cell>
          <cell r="AI644">
            <v>0.23623738417402673</v>
          </cell>
          <cell r="AJ644" t="str">
            <v>C</v>
          </cell>
          <cell r="AK644" t="str">
            <v>NO ESENCIAL</v>
          </cell>
          <cell r="AL644">
            <v>1</v>
          </cell>
          <cell r="AM644">
            <v>91.25</v>
          </cell>
          <cell r="AN644">
            <v>46.125</v>
          </cell>
          <cell r="AO644">
            <v>0</v>
          </cell>
          <cell r="AP644" t="str">
            <v>NORMAL</v>
          </cell>
          <cell r="AQ644" t="str">
            <v>SI</v>
          </cell>
          <cell r="AR644">
            <v>0</v>
          </cell>
          <cell r="AS644">
            <v>1</v>
          </cell>
          <cell r="AT644">
            <v>0</v>
          </cell>
          <cell r="AU644">
            <v>0</v>
          </cell>
        </row>
        <row r="645">
          <cell r="A645" t="str">
            <v>N01BB027022</v>
          </cell>
          <cell r="B645" t="str">
            <v xml:space="preserve">LIDOCAINA 2% SOLUCION INYECTABLE X 20ML (31540-5)                                                                                                                                                                                                                   </v>
          </cell>
          <cell r="C645" t="str">
            <v>1-Medicamentos</v>
          </cell>
          <cell r="D645" t="str">
            <v>-</v>
          </cell>
          <cell r="E645" t="str">
            <v>1-Medicamentos</v>
          </cell>
          <cell r="F645">
            <v>0</v>
          </cell>
          <cell r="G645">
            <v>0</v>
          </cell>
          <cell r="H645">
            <v>9</v>
          </cell>
          <cell r="I645">
            <v>31</v>
          </cell>
          <cell r="J645">
            <v>5</v>
          </cell>
          <cell r="K645">
            <v>4</v>
          </cell>
          <cell r="L645">
            <v>3</v>
          </cell>
          <cell r="M645">
            <v>24</v>
          </cell>
          <cell r="N645">
            <v>10</v>
          </cell>
          <cell r="O645">
            <v>0</v>
          </cell>
          <cell r="P645">
            <v>1</v>
          </cell>
          <cell r="Q645">
            <v>0</v>
          </cell>
          <cell r="R645">
            <v>0</v>
          </cell>
          <cell r="S645">
            <v>26</v>
          </cell>
          <cell r="T645">
            <v>6</v>
          </cell>
          <cell r="U645">
            <v>0</v>
          </cell>
          <cell r="V645">
            <v>17</v>
          </cell>
          <cell r="W645">
            <v>6</v>
          </cell>
          <cell r="X645">
            <v>6</v>
          </cell>
          <cell r="Y645">
            <v>1</v>
          </cell>
          <cell r="Z645">
            <v>-0.83333333333333337</v>
          </cell>
          <cell r="AA645">
            <v>7.5</v>
          </cell>
          <cell r="AB645">
            <v>17</v>
          </cell>
          <cell r="AC645">
            <v>0</v>
          </cell>
          <cell r="AD645">
            <v>0.40833333333333333</v>
          </cell>
          <cell r="AE645">
            <v>75</v>
          </cell>
          <cell r="AF645">
            <v>183.67346938775512</v>
          </cell>
          <cell r="AG645">
            <v>6.757711644237764</v>
          </cell>
          <cell r="AH645">
            <v>0.90102821923170184</v>
          </cell>
          <cell r="AI645">
            <v>9.8971780768298157E-2</v>
          </cell>
          <cell r="AJ645" t="str">
            <v>D</v>
          </cell>
          <cell r="AK645" t="str">
            <v>NO ESENCIAL</v>
          </cell>
          <cell r="AL645">
            <v>12</v>
          </cell>
          <cell r="AM645">
            <v>149.04166666666666</v>
          </cell>
          <cell r="AN645">
            <v>80.520833333333329</v>
          </cell>
          <cell r="AO645">
            <v>5.5208333333333286</v>
          </cell>
          <cell r="AP645" t="str">
            <v>NORMAL</v>
          </cell>
          <cell r="AQ645" t="str">
            <v>SI</v>
          </cell>
          <cell r="AR645">
            <v>6</v>
          </cell>
          <cell r="AS645">
            <v>1</v>
          </cell>
          <cell r="AT645">
            <v>7524989.3333000001</v>
          </cell>
          <cell r="AU645">
            <v>45149935.999799997</v>
          </cell>
        </row>
        <row r="646">
          <cell r="A646" t="str">
            <v>N07AA017011</v>
          </cell>
          <cell r="B646" t="str">
            <v xml:space="preserve">NEOSTIGMINA METILSULFATO 0.5 MG/ML SOLUCION INYECTABLE X1 ML(19976553-14)                                                                                                                                                                                           </v>
          </cell>
          <cell r="C646" t="str">
            <v>1-Medicamentos</v>
          </cell>
          <cell r="D646" t="str">
            <v>-</v>
          </cell>
          <cell r="E646" t="str">
            <v>1-Medicamentos</v>
          </cell>
          <cell r="F646">
            <v>93</v>
          </cell>
          <cell r="G646">
            <v>48</v>
          </cell>
          <cell r="H646">
            <v>30</v>
          </cell>
          <cell r="I646">
            <v>79</v>
          </cell>
          <cell r="J646">
            <v>123</v>
          </cell>
          <cell r="K646">
            <v>112</v>
          </cell>
          <cell r="L646">
            <v>96</v>
          </cell>
          <cell r="M646">
            <v>129</v>
          </cell>
          <cell r="N646">
            <v>117</v>
          </cell>
          <cell r="O646">
            <v>112</v>
          </cell>
          <cell r="P646">
            <v>51</v>
          </cell>
          <cell r="Q646">
            <v>149</v>
          </cell>
          <cell r="R646">
            <v>94</v>
          </cell>
          <cell r="S646">
            <v>160</v>
          </cell>
          <cell r="T646">
            <v>59</v>
          </cell>
          <cell r="U646">
            <v>117</v>
          </cell>
          <cell r="V646">
            <v>98</v>
          </cell>
          <cell r="W646">
            <v>69</v>
          </cell>
          <cell r="X646">
            <v>137</v>
          </cell>
          <cell r="Y646">
            <v>179</v>
          </cell>
          <cell r="Z646">
            <v>0.30656934306569344</v>
          </cell>
          <cell r="AA646">
            <v>120.75</v>
          </cell>
          <cell r="AB646">
            <v>179</v>
          </cell>
          <cell r="AC646">
            <v>59</v>
          </cell>
          <cell r="AD646">
            <v>4.9958333333333336</v>
          </cell>
          <cell r="AE646">
            <v>76</v>
          </cell>
          <cell r="AF646">
            <v>15.212677231025854</v>
          </cell>
          <cell r="AG646">
            <v>47.793828053421294</v>
          </cell>
          <cell r="AH646">
            <v>0.39580809982129433</v>
          </cell>
          <cell r="AI646">
            <v>0.60419190017870572</v>
          </cell>
          <cell r="AJ646" t="str">
            <v>B</v>
          </cell>
          <cell r="AK646" t="str">
            <v>ESENCIAL</v>
          </cell>
          <cell r="AL646">
            <v>1763</v>
          </cell>
          <cell r="AM646">
            <v>1823.4791666666667</v>
          </cell>
          <cell r="AN646">
            <v>1793.2395833333335</v>
          </cell>
          <cell r="AO646">
            <v>1717.2395833333335</v>
          </cell>
          <cell r="AP646" t="str">
            <v>NORMAL</v>
          </cell>
          <cell r="AQ646" t="str">
            <v>SI</v>
          </cell>
          <cell r="AR646">
            <v>1718</v>
          </cell>
          <cell r="AS646">
            <v>1</v>
          </cell>
          <cell r="AT646">
            <v>0</v>
          </cell>
          <cell r="AU646">
            <v>0</v>
          </cell>
        </row>
        <row r="647">
          <cell r="A647" t="str">
            <v>AA400001</v>
          </cell>
          <cell r="B647" t="str">
            <v xml:space="preserve">SET ENTERAL TAPA ROSCA Y PUNZON AMIKA VIROMENT                                                                                                                                                                                                                      </v>
          </cell>
          <cell r="C647" t="str">
            <v>3-Disp Medicos</v>
          </cell>
          <cell r="D647" t="str">
            <v>-</v>
          </cell>
          <cell r="E647" t="str">
            <v>3-Disp Medicos</v>
          </cell>
          <cell r="F647">
            <v>82</v>
          </cell>
          <cell r="G647">
            <v>25</v>
          </cell>
          <cell r="H647">
            <v>43</v>
          </cell>
          <cell r="I647">
            <v>10</v>
          </cell>
          <cell r="J647">
            <v>5</v>
          </cell>
          <cell r="K647">
            <v>6</v>
          </cell>
          <cell r="L647">
            <v>6</v>
          </cell>
          <cell r="M647">
            <v>1</v>
          </cell>
          <cell r="N647">
            <v>2</v>
          </cell>
          <cell r="O647">
            <v>2</v>
          </cell>
          <cell r="P647">
            <v>1</v>
          </cell>
          <cell r="Q647">
            <v>1</v>
          </cell>
          <cell r="R647">
            <v>1</v>
          </cell>
          <cell r="S647">
            <v>3</v>
          </cell>
          <cell r="T647">
            <v>0</v>
          </cell>
          <cell r="U647">
            <v>2</v>
          </cell>
          <cell r="V647">
            <v>3</v>
          </cell>
          <cell r="W647">
            <v>1</v>
          </cell>
          <cell r="X647">
            <v>0</v>
          </cell>
          <cell r="Y647" t="str">
            <v>0</v>
          </cell>
          <cell r="Z647">
            <v>0</v>
          </cell>
          <cell r="AA647">
            <v>2</v>
          </cell>
          <cell r="AB647">
            <v>3</v>
          </cell>
          <cell r="AC647">
            <v>0</v>
          </cell>
          <cell r="AD647">
            <v>8.3333333333333329E-2</v>
          </cell>
          <cell r="AE647">
            <v>76</v>
          </cell>
          <cell r="AF647">
            <v>912</v>
          </cell>
          <cell r="AG647">
            <v>1.5275252316519468</v>
          </cell>
          <cell r="AH647">
            <v>0.76376261582597338</v>
          </cell>
          <cell r="AI647">
            <v>0.23623738417402662</v>
          </cell>
          <cell r="AJ647" t="str">
            <v>C</v>
          </cell>
          <cell r="AK647" t="str">
            <v>NO ESENCIAL</v>
          </cell>
          <cell r="AL647">
            <v>1</v>
          </cell>
          <cell r="AM647">
            <v>30.416666666666664</v>
          </cell>
          <cell r="AN647">
            <v>15.708333333333332</v>
          </cell>
          <cell r="AO647">
            <v>0</v>
          </cell>
          <cell r="AP647" t="str">
            <v>NORMAL</v>
          </cell>
          <cell r="AQ647" t="str">
            <v>SI</v>
          </cell>
          <cell r="AR647">
            <v>0</v>
          </cell>
          <cell r="AS647">
            <v>1</v>
          </cell>
          <cell r="AT647">
            <v>0</v>
          </cell>
          <cell r="AU647">
            <v>0</v>
          </cell>
        </row>
        <row r="648">
          <cell r="A648" t="str">
            <v>DM0003762</v>
          </cell>
          <cell r="B648" t="str">
            <v xml:space="preserve">LIMPIADOR CUTÁNEO EN ESPUMA 280 ML </v>
          </cell>
          <cell r="C648" t="str">
            <v>3-Disp Medicos</v>
          </cell>
          <cell r="D648" t="str">
            <v>*Clínica de heridas</v>
          </cell>
          <cell r="E648" t="str">
            <v>3-Disp Medicos</v>
          </cell>
          <cell r="F648">
            <v>0</v>
          </cell>
          <cell r="G648">
            <v>0</v>
          </cell>
          <cell r="H648">
            <v>0</v>
          </cell>
          <cell r="I648">
            <v>0</v>
          </cell>
          <cell r="J648">
            <v>0</v>
          </cell>
          <cell r="K648">
            <v>137</v>
          </cell>
          <cell r="L648">
            <v>124</v>
          </cell>
          <cell r="M648">
            <v>93</v>
          </cell>
          <cell r="N648">
            <v>97</v>
          </cell>
          <cell r="O648">
            <v>116</v>
          </cell>
          <cell r="P648">
            <v>98</v>
          </cell>
          <cell r="Q648">
            <v>89</v>
          </cell>
          <cell r="R648">
            <v>103</v>
          </cell>
          <cell r="S648">
            <v>103</v>
          </cell>
          <cell r="T648">
            <v>95</v>
          </cell>
          <cell r="U648">
            <v>109</v>
          </cell>
          <cell r="V648">
            <v>105</v>
          </cell>
          <cell r="W648">
            <v>128</v>
          </cell>
          <cell r="X648">
            <v>106</v>
          </cell>
          <cell r="Y648">
            <v>71</v>
          </cell>
          <cell r="Z648">
            <v>-0.330188679245283</v>
          </cell>
          <cell r="AA648">
            <v>102.5</v>
          </cell>
          <cell r="AB648">
            <v>128</v>
          </cell>
          <cell r="AC648">
            <v>71</v>
          </cell>
          <cell r="AD648">
            <v>3.8416666666666668</v>
          </cell>
          <cell r="AE648">
            <v>77</v>
          </cell>
          <cell r="AF648">
            <v>20.043383947939262</v>
          </cell>
          <cell r="AG648">
            <v>23.530122538284125</v>
          </cell>
          <cell r="AH648">
            <v>0.22956217110521099</v>
          </cell>
          <cell r="AI648">
            <v>0.77043782889478907</v>
          </cell>
          <cell r="AJ648" t="str">
            <v>B</v>
          </cell>
          <cell r="AK648" t="str">
            <v>ESENCIAL</v>
          </cell>
          <cell r="AL648">
            <v>714</v>
          </cell>
          <cell r="AM648">
            <v>1402.2083333333335</v>
          </cell>
          <cell r="AN648">
            <v>1058.1041666666667</v>
          </cell>
          <cell r="AO648">
            <v>981.10416666666674</v>
          </cell>
          <cell r="AP648" t="str">
            <v>NORMAL</v>
          </cell>
          <cell r="AQ648" t="str">
            <v>SI</v>
          </cell>
          <cell r="AR648">
            <v>982</v>
          </cell>
          <cell r="AS648">
            <v>1</v>
          </cell>
          <cell r="AT648">
            <v>0</v>
          </cell>
          <cell r="AU648">
            <v>0</v>
          </cell>
        </row>
        <row r="649">
          <cell r="A649" t="str">
            <v>V08BA012311</v>
          </cell>
          <cell r="B649" t="str">
            <v xml:space="preserve">SULFATO DE BARIO 98% POLVO SUSPENSION ORAL X 340 G(19960909-1)                                                                                                                                                                                                      </v>
          </cell>
          <cell r="C649" t="str">
            <v>1-Medicamentos</v>
          </cell>
          <cell r="D649" t="str">
            <v>-</v>
          </cell>
          <cell r="E649" t="str">
            <v>1-Medicamentos</v>
          </cell>
          <cell r="F649">
            <v>11</v>
          </cell>
          <cell r="G649">
            <v>21</v>
          </cell>
          <cell r="H649">
            <v>19</v>
          </cell>
          <cell r="I649">
            <v>19</v>
          </cell>
          <cell r="J649">
            <v>27</v>
          </cell>
          <cell r="K649">
            <v>39</v>
          </cell>
          <cell r="L649">
            <v>25</v>
          </cell>
          <cell r="M649">
            <v>35</v>
          </cell>
          <cell r="N649">
            <v>28</v>
          </cell>
          <cell r="O649">
            <v>33</v>
          </cell>
          <cell r="P649">
            <v>37</v>
          </cell>
          <cell r="Q649">
            <v>49</v>
          </cell>
          <cell r="R649">
            <v>24</v>
          </cell>
          <cell r="S649">
            <v>31</v>
          </cell>
          <cell r="T649">
            <v>33</v>
          </cell>
          <cell r="U649">
            <v>28</v>
          </cell>
          <cell r="V649">
            <v>40</v>
          </cell>
          <cell r="W649">
            <v>34</v>
          </cell>
          <cell r="X649">
            <v>48</v>
          </cell>
          <cell r="Y649">
            <v>28</v>
          </cell>
          <cell r="Z649">
            <v>-0.41666666666666669</v>
          </cell>
          <cell r="AA649">
            <v>37.5</v>
          </cell>
          <cell r="AB649">
            <v>48</v>
          </cell>
          <cell r="AC649">
            <v>28</v>
          </cell>
          <cell r="AD649">
            <v>1.425</v>
          </cell>
          <cell r="AE649">
            <v>77</v>
          </cell>
          <cell r="AF649">
            <v>54.035087719298247</v>
          </cell>
          <cell r="AG649">
            <v>8.5440037453175304</v>
          </cell>
          <cell r="AH649">
            <v>0.22784009987513415</v>
          </cell>
          <cell r="AI649">
            <v>0.77215990012486579</v>
          </cell>
          <cell r="AJ649" t="str">
            <v>B</v>
          </cell>
          <cell r="AK649" t="str">
            <v>ESENCIAL</v>
          </cell>
          <cell r="AL649">
            <v>281</v>
          </cell>
          <cell r="AM649">
            <v>520.125</v>
          </cell>
          <cell r="AN649">
            <v>400.5625</v>
          </cell>
          <cell r="AO649">
            <v>323.5625</v>
          </cell>
          <cell r="AP649" t="str">
            <v>NORMAL</v>
          </cell>
          <cell r="AQ649" t="str">
            <v>SI</v>
          </cell>
          <cell r="AR649">
            <v>324</v>
          </cell>
          <cell r="AS649">
            <v>1</v>
          </cell>
          <cell r="AT649">
            <v>0</v>
          </cell>
          <cell r="AU649">
            <v>0</v>
          </cell>
        </row>
        <row r="650">
          <cell r="A650" t="str">
            <v>M0000003</v>
          </cell>
          <cell r="B650" t="str">
            <v xml:space="preserve">AGUJA ESPINAL 27 G X 3 1/2plg                                                                                                                                                                                                                                       </v>
          </cell>
          <cell r="C650" t="str">
            <v>3-Disp Medicos</v>
          </cell>
          <cell r="D650" t="str">
            <v>-</v>
          </cell>
          <cell r="E650" t="str">
            <v>3-Disp Medicos</v>
          </cell>
          <cell r="F650">
            <v>82</v>
          </cell>
          <cell r="G650">
            <v>86</v>
          </cell>
          <cell r="H650">
            <v>58</v>
          </cell>
          <cell r="I650">
            <v>86</v>
          </cell>
          <cell r="J650">
            <v>82</v>
          </cell>
          <cell r="K650">
            <v>84</v>
          </cell>
          <cell r="L650">
            <v>72</v>
          </cell>
          <cell r="M650">
            <v>62</v>
          </cell>
          <cell r="N650">
            <v>66</v>
          </cell>
          <cell r="O650">
            <v>68</v>
          </cell>
          <cell r="P650">
            <v>54</v>
          </cell>
          <cell r="Q650">
            <v>53</v>
          </cell>
          <cell r="R650">
            <v>72</v>
          </cell>
          <cell r="S650">
            <v>40</v>
          </cell>
          <cell r="T650">
            <v>34</v>
          </cell>
          <cell r="U650">
            <v>40</v>
          </cell>
          <cell r="V650">
            <v>34</v>
          </cell>
          <cell r="W650">
            <v>40</v>
          </cell>
          <cell r="X650">
            <v>38</v>
          </cell>
          <cell r="Y650">
            <v>23</v>
          </cell>
          <cell r="Z650">
            <v>-0.39473684210526316</v>
          </cell>
          <cell r="AA650">
            <v>33.75</v>
          </cell>
          <cell r="AB650">
            <v>40</v>
          </cell>
          <cell r="AC650">
            <v>23</v>
          </cell>
          <cell r="AD650">
            <v>1.2291666666666667</v>
          </cell>
          <cell r="AE650">
            <v>77</v>
          </cell>
          <cell r="AF650">
            <v>62.644067796610166</v>
          </cell>
          <cell r="AG650">
            <v>7.5883682918881403</v>
          </cell>
          <cell r="AH650">
            <v>0.22484054198187081</v>
          </cell>
          <cell r="AI650">
            <v>0.77515945801812913</v>
          </cell>
          <cell r="AJ650" t="str">
            <v>B</v>
          </cell>
          <cell r="AK650" t="str">
            <v>ESENCIAL</v>
          </cell>
          <cell r="AL650">
            <v>232</v>
          </cell>
          <cell r="AM650">
            <v>448.64583333333337</v>
          </cell>
          <cell r="AN650">
            <v>340.32291666666669</v>
          </cell>
          <cell r="AO650">
            <v>263.32291666666669</v>
          </cell>
          <cell r="AP650" t="str">
            <v>NORMAL</v>
          </cell>
          <cell r="AQ650" t="str">
            <v>SI</v>
          </cell>
          <cell r="AR650">
            <v>264</v>
          </cell>
          <cell r="AS650">
            <v>1</v>
          </cell>
          <cell r="AT650">
            <v>0</v>
          </cell>
          <cell r="AU650">
            <v>0</v>
          </cell>
        </row>
        <row r="651">
          <cell r="A651" t="str">
            <v>N06AX160111</v>
          </cell>
          <cell r="B651" t="str">
            <v xml:space="preserve">VENLAFAXINA 75 MG TABLETA (20023718-25)                                                                                                                                                                                                                             </v>
          </cell>
          <cell r="C651" t="str">
            <v>1-Medicamentos</v>
          </cell>
          <cell r="D651" t="str">
            <v>-</v>
          </cell>
          <cell r="E651" t="str">
            <v>Tableteria / Cápsula / Grageas / Comprimidos</v>
          </cell>
          <cell r="F651">
            <v>0</v>
          </cell>
          <cell r="G651">
            <v>0</v>
          </cell>
          <cell r="H651">
            <v>0</v>
          </cell>
          <cell r="I651">
            <v>0</v>
          </cell>
          <cell r="J651">
            <v>0</v>
          </cell>
          <cell r="K651">
            <v>0</v>
          </cell>
          <cell r="L651">
            <v>0</v>
          </cell>
          <cell r="M651">
            <v>0</v>
          </cell>
          <cell r="N651">
            <v>0</v>
          </cell>
          <cell r="O651">
            <v>0</v>
          </cell>
          <cell r="P651">
            <v>0</v>
          </cell>
          <cell r="Q651">
            <v>15</v>
          </cell>
          <cell r="R651">
            <v>7</v>
          </cell>
          <cell r="S651">
            <v>26</v>
          </cell>
          <cell r="T651">
            <v>27</v>
          </cell>
          <cell r="U651">
            <v>6</v>
          </cell>
          <cell r="V651">
            <v>19</v>
          </cell>
          <cell r="W651">
            <v>3</v>
          </cell>
          <cell r="X651">
            <v>10</v>
          </cell>
          <cell r="Y651" t="str">
            <v>0</v>
          </cell>
          <cell r="Z651">
            <v>-1</v>
          </cell>
          <cell r="AA651">
            <v>10.666666666666666</v>
          </cell>
          <cell r="AB651">
            <v>27</v>
          </cell>
          <cell r="AC651">
            <v>3</v>
          </cell>
          <cell r="AD651">
            <v>0.62777777777777777</v>
          </cell>
          <cell r="AE651">
            <v>77</v>
          </cell>
          <cell r="AF651">
            <v>122.65486725663717</v>
          </cell>
          <cell r="AG651">
            <v>8.0208062770106441</v>
          </cell>
          <cell r="AH651">
            <v>0.75195058846974794</v>
          </cell>
          <cell r="AI651">
            <v>0.24804941153025206</v>
          </cell>
          <cell r="AJ651" t="str">
            <v>C</v>
          </cell>
          <cell r="AK651" t="str">
            <v>NO ESENCIAL</v>
          </cell>
          <cell r="AL651">
            <v>3</v>
          </cell>
          <cell r="AM651">
            <v>75.333333333333329</v>
          </cell>
          <cell r="AN651">
            <v>39.166666666666664</v>
          </cell>
          <cell r="AO651">
            <v>0</v>
          </cell>
          <cell r="AP651" t="str">
            <v>NORMAL</v>
          </cell>
          <cell r="AQ651" t="str">
            <v>SI</v>
          </cell>
          <cell r="AR651">
            <v>0</v>
          </cell>
          <cell r="AS651">
            <v>1</v>
          </cell>
          <cell r="AT651">
            <v>0</v>
          </cell>
          <cell r="AU651">
            <v>0</v>
          </cell>
        </row>
        <row r="652">
          <cell r="A652" t="str">
            <v>DM0000077</v>
          </cell>
          <cell r="B652" t="str">
            <v xml:space="preserve">TUBO ENDOTRAQUEAL FLEXOANILLADO NO. 8.0                                                                                                                                                                                                                             </v>
          </cell>
          <cell r="C652" t="str">
            <v>3-Disp Medicos</v>
          </cell>
          <cell r="D652" t="str">
            <v>-</v>
          </cell>
          <cell r="E652" t="str">
            <v>3-Disp Medicos</v>
          </cell>
          <cell r="F652">
            <v>21</v>
          </cell>
          <cell r="G652">
            <v>10</v>
          </cell>
          <cell r="H652">
            <v>19</v>
          </cell>
          <cell r="I652">
            <v>14</v>
          </cell>
          <cell r="J652">
            <v>16</v>
          </cell>
          <cell r="K652">
            <v>22</v>
          </cell>
          <cell r="L652">
            <v>12</v>
          </cell>
          <cell r="M652">
            <v>19</v>
          </cell>
          <cell r="N652">
            <v>18</v>
          </cell>
          <cell r="O652">
            <v>13</v>
          </cell>
          <cell r="P652">
            <v>11</v>
          </cell>
          <cell r="Q652">
            <v>42</v>
          </cell>
          <cell r="R652">
            <v>8</v>
          </cell>
          <cell r="S652">
            <v>14</v>
          </cell>
          <cell r="T652">
            <v>8</v>
          </cell>
          <cell r="U652">
            <v>12</v>
          </cell>
          <cell r="V652">
            <v>13</v>
          </cell>
          <cell r="W652">
            <v>12</v>
          </cell>
          <cell r="X652">
            <v>17</v>
          </cell>
          <cell r="Y652">
            <v>9</v>
          </cell>
          <cell r="Z652">
            <v>-0.47058823529411764</v>
          </cell>
          <cell r="AA652">
            <v>12.75</v>
          </cell>
          <cell r="AB652">
            <v>17</v>
          </cell>
          <cell r="AC652">
            <v>8</v>
          </cell>
          <cell r="AD652">
            <v>0.49583333333333335</v>
          </cell>
          <cell r="AE652">
            <v>78</v>
          </cell>
          <cell r="AF652">
            <v>157.31092436974788</v>
          </cell>
          <cell r="AG652">
            <v>3.3040379335998349</v>
          </cell>
          <cell r="AH652">
            <v>0.25914023008626158</v>
          </cell>
          <cell r="AI652">
            <v>0.74085976991373848</v>
          </cell>
          <cell r="AJ652" t="str">
            <v>B</v>
          </cell>
          <cell r="AK652" t="str">
            <v>ESENCIAL</v>
          </cell>
          <cell r="AL652">
            <v>91</v>
          </cell>
          <cell r="AM652">
            <v>180.97916666666669</v>
          </cell>
          <cell r="AN652">
            <v>135.98958333333334</v>
          </cell>
          <cell r="AO652">
            <v>57.989583333333343</v>
          </cell>
          <cell r="AP652" t="str">
            <v>NORMAL</v>
          </cell>
          <cell r="AQ652" t="str">
            <v>SI</v>
          </cell>
          <cell r="AR652">
            <v>58</v>
          </cell>
          <cell r="AS652">
            <v>1</v>
          </cell>
          <cell r="AT652">
            <v>12000</v>
          </cell>
          <cell r="AU652">
            <v>696000</v>
          </cell>
        </row>
        <row r="653">
          <cell r="A653" t="str">
            <v>DM0003203</v>
          </cell>
          <cell r="B653" t="str">
            <v xml:space="preserve">CANULA NASAL REFERENCIA OPT 946 TALLA L                                                                                                                                                                                                                             </v>
          </cell>
          <cell r="C653" t="str">
            <v>3-Disp Medicos</v>
          </cell>
          <cell r="D653" t="str">
            <v>-</v>
          </cell>
          <cell r="E653" t="str">
            <v>3-Disp Medicos</v>
          </cell>
          <cell r="F653">
            <v>4</v>
          </cell>
          <cell r="G653">
            <v>1</v>
          </cell>
          <cell r="H653">
            <v>1</v>
          </cell>
          <cell r="I653">
            <v>1</v>
          </cell>
          <cell r="J653">
            <v>1</v>
          </cell>
          <cell r="K653">
            <v>1</v>
          </cell>
          <cell r="L653">
            <v>4</v>
          </cell>
          <cell r="M653">
            <v>4</v>
          </cell>
          <cell r="N653">
            <v>2</v>
          </cell>
          <cell r="O653">
            <v>4</v>
          </cell>
          <cell r="P653">
            <v>5</v>
          </cell>
          <cell r="Q653">
            <v>3</v>
          </cell>
          <cell r="R653">
            <v>3</v>
          </cell>
          <cell r="S653">
            <v>2</v>
          </cell>
          <cell r="T653">
            <v>1</v>
          </cell>
          <cell r="U653">
            <v>2</v>
          </cell>
          <cell r="V653">
            <v>3</v>
          </cell>
          <cell r="W653">
            <v>4</v>
          </cell>
          <cell r="X653">
            <v>1</v>
          </cell>
          <cell r="Y653" t="str">
            <v>0</v>
          </cell>
          <cell r="Z653">
            <v>-1</v>
          </cell>
          <cell r="AA653">
            <v>2.6666666666666665</v>
          </cell>
          <cell r="AB653">
            <v>4</v>
          </cell>
          <cell r="AC653">
            <v>1</v>
          </cell>
          <cell r="AD653">
            <v>0.1111111111111111</v>
          </cell>
          <cell r="AE653">
            <v>78</v>
          </cell>
          <cell r="AF653">
            <v>702</v>
          </cell>
          <cell r="AG653">
            <v>1.5275252316519468</v>
          </cell>
          <cell r="AH653">
            <v>0.57282196186948009</v>
          </cell>
          <cell r="AI653">
            <v>0.42717803813051991</v>
          </cell>
          <cell r="AJ653" t="str">
            <v>C</v>
          </cell>
          <cell r="AK653" t="str">
            <v>NO ESENCIAL</v>
          </cell>
          <cell r="AL653">
            <v>1</v>
          </cell>
          <cell r="AM653">
            <v>40.55555555555555</v>
          </cell>
          <cell r="AN653">
            <v>20.777777777777775</v>
          </cell>
          <cell r="AO653">
            <v>0</v>
          </cell>
          <cell r="AP653" t="str">
            <v>NORMAL</v>
          </cell>
          <cell r="AQ653" t="str">
            <v>SI</v>
          </cell>
          <cell r="AR653">
            <v>0</v>
          </cell>
          <cell r="AS653">
            <v>1</v>
          </cell>
          <cell r="AT653">
            <v>0</v>
          </cell>
          <cell r="AU653">
            <v>0</v>
          </cell>
        </row>
        <row r="654">
          <cell r="A654" t="str">
            <v>MA5CE02991100</v>
          </cell>
          <cell r="B654" t="str">
            <v xml:space="preserve">VENDAJE ELASTICO  3plgX 5 YDS                                                                                                                                                                                                                                       </v>
          </cell>
          <cell r="C654" t="str">
            <v>3-Disp Medicos</v>
          </cell>
          <cell r="D654" t="str">
            <v>-</v>
          </cell>
          <cell r="E654" t="str">
            <v>3-Disp Medicos</v>
          </cell>
          <cell r="F654">
            <v>1</v>
          </cell>
          <cell r="G654">
            <v>3</v>
          </cell>
          <cell r="H654">
            <v>1</v>
          </cell>
          <cell r="I654">
            <v>4</v>
          </cell>
          <cell r="J654">
            <v>2</v>
          </cell>
          <cell r="K654">
            <v>1</v>
          </cell>
          <cell r="L654">
            <v>1</v>
          </cell>
          <cell r="M654">
            <v>6</v>
          </cell>
          <cell r="N654">
            <v>6</v>
          </cell>
          <cell r="O654">
            <v>10</v>
          </cell>
          <cell r="P654">
            <v>0</v>
          </cell>
          <cell r="Q654">
            <v>2</v>
          </cell>
          <cell r="R654">
            <v>8</v>
          </cell>
          <cell r="S654">
            <v>1</v>
          </cell>
          <cell r="T654">
            <v>2</v>
          </cell>
          <cell r="U654">
            <v>9</v>
          </cell>
          <cell r="V654">
            <v>3</v>
          </cell>
          <cell r="W654">
            <v>1</v>
          </cell>
          <cell r="X654">
            <v>1</v>
          </cell>
          <cell r="Y654" t="str">
            <v>0</v>
          </cell>
          <cell r="Z654">
            <v>-1</v>
          </cell>
          <cell r="AA654">
            <v>1.6666666666666667</v>
          </cell>
          <cell r="AB654">
            <v>9</v>
          </cell>
          <cell r="AC654">
            <v>1</v>
          </cell>
          <cell r="AD654">
            <v>0.17777777777777776</v>
          </cell>
          <cell r="AE654">
            <v>79</v>
          </cell>
          <cell r="AF654">
            <v>444.37500000000006</v>
          </cell>
          <cell r="AG654">
            <v>1.1547005383792515</v>
          </cell>
          <cell r="AH654">
            <v>0.69282032302755081</v>
          </cell>
          <cell r="AI654">
            <v>0.30717967697244919</v>
          </cell>
          <cell r="AJ654" t="str">
            <v>C</v>
          </cell>
          <cell r="AK654" t="str">
            <v>NO ESENCIAL</v>
          </cell>
          <cell r="AL654">
            <v>1</v>
          </cell>
          <cell r="AM654">
            <v>64.888888888888886</v>
          </cell>
          <cell r="AN654">
            <v>32.944444444444443</v>
          </cell>
          <cell r="AO654">
            <v>0</v>
          </cell>
          <cell r="AP654" t="str">
            <v>NORMAL</v>
          </cell>
          <cell r="AQ654" t="str">
            <v>SI</v>
          </cell>
          <cell r="AR654">
            <v>0</v>
          </cell>
          <cell r="AS654">
            <v>1</v>
          </cell>
          <cell r="AT654">
            <v>0</v>
          </cell>
          <cell r="AU654">
            <v>0</v>
          </cell>
        </row>
        <row r="655">
          <cell r="A655" t="str">
            <v>C01CA047011</v>
          </cell>
          <cell r="B655" t="str">
            <v xml:space="preserve">DOPAMINA CLORHIDRATO 200 MG/ 5 ML SOLUCION INYECTABLE  (19950782-9)  </v>
          </cell>
          <cell r="C655" t="str">
            <v>1-Medicamentos</v>
          </cell>
          <cell r="D655" t="str">
            <v>-</v>
          </cell>
          <cell r="E655" t="str">
            <v>1-Medicamentos</v>
          </cell>
          <cell r="F655">
            <v>0</v>
          </cell>
          <cell r="G655">
            <v>3</v>
          </cell>
          <cell r="H655">
            <v>5</v>
          </cell>
          <cell r="I655">
            <v>0</v>
          </cell>
          <cell r="J655">
            <v>0</v>
          </cell>
          <cell r="K655">
            <v>10</v>
          </cell>
          <cell r="L655">
            <v>2</v>
          </cell>
          <cell r="M655">
            <v>2</v>
          </cell>
          <cell r="N655">
            <v>0</v>
          </cell>
          <cell r="O655">
            <v>10</v>
          </cell>
          <cell r="P655">
            <v>10</v>
          </cell>
          <cell r="Q655">
            <v>8</v>
          </cell>
          <cell r="R655">
            <v>1</v>
          </cell>
          <cell r="S655">
            <v>0</v>
          </cell>
          <cell r="T655">
            <v>0</v>
          </cell>
          <cell r="U655">
            <v>0</v>
          </cell>
          <cell r="V655">
            <v>1</v>
          </cell>
          <cell r="W655">
            <v>0</v>
          </cell>
          <cell r="X655">
            <v>0</v>
          </cell>
          <cell r="Y655" t="str">
            <v>0</v>
          </cell>
          <cell r="Z655">
            <v>0</v>
          </cell>
          <cell r="AA655">
            <v>1</v>
          </cell>
          <cell r="AB655">
            <v>1</v>
          </cell>
          <cell r="AC655">
            <v>0</v>
          </cell>
          <cell r="AD655">
            <v>3.3333333333333333E-2</v>
          </cell>
          <cell r="AE655">
            <v>79</v>
          </cell>
          <cell r="AF655">
            <v>2370</v>
          </cell>
          <cell r="AG655">
            <v>0.57735026918962584</v>
          </cell>
          <cell r="AH655">
            <v>0.57735026918962584</v>
          </cell>
          <cell r="AI655">
            <v>0.42264973081037416</v>
          </cell>
          <cell r="AJ655" t="str">
            <v>C</v>
          </cell>
          <cell r="AK655" t="str">
            <v>NO ESENCIAL</v>
          </cell>
          <cell r="AL655">
            <v>1</v>
          </cell>
          <cell r="AM655">
            <v>12.166666666666666</v>
          </cell>
          <cell r="AN655">
            <v>6.583333333333333</v>
          </cell>
          <cell r="AO655">
            <v>0</v>
          </cell>
          <cell r="AP655" t="str">
            <v>NORMAL</v>
          </cell>
          <cell r="AQ655" t="str">
            <v>SI</v>
          </cell>
          <cell r="AR655">
            <v>0</v>
          </cell>
          <cell r="AS655">
            <v>1</v>
          </cell>
          <cell r="AT655">
            <v>0</v>
          </cell>
          <cell r="AU655">
            <v>0</v>
          </cell>
        </row>
        <row r="656">
          <cell r="A656" t="str">
            <v>H03BA020111</v>
          </cell>
          <cell r="B656" t="str">
            <v xml:space="preserve">PROPILTIOURACILO 50 MG TABLETA(30968-1)                                                                                                                                                                                                                             </v>
          </cell>
          <cell r="C656" t="str">
            <v>1-Medicamentos</v>
          </cell>
          <cell r="D656" t="str">
            <v>-</v>
          </cell>
          <cell r="E656" t="str">
            <v>Tableteria / Cápsula / Grageas / Comprimidos</v>
          </cell>
          <cell r="F656">
            <v>0</v>
          </cell>
          <cell r="G656">
            <v>0</v>
          </cell>
          <cell r="H656">
            <v>0</v>
          </cell>
          <cell r="I656">
            <v>18</v>
          </cell>
          <cell r="J656">
            <v>54</v>
          </cell>
          <cell r="K656">
            <v>2</v>
          </cell>
          <cell r="L656">
            <v>0</v>
          </cell>
          <cell r="M656">
            <v>0</v>
          </cell>
          <cell r="N656">
            <v>0</v>
          </cell>
          <cell r="O656">
            <v>0</v>
          </cell>
          <cell r="P656">
            <v>0</v>
          </cell>
          <cell r="Q656">
            <v>0</v>
          </cell>
          <cell r="R656">
            <v>0</v>
          </cell>
          <cell r="S656">
            <v>0</v>
          </cell>
          <cell r="T656">
            <v>0</v>
          </cell>
          <cell r="U656">
            <v>0</v>
          </cell>
          <cell r="V656">
            <v>213</v>
          </cell>
          <cell r="W656">
            <v>0</v>
          </cell>
          <cell r="X656">
            <v>33</v>
          </cell>
          <cell r="Y656" t="str">
            <v>0</v>
          </cell>
          <cell r="Z656">
            <v>-1</v>
          </cell>
          <cell r="AA656">
            <v>123</v>
          </cell>
          <cell r="AB656">
            <v>213</v>
          </cell>
          <cell r="AC656">
            <v>0</v>
          </cell>
          <cell r="AD656">
            <v>5.6</v>
          </cell>
          <cell r="AE656">
            <v>80</v>
          </cell>
          <cell r="AF656">
            <v>14.285714285714286</v>
          </cell>
          <cell r="AG656">
            <v>114.64292389851194</v>
          </cell>
          <cell r="AH656">
            <v>0.93205629185782068</v>
          </cell>
          <cell r="AI656">
            <v>6.7943708142179315E-2</v>
          </cell>
          <cell r="AJ656" t="str">
            <v>D</v>
          </cell>
          <cell r="AK656" t="str">
            <v>NO ESENCIAL</v>
          </cell>
          <cell r="AL656">
            <v>17</v>
          </cell>
          <cell r="AM656">
            <v>672</v>
          </cell>
          <cell r="AN656">
            <v>344.5</v>
          </cell>
          <cell r="AO656">
            <v>0</v>
          </cell>
          <cell r="AP656" t="str">
            <v xml:space="preserve">PACIENTE </v>
          </cell>
          <cell r="AQ656" t="str">
            <v>NO</v>
          </cell>
          <cell r="AR656">
            <v>0</v>
          </cell>
          <cell r="AS656">
            <v>1</v>
          </cell>
          <cell r="AT656">
            <v>0</v>
          </cell>
          <cell r="AU656">
            <v>0</v>
          </cell>
        </row>
        <row r="657">
          <cell r="A657" t="str">
            <v>MA2BA07991000</v>
          </cell>
          <cell r="B657" t="str">
            <v xml:space="preserve">AGUJA HIPODERMICA DESECHABLE NO. 23G*1 1/2                                                                                                                                                                                                                          </v>
          </cell>
          <cell r="C657" t="str">
            <v>3-Disp Medicos</v>
          </cell>
          <cell r="D657" t="str">
            <v>-</v>
          </cell>
          <cell r="E657" t="str">
            <v>3-Disp Medicos</v>
          </cell>
          <cell r="F657">
            <v>111</v>
          </cell>
          <cell r="G657">
            <v>152</v>
          </cell>
          <cell r="H657">
            <v>112</v>
          </cell>
          <cell r="I657">
            <v>97</v>
          </cell>
          <cell r="J657">
            <v>95</v>
          </cell>
          <cell r="K657">
            <v>46</v>
          </cell>
          <cell r="L657">
            <v>43</v>
          </cell>
          <cell r="M657">
            <v>64</v>
          </cell>
          <cell r="N657">
            <v>39</v>
          </cell>
          <cell r="O657">
            <v>30</v>
          </cell>
          <cell r="P657">
            <v>36</v>
          </cell>
          <cell r="Q657">
            <v>68</v>
          </cell>
          <cell r="R657">
            <v>27</v>
          </cell>
          <cell r="S657">
            <v>59</v>
          </cell>
          <cell r="T657">
            <v>140</v>
          </cell>
          <cell r="U657">
            <v>105</v>
          </cell>
          <cell r="V657">
            <v>119</v>
          </cell>
          <cell r="W657">
            <v>152</v>
          </cell>
          <cell r="X657">
            <v>78</v>
          </cell>
          <cell r="Y657">
            <v>110</v>
          </cell>
          <cell r="Z657">
            <v>0.41025641025641024</v>
          </cell>
          <cell r="AA657">
            <v>114.75</v>
          </cell>
          <cell r="AB657">
            <v>152</v>
          </cell>
          <cell r="AC657">
            <v>78</v>
          </cell>
          <cell r="AD657">
            <v>4.4458333333333337</v>
          </cell>
          <cell r="AE657">
            <v>80</v>
          </cell>
          <cell r="AF657">
            <v>17.994376757263353</v>
          </cell>
          <cell r="AG657">
            <v>30.434355587066403</v>
          </cell>
          <cell r="AH657">
            <v>0.26522314237094902</v>
          </cell>
          <cell r="AI657">
            <v>0.73477685762905098</v>
          </cell>
          <cell r="AJ657" t="str">
            <v>B</v>
          </cell>
          <cell r="AK657" t="str">
            <v>ESENCIAL</v>
          </cell>
          <cell r="AL657">
            <v>1094</v>
          </cell>
          <cell r="AM657">
            <v>1622.7291666666667</v>
          </cell>
          <cell r="AN657">
            <v>1358.3645833333335</v>
          </cell>
          <cell r="AO657">
            <v>1278.3645833333335</v>
          </cell>
          <cell r="AP657" t="str">
            <v>NORMAL</v>
          </cell>
          <cell r="AQ657" t="str">
            <v>SI</v>
          </cell>
          <cell r="AR657">
            <v>1279</v>
          </cell>
          <cell r="AS657">
            <v>1</v>
          </cell>
          <cell r="AT657">
            <v>0</v>
          </cell>
          <cell r="AU657">
            <v>0</v>
          </cell>
        </row>
        <row r="658">
          <cell r="A658" t="str">
            <v>DM0002093</v>
          </cell>
          <cell r="B658" t="str">
            <v xml:space="preserve">CATETER DE INSERCION PERIFERICA 2 VIAS 5FRX50CM BLUE FLEXTIP CONGUIA REF:PR05052                                                                                                                                                                                    </v>
          </cell>
          <cell r="C658" t="str">
            <v>3-Disp Medicos</v>
          </cell>
          <cell r="D658" t="str">
            <v>-</v>
          </cell>
          <cell r="E658" t="str">
            <v>3-Disp Medicos</v>
          </cell>
          <cell r="F658">
            <v>91</v>
          </cell>
          <cell r="G658">
            <v>101</v>
          </cell>
          <cell r="H658">
            <v>89</v>
          </cell>
          <cell r="I658">
            <v>83</v>
          </cell>
          <cell r="J658">
            <v>39</v>
          </cell>
          <cell r="K658">
            <v>0</v>
          </cell>
          <cell r="L658">
            <v>0</v>
          </cell>
          <cell r="M658">
            <v>0</v>
          </cell>
          <cell r="N658">
            <v>17</v>
          </cell>
          <cell r="O658">
            <v>112</v>
          </cell>
          <cell r="P658">
            <v>92</v>
          </cell>
          <cell r="Q658">
            <v>42</v>
          </cell>
          <cell r="R658">
            <v>71</v>
          </cell>
          <cell r="S658">
            <v>40</v>
          </cell>
          <cell r="T658">
            <v>79</v>
          </cell>
          <cell r="U658">
            <v>101</v>
          </cell>
          <cell r="V658">
            <v>102</v>
          </cell>
          <cell r="W658">
            <v>97</v>
          </cell>
          <cell r="X658">
            <v>96</v>
          </cell>
          <cell r="Y658">
            <v>39</v>
          </cell>
          <cell r="Z658">
            <v>-0.59375</v>
          </cell>
          <cell r="AA658">
            <v>83.5</v>
          </cell>
          <cell r="AB658">
            <v>102</v>
          </cell>
          <cell r="AC658">
            <v>39</v>
          </cell>
          <cell r="AD658">
            <v>3.0916666666666668</v>
          </cell>
          <cell r="AE658">
            <v>80</v>
          </cell>
          <cell r="AF658">
            <v>25.876010781671159</v>
          </cell>
          <cell r="AG658">
            <v>29.782545223670862</v>
          </cell>
          <cell r="AH658">
            <v>0.3566771883074355</v>
          </cell>
          <cell r="AI658">
            <v>0.64332281169256444</v>
          </cell>
          <cell r="AJ658" t="str">
            <v>B</v>
          </cell>
          <cell r="AK658" t="str">
            <v>ESENCIAL</v>
          </cell>
          <cell r="AL658">
            <v>400</v>
          </cell>
          <cell r="AM658">
            <v>1128.4583333333335</v>
          </cell>
          <cell r="AN658">
            <v>764.22916666666674</v>
          </cell>
          <cell r="AO658">
            <v>684.22916666666674</v>
          </cell>
          <cell r="AP658" t="str">
            <v>NORMAL</v>
          </cell>
          <cell r="AQ658" t="str">
            <v>SI</v>
          </cell>
          <cell r="AR658">
            <v>685</v>
          </cell>
          <cell r="AS658">
            <v>1</v>
          </cell>
          <cell r="AT658">
            <v>0</v>
          </cell>
          <cell r="AU658">
            <v>0</v>
          </cell>
        </row>
        <row r="659">
          <cell r="A659" t="str">
            <v>DM0001067</v>
          </cell>
          <cell r="B659" t="str">
            <v xml:space="preserve">AGUJA PARA JERINGA DE CARPULA: CALIBRE 30 CORTA 0.3 X 21MM                                                                                                                                                                                                          </v>
          </cell>
          <cell r="C659" t="str">
            <v>3-Disp Medicos</v>
          </cell>
          <cell r="D659" t="str">
            <v>-</v>
          </cell>
          <cell r="E659" t="str">
            <v>Bod Admon</v>
          </cell>
          <cell r="F659">
            <v>4</v>
          </cell>
          <cell r="G659">
            <v>2</v>
          </cell>
          <cell r="H659">
            <v>1</v>
          </cell>
          <cell r="I659">
            <v>8</v>
          </cell>
          <cell r="J659">
            <v>4</v>
          </cell>
          <cell r="K659">
            <v>0</v>
          </cell>
          <cell r="L659">
            <v>2</v>
          </cell>
          <cell r="M659">
            <v>0</v>
          </cell>
          <cell r="N659">
            <v>0</v>
          </cell>
          <cell r="O659">
            <v>10</v>
          </cell>
          <cell r="P659">
            <v>2</v>
          </cell>
          <cell r="Q659">
            <v>3</v>
          </cell>
          <cell r="R659">
            <v>1</v>
          </cell>
          <cell r="S659">
            <v>8</v>
          </cell>
          <cell r="T659">
            <v>15</v>
          </cell>
          <cell r="U659">
            <v>5</v>
          </cell>
          <cell r="V659">
            <v>3</v>
          </cell>
          <cell r="W659">
            <v>0</v>
          </cell>
          <cell r="X659">
            <v>0</v>
          </cell>
          <cell r="Y659" t="str">
            <v>0</v>
          </cell>
          <cell r="Z659">
            <v>0</v>
          </cell>
          <cell r="AA659">
            <v>3</v>
          </cell>
          <cell r="AB659">
            <v>15</v>
          </cell>
          <cell r="AC659">
            <v>0</v>
          </cell>
          <cell r="AD659">
            <v>0.3</v>
          </cell>
          <cell r="AE659">
            <v>80</v>
          </cell>
          <cell r="AF659">
            <v>266.66666666666669</v>
          </cell>
          <cell r="AG659">
            <v>1.7320508075688772</v>
          </cell>
          <cell r="AH659">
            <v>0.57735026918962573</v>
          </cell>
          <cell r="AI659">
            <v>0.42264973081037427</v>
          </cell>
          <cell r="AJ659" t="str">
            <v>C</v>
          </cell>
          <cell r="AK659" t="str">
            <v>NO ESENCIAL</v>
          </cell>
          <cell r="AL659">
            <v>1</v>
          </cell>
          <cell r="AM659">
            <v>109.5</v>
          </cell>
          <cell r="AN659">
            <v>55.25</v>
          </cell>
          <cell r="AO659">
            <v>0</v>
          </cell>
          <cell r="AP659" t="str">
            <v>NORMAL</v>
          </cell>
          <cell r="AQ659" t="str">
            <v>SI</v>
          </cell>
          <cell r="AR659">
            <v>0</v>
          </cell>
          <cell r="AS659">
            <v>1</v>
          </cell>
          <cell r="AT659">
            <v>0</v>
          </cell>
          <cell r="AU659">
            <v>0</v>
          </cell>
        </row>
        <row r="660">
          <cell r="A660" t="str">
            <v>R0000037</v>
          </cell>
          <cell r="B660" t="str">
            <v xml:space="preserve">SONDA DE SUCCION CERRADA DE TRAQUEOSTOMIA 14 FR                                                                                                                                                                                                                     </v>
          </cell>
          <cell r="C660" t="str">
            <v>3-Disp Medicos</v>
          </cell>
          <cell r="D660" t="str">
            <v>-</v>
          </cell>
          <cell r="E660" t="str">
            <v>3-Disp Medicos</v>
          </cell>
          <cell r="F660">
            <v>9</v>
          </cell>
          <cell r="G660">
            <v>24</v>
          </cell>
          <cell r="H660">
            <v>40</v>
          </cell>
          <cell r="I660">
            <v>33</v>
          </cell>
          <cell r="J660">
            <v>25</v>
          </cell>
          <cell r="K660">
            <v>20</v>
          </cell>
          <cell r="L660">
            <v>23</v>
          </cell>
          <cell r="M660">
            <v>30</v>
          </cell>
          <cell r="N660">
            <v>15</v>
          </cell>
          <cell r="O660">
            <v>25</v>
          </cell>
          <cell r="P660">
            <v>42</v>
          </cell>
          <cell r="Q660">
            <v>22</v>
          </cell>
          <cell r="R660">
            <v>31</v>
          </cell>
          <cell r="S660">
            <v>45</v>
          </cell>
          <cell r="T660">
            <v>47</v>
          </cell>
          <cell r="U660">
            <v>40</v>
          </cell>
          <cell r="V660">
            <v>18</v>
          </cell>
          <cell r="W660">
            <v>39</v>
          </cell>
          <cell r="X660">
            <v>75</v>
          </cell>
          <cell r="Y660">
            <v>32</v>
          </cell>
          <cell r="Z660">
            <v>-0.57333333333333336</v>
          </cell>
          <cell r="AA660">
            <v>41</v>
          </cell>
          <cell r="AB660">
            <v>75</v>
          </cell>
          <cell r="AC660">
            <v>18</v>
          </cell>
          <cell r="AD660">
            <v>1.9333333333333333</v>
          </cell>
          <cell r="AE660">
            <v>81</v>
          </cell>
          <cell r="AF660">
            <v>41.896551724137929</v>
          </cell>
          <cell r="AG660">
            <v>24.289915602982237</v>
          </cell>
          <cell r="AH660">
            <v>0.59243696592639605</v>
          </cell>
          <cell r="AI660">
            <v>0.40756303407360395</v>
          </cell>
          <cell r="AJ660" t="str">
            <v>C</v>
          </cell>
          <cell r="AK660" t="str">
            <v>NO ESENCIAL</v>
          </cell>
          <cell r="AL660">
            <v>321</v>
          </cell>
          <cell r="AM660">
            <v>705.66666666666663</v>
          </cell>
          <cell r="AN660">
            <v>513.33333333333326</v>
          </cell>
          <cell r="AO660">
            <v>432.33333333333326</v>
          </cell>
          <cell r="AP660" t="str">
            <v>NORMAL</v>
          </cell>
          <cell r="AQ660" t="str">
            <v>SI</v>
          </cell>
          <cell r="AR660">
            <v>433</v>
          </cell>
          <cell r="AS660">
            <v>1</v>
          </cell>
          <cell r="AT660">
            <v>320000</v>
          </cell>
          <cell r="AU660">
            <v>138560000</v>
          </cell>
        </row>
        <row r="661">
          <cell r="A661" t="str">
            <v>A10BH010311</v>
          </cell>
          <cell r="B661" t="str">
            <v xml:space="preserve">SITAGLIPTINA 50 MG TABLETA RECUBIERTA (19975068-2)                                                                                                                                                                                                                  </v>
          </cell>
          <cell r="C661" t="str">
            <v>1-Medicamentos</v>
          </cell>
          <cell r="D661" t="str">
            <v>-</v>
          </cell>
          <cell r="E661" t="str">
            <v>Tableteria / Cápsula / Grageas / Comprimidos</v>
          </cell>
          <cell r="F661">
            <v>24</v>
          </cell>
          <cell r="G661">
            <v>34</v>
          </cell>
          <cell r="H661">
            <v>32</v>
          </cell>
          <cell r="I661">
            <v>23</v>
          </cell>
          <cell r="J661">
            <v>27</v>
          </cell>
          <cell r="K661">
            <v>59</v>
          </cell>
          <cell r="L661">
            <v>64</v>
          </cell>
          <cell r="M661">
            <v>28</v>
          </cell>
          <cell r="N661">
            <v>33</v>
          </cell>
          <cell r="O661">
            <v>39</v>
          </cell>
          <cell r="P661">
            <v>39</v>
          </cell>
          <cell r="Q661">
            <v>30</v>
          </cell>
          <cell r="R661">
            <v>33</v>
          </cell>
          <cell r="S661">
            <v>6</v>
          </cell>
          <cell r="T661">
            <v>1</v>
          </cell>
          <cell r="U661">
            <v>15</v>
          </cell>
          <cell r="V661">
            <v>60</v>
          </cell>
          <cell r="W661">
            <v>39</v>
          </cell>
          <cell r="X661">
            <v>28</v>
          </cell>
          <cell r="Y661" t="str">
            <v>0</v>
          </cell>
          <cell r="Z661">
            <v>-1</v>
          </cell>
          <cell r="AA661">
            <v>42.333333333333336</v>
          </cell>
          <cell r="AB661">
            <v>60</v>
          </cell>
          <cell r="AC661">
            <v>1</v>
          </cell>
          <cell r="AD661">
            <v>1.7055555555555557</v>
          </cell>
          <cell r="AE661">
            <v>81</v>
          </cell>
          <cell r="AF661">
            <v>47.491856677524424</v>
          </cell>
          <cell r="AG661">
            <v>16.25833119767627</v>
          </cell>
          <cell r="AH661">
            <v>0.38405506766164416</v>
          </cell>
          <cell r="AI661">
            <v>0.6159449323383559</v>
          </cell>
          <cell r="AJ661" t="str">
            <v>B</v>
          </cell>
          <cell r="AK661" t="str">
            <v>ESENCIAL</v>
          </cell>
          <cell r="AL661">
            <v>9</v>
          </cell>
          <cell r="AM661">
            <v>204.66666666666669</v>
          </cell>
          <cell r="AN661">
            <v>106.83333333333334</v>
          </cell>
          <cell r="AO661">
            <v>25.833333333333343</v>
          </cell>
          <cell r="AP661" t="str">
            <v>NORMAL</v>
          </cell>
          <cell r="AQ661" t="str">
            <v>SI</v>
          </cell>
          <cell r="AR661">
            <v>26</v>
          </cell>
          <cell r="AS661">
            <v>1</v>
          </cell>
          <cell r="AT661">
            <v>0</v>
          </cell>
          <cell r="AU661">
            <v>0</v>
          </cell>
        </row>
        <row r="662">
          <cell r="A662" t="str">
            <v>CA5EH01991100</v>
          </cell>
          <cell r="B662" t="str">
            <v xml:space="preserve">CATETER INTRAVENOSO 14G                                                                                                                                                                                                                                             </v>
          </cell>
          <cell r="C662" t="str">
            <v>4-Consumibles</v>
          </cell>
          <cell r="D662" t="str">
            <v>-</v>
          </cell>
          <cell r="E662" t="str">
            <v>4-Consumibles</v>
          </cell>
          <cell r="F662">
            <v>29</v>
          </cell>
          <cell r="G662">
            <v>58</v>
          </cell>
          <cell r="H662">
            <v>66</v>
          </cell>
          <cell r="I662">
            <v>43</v>
          </cell>
          <cell r="J662">
            <v>31</v>
          </cell>
          <cell r="K662">
            <v>49</v>
          </cell>
          <cell r="L662">
            <v>38</v>
          </cell>
          <cell r="M662">
            <v>23</v>
          </cell>
          <cell r="N662">
            <v>34</v>
          </cell>
          <cell r="O662">
            <v>53</v>
          </cell>
          <cell r="P662">
            <v>31</v>
          </cell>
          <cell r="Q662">
            <v>25</v>
          </cell>
          <cell r="R662">
            <v>35</v>
          </cell>
          <cell r="S662">
            <v>42</v>
          </cell>
          <cell r="T662">
            <v>42</v>
          </cell>
          <cell r="U662">
            <v>51</v>
          </cell>
          <cell r="V662">
            <v>49</v>
          </cell>
          <cell r="W662">
            <v>41</v>
          </cell>
          <cell r="X662">
            <v>33</v>
          </cell>
          <cell r="Y662">
            <v>29</v>
          </cell>
          <cell r="Z662">
            <v>-0.12121212121212122</v>
          </cell>
          <cell r="AA662">
            <v>38</v>
          </cell>
          <cell r="AB662">
            <v>51</v>
          </cell>
          <cell r="AC662">
            <v>29</v>
          </cell>
          <cell r="AD662">
            <v>1.4833333333333334</v>
          </cell>
          <cell r="AE662">
            <v>81</v>
          </cell>
          <cell r="AF662">
            <v>54.606741573033709</v>
          </cell>
          <cell r="AG662">
            <v>8.8694231304333808</v>
          </cell>
          <cell r="AH662">
            <v>0.23340587185351003</v>
          </cell>
          <cell r="AI662">
            <v>0.76659412814648997</v>
          </cell>
          <cell r="AJ662" t="str">
            <v>B</v>
          </cell>
          <cell r="AK662" t="str">
            <v>ESENCIAL</v>
          </cell>
          <cell r="AL662">
            <v>291</v>
          </cell>
          <cell r="AM662">
            <v>541.41666666666674</v>
          </cell>
          <cell r="AN662">
            <v>416.20833333333337</v>
          </cell>
          <cell r="AO662">
            <v>335.20833333333337</v>
          </cell>
          <cell r="AP662" t="str">
            <v>NORMAL</v>
          </cell>
          <cell r="AQ662" t="str">
            <v>SI</v>
          </cell>
          <cell r="AR662">
            <v>336</v>
          </cell>
          <cell r="AS662">
            <v>1</v>
          </cell>
          <cell r="AT662">
            <v>0</v>
          </cell>
          <cell r="AU662">
            <v>0</v>
          </cell>
        </row>
        <row r="663">
          <cell r="A663" t="str">
            <v>N05CF040131</v>
          </cell>
          <cell r="B663" t="str">
            <v xml:space="preserve">ESZOPICLONA 3 MG TABLETA(20032497-1)                                                                                                                                                                                                                                </v>
          </cell>
          <cell r="C663" t="str">
            <v>1-Medicamentos</v>
          </cell>
          <cell r="D663" t="str">
            <v>-</v>
          </cell>
          <cell r="E663" t="str">
            <v>Tableteria / Cápsula / Grageas / Comprimidos</v>
          </cell>
          <cell r="F663">
            <v>0</v>
          </cell>
          <cell r="G663">
            <v>0</v>
          </cell>
          <cell r="H663">
            <v>0</v>
          </cell>
          <cell r="I663">
            <v>0</v>
          </cell>
          <cell r="J663">
            <v>0</v>
          </cell>
          <cell r="K663">
            <v>0</v>
          </cell>
          <cell r="L663">
            <v>3</v>
          </cell>
          <cell r="M663">
            <v>15</v>
          </cell>
          <cell r="N663">
            <v>2</v>
          </cell>
          <cell r="O663">
            <v>0</v>
          </cell>
          <cell r="P663">
            <v>18</v>
          </cell>
          <cell r="Q663">
            <v>12</v>
          </cell>
          <cell r="R663">
            <v>10</v>
          </cell>
          <cell r="S663">
            <v>0</v>
          </cell>
          <cell r="T663">
            <v>26</v>
          </cell>
          <cell r="U663">
            <v>0</v>
          </cell>
          <cell r="V663">
            <v>0</v>
          </cell>
          <cell r="W663">
            <v>0</v>
          </cell>
          <cell r="X663">
            <v>2</v>
          </cell>
          <cell r="Y663" t="str">
            <v>0</v>
          </cell>
          <cell r="Z663">
            <v>-1</v>
          </cell>
          <cell r="AA663">
            <v>2</v>
          </cell>
          <cell r="AB663">
            <v>26</v>
          </cell>
          <cell r="AC663">
            <v>0</v>
          </cell>
          <cell r="AD663">
            <v>0.46666666666666667</v>
          </cell>
          <cell r="AE663">
            <v>81</v>
          </cell>
          <cell r="AF663">
            <v>173.57142857142856</v>
          </cell>
          <cell r="AG663">
            <v>1.1547005383792517</v>
          </cell>
          <cell r="AH663">
            <v>0.57735026918962584</v>
          </cell>
          <cell r="AI663">
            <v>0.42264973081037416</v>
          </cell>
          <cell r="AJ663" t="str">
            <v>C</v>
          </cell>
          <cell r="AK663" t="str">
            <v>NO ESENCIAL</v>
          </cell>
          <cell r="AL663">
            <v>1</v>
          </cell>
          <cell r="AM663">
            <v>56</v>
          </cell>
          <cell r="AN663">
            <v>28.5</v>
          </cell>
          <cell r="AO663">
            <v>0</v>
          </cell>
          <cell r="AP663" t="str">
            <v>PACIENTE</v>
          </cell>
          <cell r="AQ663" t="str">
            <v>NO</v>
          </cell>
          <cell r="AR663">
            <v>0</v>
          </cell>
          <cell r="AS663">
            <v>1</v>
          </cell>
          <cell r="AT663">
            <v>69362.956600000005</v>
          </cell>
          <cell r="AU663">
            <v>0</v>
          </cell>
        </row>
        <row r="664">
          <cell r="A664" t="str">
            <v>D06BA013211</v>
          </cell>
          <cell r="B664" t="str">
            <v xml:space="preserve">SULFADIAZINA PLATA 1 % CREMA X 30 G (19930887-5)                                                                                                                                                                                                                    </v>
          </cell>
          <cell r="C664" t="str">
            <v>1-Medicamentos</v>
          </cell>
          <cell r="D664" t="str">
            <v>-</v>
          </cell>
          <cell r="E664" t="str">
            <v>1-Medicamentos</v>
          </cell>
          <cell r="F664">
            <v>0</v>
          </cell>
          <cell r="G664">
            <v>0</v>
          </cell>
          <cell r="H664">
            <v>0</v>
          </cell>
          <cell r="I664">
            <v>0</v>
          </cell>
          <cell r="J664">
            <v>0</v>
          </cell>
          <cell r="K664">
            <v>0</v>
          </cell>
          <cell r="L664">
            <v>0</v>
          </cell>
          <cell r="M664">
            <v>0</v>
          </cell>
          <cell r="N664">
            <v>1</v>
          </cell>
          <cell r="O664">
            <v>1</v>
          </cell>
          <cell r="P664">
            <v>0</v>
          </cell>
          <cell r="Q664">
            <v>0</v>
          </cell>
          <cell r="R664">
            <v>0</v>
          </cell>
          <cell r="S664">
            <v>0</v>
          </cell>
          <cell r="T664">
            <v>0</v>
          </cell>
          <cell r="U664">
            <v>0</v>
          </cell>
          <cell r="V664">
            <v>0</v>
          </cell>
          <cell r="W664">
            <v>0</v>
          </cell>
          <cell r="X664">
            <v>0</v>
          </cell>
          <cell r="Y664" t="str">
            <v>0</v>
          </cell>
          <cell r="Z664">
            <v>0</v>
          </cell>
          <cell r="AA664">
            <v>0</v>
          </cell>
          <cell r="AB664">
            <v>0</v>
          </cell>
          <cell r="AC664">
            <v>0</v>
          </cell>
          <cell r="AD664">
            <v>0</v>
          </cell>
          <cell r="AE664">
            <v>6</v>
          </cell>
          <cell r="AF664">
            <v>0</v>
          </cell>
          <cell r="AG664">
            <v>0</v>
          </cell>
          <cell r="AH664">
            <v>1</v>
          </cell>
          <cell r="AI664">
            <v>0</v>
          </cell>
          <cell r="AJ664" t="str">
            <v>D</v>
          </cell>
          <cell r="AK664" t="str">
            <v>NO ESENCIAL</v>
          </cell>
          <cell r="AL664">
            <v>0</v>
          </cell>
          <cell r="AM664">
            <v>0</v>
          </cell>
          <cell r="AN664">
            <v>0</v>
          </cell>
          <cell r="AO664">
            <v>0</v>
          </cell>
          <cell r="AP664" t="str">
            <v>NORMAL</v>
          </cell>
          <cell r="AQ664" t="str">
            <v>SI</v>
          </cell>
          <cell r="AR664">
            <v>0</v>
          </cell>
          <cell r="AS664">
            <v>1</v>
          </cell>
          <cell r="AT664">
            <v>6834.3833000000004</v>
          </cell>
          <cell r="AU664">
            <v>0</v>
          </cell>
        </row>
        <row r="665">
          <cell r="A665" t="str">
            <v>DM00003107</v>
          </cell>
          <cell r="B665" t="str">
            <v xml:space="preserve">APOSITO MEMBRANA POLIMERICA CON AG SIN ADHESIVO DE 10 X 10 CM </v>
          </cell>
          <cell r="C665" t="str">
            <v>3-Disp Medicos</v>
          </cell>
          <cell r="D665" t="str">
            <v>-</v>
          </cell>
          <cell r="E665" t="str">
            <v>3-Disp Medicos</v>
          </cell>
          <cell r="F665">
            <v>0</v>
          </cell>
          <cell r="G665">
            <v>0</v>
          </cell>
          <cell r="H665">
            <v>0</v>
          </cell>
          <cell r="I665">
            <v>0</v>
          </cell>
          <cell r="J665">
            <v>0</v>
          </cell>
          <cell r="K665">
            <v>0</v>
          </cell>
          <cell r="L665">
            <v>0</v>
          </cell>
          <cell r="M665">
            <v>15</v>
          </cell>
          <cell r="N665">
            <v>7</v>
          </cell>
          <cell r="O665">
            <v>4</v>
          </cell>
          <cell r="P665">
            <v>7</v>
          </cell>
          <cell r="Q665">
            <v>19</v>
          </cell>
          <cell r="R665">
            <v>8</v>
          </cell>
          <cell r="S665">
            <v>0</v>
          </cell>
          <cell r="T665">
            <v>2</v>
          </cell>
          <cell r="U665">
            <v>2</v>
          </cell>
          <cell r="V665">
            <v>0</v>
          </cell>
          <cell r="W665">
            <v>0</v>
          </cell>
          <cell r="X665">
            <v>2</v>
          </cell>
          <cell r="Y665">
            <v>1</v>
          </cell>
          <cell r="Z665">
            <v>-0.5</v>
          </cell>
          <cell r="AA665">
            <v>1.5</v>
          </cell>
          <cell r="AB665">
            <v>2</v>
          </cell>
          <cell r="AC665">
            <v>0</v>
          </cell>
          <cell r="AD665">
            <v>5.8333333333333334E-2</v>
          </cell>
          <cell r="AE665">
            <v>82</v>
          </cell>
          <cell r="AF665">
            <v>1405.7142857142858</v>
          </cell>
          <cell r="AG665">
            <v>0.9574271077563381</v>
          </cell>
          <cell r="AH665">
            <v>0.6382847385042254</v>
          </cell>
          <cell r="AI665">
            <v>0.3617152614957746</v>
          </cell>
          <cell r="AJ665" t="str">
            <v>C</v>
          </cell>
          <cell r="AK665" t="str">
            <v>NO ESENCIAL</v>
          </cell>
          <cell r="AL665">
            <v>10</v>
          </cell>
          <cell r="AM665">
            <v>21.291666666666668</v>
          </cell>
          <cell r="AN665">
            <v>15.645833333333334</v>
          </cell>
          <cell r="AO665">
            <v>0</v>
          </cell>
          <cell r="AP665" t="str">
            <v>NORMAL</v>
          </cell>
          <cell r="AQ665" t="str">
            <v>SI</v>
          </cell>
          <cell r="AR665">
            <v>0</v>
          </cell>
          <cell r="AS665">
            <v>1</v>
          </cell>
          <cell r="AT665">
            <v>0</v>
          </cell>
          <cell r="AU665">
            <v>0</v>
          </cell>
        </row>
        <row r="666">
          <cell r="A666" t="str">
            <v>N02BE012211</v>
          </cell>
          <cell r="B666" t="str">
            <v xml:space="preserve">ACETAMINOFEN 150 MG/5 ML JARABE X 90 ML (207411-2)                                                                                                                                                                                                                  </v>
          </cell>
          <cell r="C666" t="str">
            <v>1-Medicamentos</v>
          </cell>
          <cell r="D666" t="str">
            <v>-</v>
          </cell>
          <cell r="E666" t="str">
            <v>1-Medicamentos</v>
          </cell>
          <cell r="F666">
            <v>0</v>
          </cell>
          <cell r="G666">
            <v>0</v>
          </cell>
          <cell r="H666">
            <v>0</v>
          </cell>
          <cell r="I666">
            <v>0</v>
          </cell>
          <cell r="J666">
            <v>0</v>
          </cell>
          <cell r="K666">
            <v>0</v>
          </cell>
          <cell r="L666">
            <v>0</v>
          </cell>
          <cell r="M666">
            <v>0</v>
          </cell>
          <cell r="N666">
            <v>0</v>
          </cell>
          <cell r="O666">
            <v>0</v>
          </cell>
          <cell r="P666">
            <v>0</v>
          </cell>
          <cell r="Q666">
            <v>0</v>
          </cell>
          <cell r="R666">
            <v>0</v>
          </cell>
          <cell r="S666">
            <v>12</v>
          </cell>
          <cell r="T666">
            <v>0</v>
          </cell>
          <cell r="U666">
            <v>0</v>
          </cell>
          <cell r="V666">
            <v>0</v>
          </cell>
          <cell r="W666">
            <v>0</v>
          </cell>
          <cell r="X666">
            <v>0</v>
          </cell>
          <cell r="Y666" t="str">
            <v>0</v>
          </cell>
          <cell r="Z666">
            <v>0</v>
          </cell>
          <cell r="AA666">
            <v>0</v>
          </cell>
          <cell r="AB666">
            <v>0</v>
          </cell>
          <cell r="AC666">
            <v>0</v>
          </cell>
          <cell r="AD666">
            <v>0</v>
          </cell>
          <cell r="AE666">
            <v>6</v>
          </cell>
          <cell r="AF666">
            <v>0</v>
          </cell>
          <cell r="AG666">
            <v>0</v>
          </cell>
          <cell r="AH666">
            <v>1</v>
          </cell>
          <cell r="AI666">
            <v>0</v>
          </cell>
          <cell r="AJ666" t="str">
            <v>D</v>
          </cell>
          <cell r="AK666" t="str">
            <v>NO ESENCIAL</v>
          </cell>
          <cell r="AL666">
            <v>0</v>
          </cell>
          <cell r="AM666">
            <v>0</v>
          </cell>
          <cell r="AN666">
            <v>0</v>
          </cell>
          <cell r="AO666">
            <v>0</v>
          </cell>
          <cell r="AP666" t="str">
            <v xml:space="preserve">PACIENTE </v>
          </cell>
          <cell r="AQ666" t="str">
            <v>SI</v>
          </cell>
          <cell r="AR666">
            <v>0</v>
          </cell>
          <cell r="AS666">
            <v>1</v>
          </cell>
          <cell r="AT666">
            <v>110.342</v>
          </cell>
          <cell r="AU666">
            <v>0</v>
          </cell>
        </row>
        <row r="667">
          <cell r="A667" t="str">
            <v>RA0000003</v>
          </cell>
          <cell r="B667" t="str">
            <v xml:space="preserve">SONDA DE SUCCION ABIERTA 12FR                                                                                                                                                                                                                                       </v>
          </cell>
          <cell r="C667" t="str">
            <v>3-Disp Medicos</v>
          </cell>
          <cell r="D667" t="str">
            <v>-</v>
          </cell>
          <cell r="E667" t="str">
            <v>3-Disp Medicos</v>
          </cell>
          <cell r="F667">
            <v>103</v>
          </cell>
          <cell r="G667">
            <v>125</v>
          </cell>
          <cell r="H667">
            <v>92</v>
          </cell>
          <cell r="I667">
            <v>27</v>
          </cell>
          <cell r="J667">
            <v>43</v>
          </cell>
          <cell r="K667">
            <v>123</v>
          </cell>
          <cell r="L667">
            <v>102</v>
          </cell>
          <cell r="M667">
            <v>75</v>
          </cell>
          <cell r="N667">
            <v>47</v>
          </cell>
          <cell r="O667">
            <v>230</v>
          </cell>
          <cell r="P667">
            <v>95</v>
          </cell>
          <cell r="Q667">
            <v>91</v>
          </cell>
          <cell r="R667">
            <v>146</v>
          </cell>
          <cell r="S667">
            <v>251</v>
          </cell>
          <cell r="T667">
            <v>63</v>
          </cell>
          <cell r="U667">
            <v>105</v>
          </cell>
          <cell r="V667">
            <v>126</v>
          </cell>
          <cell r="W667">
            <v>188</v>
          </cell>
          <cell r="X667">
            <v>109</v>
          </cell>
          <cell r="Y667">
            <v>45</v>
          </cell>
          <cell r="Z667">
            <v>-0.58715596330275233</v>
          </cell>
          <cell r="AA667">
            <v>117</v>
          </cell>
          <cell r="AB667">
            <v>188</v>
          </cell>
          <cell r="AC667">
            <v>45</v>
          </cell>
          <cell r="AD667">
            <v>5.083333333333333</v>
          </cell>
          <cell r="AE667">
            <v>84</v>
          </cell>
          <cell r="AF667">
            <v>16.524590163934427</v>
          </cell>
          <cell r="AG667">
            <v>58.793423668524923</v>
          </cell>
          <cell r="AH667">
            <v>0.50250789460277712</v>
          </cell>
          <cell r="AI667">
            <v>0.49749210539722288</v>
          </cell>
          <cell r="AJ667" t="str">
            <v>B</v>
          </cell>
          <cell r="AK667" t="str">
            <v>ESENCIAL</v>
          </cell>
          <cell r="AL667">
            <v>467</v>
          </cell>
          <cell r="AM667">
            <v>1855.4166666666665</v>
          </cell>
          <cell r="AN667">
            <v>1161.2083333333333</v>
          </cell>
          <cell r="AO667">
            <v>1077.2083333333333</v>
          </cell>
          <cell r="AP667" t="str">
            <v>NORMAL</v>
          </cell>
          <cell r="AQ667" t="str">
            <v>SI</v>
          </cell>
          <cell r="AR667">
            <v>1078</v>
          </cell>
          <cell r="AS667">
            <v>1</v>
          </cell>
          <cell r="AT667">
            <v>0</v>
          </cell>
          <cell r="AU667">
            <v>0</v>
          </cell>
        </row>
        <row r="668">
          <cell r="A668" t="str">
            <v>DM0000474</v>
          </cell>
          <cell r="B668" t="str">
            <v xml:space="preserve">EQUIPO CISTOIRRIGADOR                                                                                                                                                                                                                                               </v>
          </cell>
          <cell r="C668" t="str">
            <v>3-Disp Medicos</v>
          </cell>
          <cell r="D668" t="str">
            <v>-</v>
          </cell>
          <cell r="E668" t="str">
            <v>3-Disp Medicos</v>
          </cell>
          <cell r="F668">
            <v>58</v>
          </cell>
          <cell r="G668">
            <v>71</v>
          </cell>
          <cell r="H668">
            <v>74</v>
          </cell>
          <cell r="I668">
            <v>66</v>
          </cell>
          <cell r="J668">
            <v>81</v>
          </cell>
          <cell r="K668">
            <v>96</v>
          </cell>
          <cell r="L668">
            <v>67</v>
          </cell>
          <cell r="M668">
            <v>97</v>
          </cell>
          <cell r="N668">
            <v>84</v>
          </cell>
          <cell r="O668">
            <v>61</v>
          </cell>
          <cell r="P668">
            <v>70</v>
          </cell>
          <cell r="Q668">
            <v>83</v>
          </cell>
          <cell r="R668">
            <v>86</v>
          </cell>
          <cell r="S668">
            <v>35</v>
          </cell>
          <cell r="T668">
            <v>69</v>
          </cell>
          <cell r="U668">
            <v>63</v>
          </cell>
          <cell r="V668">
            <v>67</v>
          </cell>
          <cell r="W668">
            <v>70</v>
          </cell>
          <cell r="X668">
            <v>65</v>
          </cell>
          <cell r="Y668">
            <v>53</v>
          </cell>
          <cell r="Z668">
            <v>-0.18461538461538463</v>
          </cell>
          <cell r="AA668">
            <v>63.75</v>
          </cell>
          <cell r="AB668">
            <v>70</v>
          </cell>
          <cell r="AC668">
            <v>53</v>
          </cell>
          <cell r="AD668">
            <v>2.2291666666666665</v>
          </cell>
          <cell r="AE668">
            <v>84</v>
          </cell>
          <cell r="AF668">
            <v>37.68224299065421</v>
          </cell>
          <cell r="AG668">
            <v>7.455423082115014</v>
          </cell>
          <cell r="AH668">
            <v>0.11694781305278454</v>
          </cell>
          <cell r="AI668">
            <v>0.88305218694721543</v>
          </cell>
          <cell r="AJ668" t="str">
            <v>A</v>
          </cell>
          <cell r="AK668" t="str">
            <v>VITAL</v>
          </cell>
          <cell r="AL668">
            <v>530</v>
          </cell>
          <cell r="AM668">
            <v>813.64583333333326</v>
          </cell>
          <cell r="AN668">
            <v>671.82291666666663</v>
          </cell>
          <cell r="AO668">
            <v>587.82291666666663</v>
          </cell>
          <cell r="AP668" t="str">
            <v>NORMAL</v>
          </cell>
          <cell r="AQ668" t="str">
            <v>SI</v>
          </cell>
          <cell r="AR668">
            <v>588</v>
          </cell>
          <cell r="AS668">
            <v>1</v>
          </cell>
          <cell r="AT668">
            <v>0</v>
          </cell>
          <cell r="AU668">
            <v>0</v>
          </cell>
        </row>
        <row r="669">
          <cell r="A669" t="str">
            <v>MA6CE05991100</v>
          </cell>
          <cell r="B669" t="str">
            <v xml:space="preserve">VENDA DE ALGODÓN LAMINADO 6plgX 5 YDS                                                                                                                                                                                                                               </v>
          </cell>
          <cell r="C669" t="str">
            <v>3-Disp Medicos</v>
          </cell>
          <cell r="D669" t="str">
            <v>-</v>
          </cell>
          <cell r="E669" t="str">
            <v>3-Disp Medicos</v>
          </cell>
          <cell r="F669">
            <v>58</v>
          </cell>
          <cell r="G669">
            <v>47</v>
          </cell>
          <cell r="H669">
            <v>53</v>
          </cell>
          <cell r="I669">
            <v>137</v>
          </cell>
          <cell r="J669">
            <v>52</v>
          </cell>
          <cell r="K669">
            <v>14</v>
          </cell>
          <cell r="L669">
            <v>41</v>
          </cell>
          <cell r="M669">
            <v>70</v>
          </cell>
          <cell r="N669">
            <v>40</v>
          </cell>
          <cell r="O669">
            <v>42</v>
          </cell>
          <cell r="P669">
            <v>45</v>
          </cell>
          <cell r="Q669">
            <v>17</v>
          </cell>
          <cell r="R669">
            <v>26</v>
          </cell>
          <cell r="S669">
            <v>22</v>
          </cell>
          <cell r="T669">
            <v>13</v>
          </cell>
          <cell r="U669">
            <v>45</v>
          </cell>
          <cell r="V669">
            <v>17</v>
          </cell>
          <cell r="W669">
            <v>26</v>
          </cell>
          <cell r="X669">
            <v>37</v>
          </cell>
          <cell r="Y669">
            <v>10</v>
          </cell>
          <cell r="Z669">
            <v>-0.72972972972972971</v>
          </cell>
          <cell r="AA669">
            <v>22.5</v>
          </cell>
          <cell r="AB669">
            <v>45</v>
          </cell>
          <cell r="AC669">
            <v>10</v>
          </cell>
          <cell r="AD669">
            <v>1.125</v>
          </cell>
          <cell r="AE669">
            <v>85</v>
          </cell>
          <cell r="AF669">
            <v>75.555555555555557</v>
          </cell>
          <cell r="AG669">
            <v>11.67618659209133</v>
          </cell>
          <cell r="AH669">
            <v>0.51894162631517027</v>
          </cell>
          <cell r="AI669">
            <v>0.48105837368482973</v>
          </cell>
          <cell r="AJ669" t="str">
            <v>C</v>
          </cell>
          <cell r="AK669" t="str">
            <v>NO ESENCIAL</v>
          </cell>
          <cell r="AL669">
            <v>103</v>
          </cell>
          <cell r="AM669">
            <v>410.625</v>
          </cell>
          <cell r="AN669">
            <v>256.8125</v>
          </cell>
          <cell r="AO669">
            <v>171.8125</v>
          </cell>
          <cell r="AP669" t="str">
            <v>NORMAL</v>
          </cell>
          <cell r="AQ669" t="str">
            <v>SI</v>
          </cell>
          <cell r="AR669">
            <v>172</v>
          </cell>
          <cell r="AS669">
            <v>1</v>
          </cell>
          <cell r="AT669">
            <v>0</v>
          </cell>
          <cell r="AU669">
            <v>0</v>
          </cell>
        </row>
        <row r="670">
          <cell r="A670" t="str">
            <v>R0000028</v>
          </cell>
          <cell r="B670" t="str">
            <v xml:space="preserve">CANULA DE TRAQUEOSTOMIA NO 7.5 CON BALON                                                                                                                                                                                                                            </v>
          </cell>
          <cell r="C670" t="str">
            <v>3-Disp Medicos</v>
          </cell>
          <cell r="D670" t="str">
            <v>-</v>
          </cell>
          <cell r="E670" t="str">
            <v>3-Disp Medicos</v>
          </cell>
          <cell r="F670">
            <v>1</v>
          </cell>
          <cell r="G670">
            <v>6</v>
          </cell>
          <cell r="H670">
            <v>6</v>
          </cell>
          <cell r="I670">
            <v>3</v>
          </cell>
          <cell r="J670">
            <v>1</v>
          </cell>
          <cell r="K670">
            <v>3</v>
          </cell>
          <cell r="L670">
            <v>3</v>
          </cell>
          <cell r="M670">
            <v>6</v>
          </cell>
          <cell r="N670">
            <v>0</v>
          </cell>
          <cell r="O670">
            <v>2</v>
          </cell>
          <cell r="P670">
            <v>3</v>
          </cell>
          <cell r="Q670">
            <v>3</v>
          </cell>
          <cell r="R670">
            <v>2</v>
          </cell>
          <cell r="S670">
            <v>1</v>
          </cell>
          <cell r="T670">
            <v>4</v>
          </cell>
          <cell r="U670">
            <v>1</v>
          </cell>
          <cell r="V670">
            <v>1</v>
          </cell>
          <cell r="W670">
            <v>4</v>
          </cell>
          <cell r="X670">
            <v>0</v>
          </cell>
          <cell r="Y670">
            <v>4</v>
          </cell>
          <cell r="Z670">
            <v>0</v>
          </cell>
          <cell r="AA670">
            <v>3</v>
          </cell>
          <cell r="AB670">
            <v>4</v>
          </cell>
          <cell r="AC670">
            <v>0</v>
          </cell>
          <cell r="AD670">
            <v>0.11666666666666667</v>
          </cell>
          <cell r="AE670">
            <v>85</v>
          </cell>
          <cell r="AF670">
            <v>728.57142857142856</v>
          </cell>
          <cell r="AG670">
            <v>2.0615528128088303</v>
          </cell>
          <cell r="AH670">
            <v>0.68718427093627676</v>
          </cell>
          <cell r="AI670">
            <v>0.31281572906372324</v>
          </cell>
          <cell r="AJ670" t="str">
            <v>C</v>
          </cell>
          <cell r="AK670" t="str">
            <v>NO ESENCIAL</v>
          </cell>
          <cell r="AL670">
            <v>40</v>
          </cell>
          <cell r="AM670">
            <v>42.583333333333336</v>
          </cell>
          <cell r="AN670">
            <v>41.291666666666671</v>
          </cell>
          <cell r="AO670">
            <v>0</v>
          </cell>
          <cell r="AP670" t="str">
            <v>NORMAL</v>
          </cell>
          <cell r="AQ670" t="str">
            <v>SI</v>
          </cell>
          <cell r="AR670">
            <v>0</v>
          </cell>
          <cell r="AS670">
            <v>1</v>
          </cell>
          <cell r="AT670">
            <v>0</v>
          </cell>
          <cell r="AU670">
            <v>0</v>
          </cell>
        </row>
        <row r="671">
          <cell r="A671" t="str">
            <v>V03AF017011</v>
          </cell>
          <cell r="B671" t="str">
            <v xml:space="preserve">MESNA 100 MG/ML SOLUCION INYECTABLE X 4 ML(24063-1)                                                                                                                                                                                                                 </v>
          </cell>
          <cell r="C671" t="str">
            <v>1-Medicamentos</v>
          </cell>
          <cell r="D671" t="str">
            <v>Oncológico</v>
          </cell>
          <cell r="E671" t="str">
            <v>Oncológico</v>
          </cell>
          <cell r="F671">
            <v>104</v>
          </cell>
          <cell r="G671">
            <v>126</v>
          </cell>
          <cell r="H671">
            <v>6</v>
          </cell>
          <cell r="I671">
            <v>6</v>
          </cell>
          <cell r="J671">
            <v>0</v>
          </cell>
          <cell r="K671">
            <v>52</v>
          </cell>
          <cell r="L671">
            <v>39</v>
          </cell>
          <cell r="M671">
            <v>45</v>
          </cell>
          <cell r="N671">
            <v>0</v>
          </cell>
          <cell r="O671">
            <v>27</v>
          </cell>
          <cell r="P671">
            <v>15</v>
          </cell>
          <cell r="Q671">
            <v>50</v>
          </cell>
          <cell r="R671">
            <v>59</v>
          </cell>
          <cell r="S671">
            <v>62</v>
          </cell>
          <cell r="T671">
            <v>44</v>
          </cell>
          <cell r="U671">
            <v>78</v>
          </cell>
          <cell r="V671">
            <v>24</v>
          </cell>
          <cell r="W671">
            <v>23</v>
          </cell>
          <cell r="X671">
            <v>72</v>
          </cell>
          <cell r="Y671">
            <v>53</v>
          </cell>
          <cell r="Z671">
            <v>-0.2638888888888889</v>
          </cell>
          <cell r="AA671">
            <v>43</v>
          </cell>
          <cell r="AB671">
            <v>78</v>
          </cell>
          <cell r="AC671">
            <v>23</v>
          </cell>
          <cell r="AD671">
            <v>2.0166666666666666</v>
          </cell>
          <cell r="AE671">
            <v>86</v>
          </cell>
          <cell r="AF671">
            <v>42.644628099173552</v>
          </cell>
          <cell r="AG671">
            <v>23.818760113266464</v>
          </cell>
          <cell r="AH671">
            <v>0.55392465379689448</v>
          </cell>
          <cell r="AI671">
            <v>0.44607534620310552</v>
          </cell>
          <cell r="AJ671" t="str">
            <v>C</v>
          </cell>
          <cell r="AK671" t="str">
            <v>NO ESENCIAL</v>
          </cell>
          <cell r="AL671">
            <v>524</v>
          </cell>
          <cell r="AM671">
            <v>736.08333333333326</v>
          </cell>
          <cell r="AN671">
            <v>630.04166666666663</v>
          </cell>
          <cell r="AO671">
            <v>544.04166666666663</v>
          </cell>
          <cell r="AP671" t="str">
            <v>NORMAL</v>
          </cell>
          <cell r="AQ671" t="str">
            <v>SI</v>
          </cell>
          <cell r="AR671">
            <v>545</v>
          </cell>
          <cell r="AS671">
            <v>1</v>
          </cell>
          <cell r="AT671">
            <v>741854.5</v>
          </cell>
          <cell r="AU671">
            <v>404310702.5</v>
          </cell>
        </row>
        <row r="672">
          <cell r="A672" t="str">
            <v>J01XX017031</v>
          </cell>
          <cell r="B672" t="str">
            <v xml:space="preserve">FOSFOMICINA 4G /1U/ POLVOS PARA RECONSTITUIR(20071230-1)                                                                                                                                                                                                            </v>
          </cell>
          <cell r="C672" t="str">
            <v>1-Medicamentos</v>
          </cell>
          <cell r="D672" t="str">
            <v>-</v>
          </cell>
          <cell r="E672" t="str">
            <v>1-Medicamentos</v>
          </cell>
          <cell r="F672">
            <v>0</v>
          </cell>
          <cell r="G672">
            <v>19</v>
          </cell>
          <cell r="H672">
            <v>0</v>
          </cell>
          <cell r="I672">
            <v>0</v>
          </cell>
          <cell r="J672">
            <v>0</v>
          </cell>
          <cell r="K672">
            <v>37</v>
          </cell>
          <cell r="L672">
            <v>16</v>
          </cell>
          <cell r="M672">
            <v>0</v>
          </cell>
          <cell r="N672">
            <v>0</v>
          </cell>
          <cell r="O672">
            <v>34</v>
          </cell>
          <cell r="P672">
            <v>13</v>
          </cell>
          <cell r="Q672">
            <v>26</v>
          </cell>
          <cell r="R672">
            <v>0</v>
          </cell>
          <cell r="S672">
            <v>0</v>
          </cell>
          <cell r="T672">
            <v>1</v>
          </cell>
          <cell r="U672">
            <v>0</v>
          </cell>
          <cell r="V672">
            <v>3</v>
          </cell>
          <cell r="W672">
            <v>0</v>
          </cell>
          <cell r="X672">
            <v>63</v>
          </cell>
          <cell r="Y672" t="str">
            <v>0</v>
          </cell>
          <cell r="Z672">
            <v>-1</v>
          </cell>
          <cell r="AA672">
            <v>33</v>
          </cell>
          <cell r="AB672">
            <v>63</v>
          </cell>
          <cell r="AC672">
            <v>0</v>
          </cell>
          <cell r="AD672">
            <v>1.6</v>
          </cell>
          <cell r="AE672">
            <v>86</v>
          </cell>
          <cell r="AF672">
            <v>53.75</v>
          </cell>
          <cell r="AG672">
            <v>35.538711287833721</v>
          </cell>
          <cell r="AH672">
            <v>1.0769306450858702</v>
          </cell>
          <cell r="AI672">
            <v>-7.693064508587022E-2</v>
          </cell>
          <cell r="AJ672" t="str">
            <v>D</v>
          </cell>
          <cell r="AK672" t="str">
            <v>NO ESENCIAL</v>
          </cell>
          <cell r="AL672">
            <v>5</v>
          </cell>
          <cell r="AM672">
            <v>584</v>
          </cell>
          <cell r="AN672">
            <v>294.5</v>
          </cell>
          <cell r="AO672">
            <v>208.5</v>
          </cell>
          <cell r="AP672" t="str">
            <v>NORMAL</v>
          </cell>
          <cell r="AQ672" t="str">
            <v>SI</v>
          </cell>
          <cell r="AR672">
            <v>209</v>
          </cell>
          <cell r="AS672">
            <v>1</v>
          </cell>
          <cell r="AT672">
            <v>0</v>
          </cell>
          <cell r="AU672">
            <v>0</v>
          </cell>
        </row>
        <row r="673">
          <cell r="A673" t="str">
            <v>J01FA100111</v>
          </cell>
          <cell r="B673" t="str">
            <v xml:space="preserve">AZITROMICINA500 MG / 1U / TABLETAS DE LIBERACION NO MODIFICADA(210571-2)                                                                                                                                                                                            </v>
          </cell>
          <cell r="C673" t="str">
            <v>1-Medicamentos</v>
          </cell>
          <cell r="D673" t="str">
            <v>-</v>
          </cell>
          <cell r="E673" t="str">
            <v>Tableteria / Cápsula / Grageas / Comprimidos</v>
          </cell>
          <cell r="F673">
            <v>8</v>
          </cell>
          <cell r="G673">
            <v>4</v>
          </cell>
          <cell r="H673">
            <v>33</v>
          </cell>
          <cell r="I673">
            <v>9</v>
          </cell>
          <cell r="J673">
            <v>5</v>
          </cell>
          <cell r="K673">
            <v>32</v>
          </cell>
          <cell r="L673">
            <v>12</v>
          </cell>
          <cell r="M673">
            <v>23</v>
          </cell>
          <cell r="N673">
            <v>9</v>
          </cell>
          <cell r="O673">
            <v>6</v>
          </cell>
          <cell r="P673">
            <v>44</v>
          </cell>
          <cell r="Q673">
            <v>18</v>
          </cell>
          <cell r="R673">
            <v>4</v>
          </cell>
          <cell r="S673">
            <v>4</v>
          </cell>
          <cell r="T673">
            <v>13</v>
          </cell>
          <cell r="U673">
            <v>0</v>
          </cell>
          <cell r="V673">
            <v>3</v>
          </cell>
          <cell r="W673">
            <v>36</v>
          </cell>
          <cell r="X673">
            <v>14</v>
          </cell>
          <cell r="Y673">
            <v>13</v>
          </cell>
          <cell r="Z673">
            <v>-7.1428571428571425E-2</v>
          </cell>
          <cell r="AA673">
            <v>16.5</v>
          </cell>
          <cell r="AB673">
            <v>36</v>
          </cell>
          <cell r="AC673">
            <v>0</v>
          </cell>
          <cell r="AD673">
            <v>0.875</v>
          </cell>
          <cell r="AE673">
            <v>86</v>
          </cell>
          <cell r="AF673">
            <v>98.285714285714292</v>
          </cell>
          <cell r="AG673">
            <v>13.916417163432069</v>
          </cell>
          <cell r="AH673">
            <v>0.84341922202618602</v>
          </cell>
          <cell r="AI673">
            <v>0.15658077797381398</v>
          </cell>
          <cell r="AJ673" t="str">
            <v>D</v>
          </cell>
          <cell r="AK673" t="str">
            <v>NO ESENCIAL</v>
          </cell>
          <cell r="AL673">
            <v>46</v>
          </cell>
          <cell r="AM673">
            <v>105</v>
          </cell>
          <cell r="AN673">
            <v>75.5</v>
          </cell>
          <cell r="AO673">
            <v>0</v>
          </cell>
          <cell r="AP673" t="str">
            <v>NORMAL</v>
          </cell>
          <cell r="AQ673" t="str">
            <v>SI</v>
          </cell>
          <cell r="AR673">
            <v>0</v>
          </cell>
          <cell r="AS673">
            <v>1</v>
          </cell>
          <cell r="AT673">
            <v>0</v>
          </cell>
          <cell r="AU673">
            <v>0</v>
          </cell>
        </row>
        <row r="674">
          <cell r="A674" t="str">
            <v>C0000028</v>
          </cell>
          <cell r="B674" t="str">
            <v xml:space="preserve">COTONOIDE RADIOPACO 1 X1plg X 10 UNI. COD. 2232                                                                                                                                                                                                                     </v>
          </cell>
          <cell r="C674" t="str">
            <v>3-Disp Medicos</v>
          </cell>
          <cell r="D674" t="str">
            <v>-</v>
          </cell>
          <cell r="E674" t="str">
            <v>Bod Admon</v>
          </cell>
          <cell r="F674">
            <v>6</v>
          </cell>
          <cell r="G674">
            <v>0</v>
          </cell>
          <cell r="H674">
            <v>5</v>
          </cell>
          <cell r="I674">
            <v>6</v>
          </cell>
          <cell r="J674">
            <v>3</v>
          </cell>
          <cell r="K674">
            <v>2</v>
          </cell>
          <cell r="L674">
            <v>0</v>
          </cell>
          <cell r="M674">
            <v>4</v>
          </cell>
          <cell r="N674">
            <v>2</v>
          </cell>
          <cell r="O674">
            <v>6</v>
          </cell>
          <cell r="P674">
            <v>6</v>
          </cell>
          <cell r="Q674">
            <v>1</v>
          </cell>
          <cell r="R674">
            <v>1</v>
          </cell>
          <cell r="S674">
            <v>7</v>
          </cell>
          <cell r="T674">
            <v>8</v>
          </cell>
          <cell r="U674">
            <v>3</v>
          </cell>
          <cell r="V674">
            <v>3</v>
          </cell>
          <cell r="W674">
            <v>3</v>
          </cell>
          <cell r="X674">
            <v>5</v>
          </cell>
          <cell r="Y674">
            <v>5</v>
          </cell>
          <cell r="Z674">
            <v>0</v>
          </cell>
          <cell r="AA674">
            <v>4</v>
          </cell>
          <cell r="AB674">
            <v>8</v>
          </cell>
          <cell r="AC674">
            <v>3</v>
          </cell>
          <cell r="AD674">
            <v>0.2</v>
          </cell>
          <cell r="AE674">
            <v>86</v>
          </cell>
          <cell r="AF674">
            <v>430</v>
          </cell>
          <cell r="AG674">
            <v>1.1547005383792515</v>
          </cell>
          <cell r="AH674">
            <v>0.28867513459481287</v>
          </cell>
          <cell r="AI674">
            <v>0.71132486540518713</v>
          </cell>
          <cell r="AJ674" t="str">
            <v>B</v>
          </cell>
          <cell r="AK674" t="str">
            <v>ESENCIAL</v>
          </cell>
          <cell r="AL674">
            <v>50</v>
          </cell>
          <cell r="AM674">
            <v>73</v>
          </cell>
          <cell r="AN674">
            <v>61.5</v>
          </cell>
          <cell r="AO674">
            <v>0</v>
          </cell>
          <cell r="AP674" t="str">
            <v>NORMAL</v>
          </cell>
          <cell r="AQ674" t="str">
            <v>SI</v>
          </cell>
          <cell r="AR674">
            <v>0</v>
          </cell>
          <cell r="AS674">
            <v>1</v>
          </cell>
          <cell r="AT674">
            <v>0</v>
          </cell>
          <cell r="AU674">
            <v>0</v>
          </cell>
        </row>
        <row r="675">
          <cell r="A675" t="str">
            <v>M01AH011011</v>
          </cell>
          <cell r="B675" t="str">
            <v xml:space="preserve">CELECOXIB 200 MG CAPSULA(20106196-2)                                                                                                                                                                                                                                </v>
          </cell>
          <cell r="C675" t="str">
            <v>1-Medicamentos</v>
          </cell>
          <cell r="D675" t="str">
            <v>-</v>
          </cell>
          <cell r="E675" t="str">
            <v>Tableteria / Cápsula / Grageas / Comprimidos</v>
          </cell>
          <cell r="F675">
            <v>9</v>
          </cell>
          <cell r="G675">
            <v>12</v>
          </cell>
          <cell r="H675">
            <v>32</v>
          </cell>
          <cell r="I675">
            <v>31</v>
          </cell>
          <cell r="J675">
            <v>32</v>
          </cell>
          <cell r="K675">
            <v>34</v>
          </cell>
          <cell r="L675">
            <v>14</v>
          </cell>
          <cell r="M675">
            <v>34</v>
          </cell>
          <cell r="N675">
            <v>20</v>
          </cell>
          <cell r="O675">
            <v>0</v>
          </cell>
          <cell r="P675">
            <v>2</v>
          </cell>
          <cell r="Q675">
            <v>0</v>
          </cell>
          <cell r="R675">
            <v>3</v>
          </cell>
          <cell r="S675">
            <v>6</v>
          </cell>
          <cell r="T675">
            <v>8</v>
          </cell>
          <cell r="U675">
            <v>1</v>
          </cell>
          <cell r="V675">
            <v>25</v>
          </cell>
          <cell r="W675">
            <v>20</v>
          </cell>
          <cell r="X675">
            <v>59</v>
          </cell>
          <cell r="Y675" t="str">
            <v>0</v>
          </cell>
          <cell r="Z675">
            <v>-1</v>
          </cell>
          <cell r="AA675">
            <v>34.666666666666664</v>
          </cell>
          <cell r="AB675">
            <v>59</v>
          </cell>
          <cell r="AC675">
            <v>1</v>
          </cell>
          <cell r="AD675">
            <v>1.5611111111111109</v>
          </cell>
          <cell r="AE675">
            <v>87</v>
          </cell>
          <cell r="AF675">
            <v>55.729537366548051</v>
          </cell>
          <cell r="AG675">
            <v>21.221058723196006</v>
          </cell>
          <cell r="AH675">
            <v>0.61214592470757712</v>
          </cell>
          <cell r="AI675">
            <v>0.38785407529242288</v>
          </cell>
          <cell r="AJ675" t="str">
            <v>C</v>
          </cell>
          <cell r="AK675" t="str">
            <v>NO ESENCIAL</v>
          </cell>
          <cell r="AL675">
            <v>7</v>
          </cell>
          <cell r="AM675">
            <v>187.33333333333331</v>
          </cell>
          <cell r="AN675">
            <v>97.166666666666657</v>
          </cell>
          <cell r="AO675">
            <v>10.166666666666657</v>
          </cell>
          <cell r="AP675" t="str">
            <v>NORMAL</v>
          </cell>
          <cell r="AQ675" t="str">
            <v>SI</v>
          </cell>
          <cell r="AR675">
            <v>11</v>
          </cell>
          <cell r="AS675">
            <v>1</v>
          </cell>
          <cell r="AT675">
            <v>0</v>
          </cell>
          <cell r="AU675">
            <v>0</v>
          </cell>
        </row>
        <row r="676">
          <cell r="A676" t="str">
            <v>DM0000521</v>
          </cell>
          <cell r="B676" t="str">
            <v xml:space="preserve">PASTA PROTECTORA DE PIEL ADHESIVA PARA MANEJO DE OSTOMIAS TUBO DE 56 gr                                                                                                                                                                                             </v>
          </cell>
          <cell r="C676" t="str">
            <v>3-Disp Medicos</v>
          </cell>
          <cell r="D676" t="str">
            <v>*Clínica de heridas</v>
          </cell>
          <cell r="E676" t="str">
            <v>3-Disp Medicos</v>
          </cell>
          <cell r="F676">
            <v>22</v>
          </cell>
          <cell r="G676">
            <v>18</v>
          </cell>
          <cell r="H676">
            <v>17</v>
          </cell>
          <cell r="I676">
            <v>28</v>
          </cell>
          <cell r="J676">
            <v>29</v>
          </cell>
          <cell r="K676">
            <v>16</v>
          </cell>
          <cell r="L676">
            <v>14</v>
          </cell>
          <cell r="M676">
            <v>13</v>
          </cell>
          <cell r="N676">
            <v>14</v>
          </cell>
          <cell r="O676">
            <v>15</v>
          </cell>
          <cell r="P676">
            <v>15</v>
          </cell>
          <cell r="Q676">
            <v>19</v>
          </cell>
          <cell r="R676">
            <v>13</v>
          </cell>
          <cell r="S676">
            <v>24</v>
          </cell>
          <cell r="T676">
            <v>44</v>
          </cell>
          <cell r="U676">
            <v>40</v>
          </cell>
          <cell r="V676">
            <v>18</v>
          </cell>
          <cell r="W676">
            <v>21</v>
          </cell>
          <cell r="X676">
            <v>11</v>
          </cell>
          <cell r="Y676">
            <v>7</v>
          </cell>
          <cell r="Z676">
            <v>-0.36363636363636365</v>
          </cell>
          <cell r="AA676">
            <v>14.25</v>
          </cell>
          <cell r="AB676">
            <v>44</v>
          </cell>
          <cell r="AC676">
            <v>7</v>
          </cell>
          <cell r="AD676">
            <v>0.97083333333333333</v>
          </cell>
          <cell r="AE676">
            <v>87</v>
          </cell>
          <cell r="AF676">
            <v>89.613733905579394</v>
          </cell>
          <cell r="AG676">
            <v>6.3966136874651625</v>
          </cell>
          <cell r="AH676">
            <v>0.44888517105018683</v>
          </cell>
          <cell r="AI676">
            <v>0.55111482894981312</v>
          </cell>
          <cell r="AJ676" t="str">
            <v>B</v>
          </cell>
          <cell r="AK676" t="str">
            <v>ESENCIAL</v>
          </cell>
          <cell r="AL676">
            <v>72</v>
          </cell>
          <cell r="AM676">
            <v>354.35416666666669</v>
          </cell>
          <cell r="AN676">
            <v>213.17708333333334</v>
          </cell>
          <cell r="AO676">
            <v>126.17708333333334</v>
          </cell>
          <cell r="AP676" t="str">
            <v>NORMAL</v>
          </cell>
          <cell r="AQ676" t="str">
            <v>SI</v>
          </cell>
          <cell r="AR676">
            <v>127</v>
          </cell>
          <cell r="AS676">
            <v>1</v>
          </cell>
          <cell r="AT676">
            <v>0</v>
          </cell>
          <cell r="AU676">
            <v>0</v>
          </cell>
        </row>
        <row r="677">
          <cell r="A677" t="str">
            <v>DM0000841</v>
          </cell>
          <cell r="B677" t="str">
            <v>BARRERA PARA COLOSTOMIA PLANA (NATURA) # 70 mm</v>
          </cell>
          <cell r="C677" t="str">
            <v>3-Disp Medicos</v>
          </cell>
          <cell r="D677" t="str">
            <v>*Clínica de heridas</v>
          </cell>
          <cell r="E677" t="str">
            <v>3-Disp Medicos</v>
          </cell>
          <cell r="F677">
            <v>8</v>
          </cell>
          <cell r="G677">
            <v>5</v>
          </cell>
          <cell r="H677">
            <v>12</v>
          </cell>
          <cell r="I677">
            <v>37</v>
          </cell>
          <cell r="J677">
            <v>9</v>
          </cell>
          <cell r="K677">
            <v>19</v>
          </cell>
          <cell r="L677">
            <v>19</v>
          </cell>
          <cell r="M677">
            <v>25</v>
          </cell>
          <cell r="N677">
            <v>20</v>
          </cell>
          <cell r="O677">
            <v>12</v>
          </cell>
          <cell r="P677">
            <v>20</v>
          </cell>
          <cell r="Q677">
            <v>19</v>
          </cell>
          <cell r="R677">
            <v>10</v>
          </cell>
          <cell r="S677">
            <v>7</v>
          </cell>
          <cell r="T677">
            <v>10</v>
          </cell>
          <cell r="U677">
            <v>5</v>
          </cell>
          <cell r="V677">
            <v>6</v>
          </cell>
          <cell r="W677">
            <v>7</v>
          </cell>
          <cell r="X677">
            <v>21</v>
          </cell>
          <cell r="Y677">
            <v>1</v>
          </cell>
          <cell r="Z677">
            <v>-0.95238095238095233</v>
          </cell>
          <cell r="AA677">
            <v>8.75</v>
          </cell>
          <cell r="AB677">
            <v>21</v>
          </cell>
          <cell r="AC677">
            <v>1</v>
          </cell>
          <cell r="AD677">
            <v>0.49583333333333335</v>
          </cell>
          <cell r="AE677">
            <v>87</v>
          </cell>
          <cell r="AF677">
            <v>175.46218487394958</v>
          </cell>
          <cell r="AG677">
            <v>8.5780728216385143</v>
          </cell>
          <cell r="AH677">
            <v>0.98035117961583018</v>
          </cell>
          <cell r="AI677">
            <v>1.9648820384169818E-2</v>
          </cell>
          <cell r="AJ677" t="str">
            <v>D</v>
          </cell>
          <cell r="AK677" t="str">
            <v>NO ESENCIAL</v>
          </cell>
          <cell r="AL677">
            <v>12</v>
          </cell>
          <cell r="AM677">
            <v>180.97916666666669</v>
          </cell>
          <cell r="AN677">
            <v>96.489583333333343</v>
          </cell>
          <cell r="AO677">
            <v>9.4895833333333428</v>
          </cell>
          <cell r="AP677" t="str">
            <v>NORMAL</v>
          </cell>
          <cell r="AQ677" t="str">
            <v>SI</v>
          </cell>
          <cell r="AR677">
            <v>10</v>
          </cell>
          <cell r="AS677">
            <v>1</v>
          </cell>
          <cell r="AT677">
            <v>5513333.3333000001</v>
          </cell>
          <cell r="AU677">
            <v>55133333.333000004</v>
          </cell>
        </row>
        <row r="678">
          <cell r="A678" t="str">
            <v>DA1BG02991101</v>
          </cell>
          <cell r="B678" t="str">
            <v xml:space="preserve">CINTA ADHERENTE  MICROPOROSA HIPOALERGENICA 10 X 10                                                                                                                                                                                                                 </v>
          </cell>
          <cell r="C678" t="str">
            <v>4-Consumibles</v>
          </cell>
          <cell r="D678" t="str">
            <v>*Programa de piel sana</v>
          </cell>
          <cell r="E678" t="str">
            <v>4-Consumibles</v>
          </cell>
          <cell r="F678">
            <v>25</v>
          </cell>
          <cell r="G678">
            <v>2</v>
          </cell>
          <cell r="H678">
            <v>8</v>
          </cell>
          <cell r="I678">
            <v>9</v>
          </cell>
          <cell r="J678">
            <v>13</v>
          </cell>
          <cell r="K678">
            <v>0</v>
          </cell>
          <cell r="L678">
            <v>11</v>
          </cell>
          <cell r="M678">
            <v>6</v>
          </cell>
          <cell r="N678">
            <v>2</v>
          </cell>
          <cell r="O678">
            <v>9</v>
          </cell>
          <cell r="P678">
            <v>16</v>
          </cell>
          <cell r="Q678">
            <v>7</v>
          </cell>
          <cell r="R678">
            <v>12</v>
          </cell>
          <cell r="S678">
            <v>21</v>
          </cell>
          <cell r="T678">
            <v>12</v>
          </cell>
          <cell r="U678">
            <v>15</v>
          </cell>
          <cell r="V678">
            <v>12</v>
          </cell>
          <cell r="W678">
            <v>6</v>
          </cell>
          <cell r="X678">
            <v>3</v>
          </cell>
          <cell r="Y678">
            <v>6</v>
          </cell>
          <cell r="Z678">
            <v>1</v>
          </cell>
          <cell r="AA678">
            <v>6.75</v>
          </cell>
          <cell r="AB678">
            <v>15</v>
          </cell>
          <cell r="AC678">
            <v>3</v>
          </cell>
          <cell r="AD678">
            <v>0.36249999999999999</v>
          </cell>
          <cell r="AE678">
            <v>87</v>
          </cell>
          <cell r="AF678">
            <v>240</v>
          </cell>
          <cell r="AG678">
            <v>3.7749172176353749</v>
          </cell>
          <cell r="AH678">
            <v>0.55924699520524068</v>
          </cell>
          <cell r="AI678">
            <v>0.44075300479475932</v>
          </cell>
          <cell r="AJ678" t="str">
            <v>C</v>
          </cell>
          <cell r="AK678" t="str">
            <v>NO ESENCIAL</v>
          </cell>
          <cell r="AL678">
            <v>82</v>
          </cell>
          <cell r="AM678">
            <v>132.3125</v>
          </cell>
          <cell r="AN678">
            <v>107.15625</v>
          </cell>
          <cell r="AO678">
            <v>20.15625</v>
          </cell>
          <cell r="AP678" t="str">
            <v>NORMAL</v>
          </cell>
          <cell r="AQ678" t="str">
            <v>SI</v>
          </cell>
          <cell r="AR678">
            <v>21</v>
          </cell>
          <cell r="AS678">
            <v>1</v>
          </cell>
          <cell r="AT678">
            <v>0</v>
          </cell>
          <cell r="AU678">
            <v>0</v>
          </cell>
        </row>
        <row r="679">
          <cell r="A679" t="str">
            <v>L01CA027011</v>
          </cell>
          <cell r="B679" t="str">
            <v xml:space="preserve">VINCRISTINA SULFATO 1 MG/ML SOLUCION INYECTABLE AMPOLLA X 1ML (20006838-1)                                                                                                                                                                                          </v>
          </cell>
          <cell r="C679" t="str">
            <v>1-Medicamentos</v>
          </cell>
          <cell r="D679" t="str">
            <v>-</v>
          </cell>
          <cell r="E679" t="str">
            <v>Refrigerado</v>
          </cell>
          <cell r="F679">
            <v>63</v>
          </cell>
          <cell r="G679">
            <v>69</v>
          </cell>
          <cell r="H679">
            <v>63</v>
          </cell>
          <cell r="I679">
            <v>76</v>
          </cell>
          <cell r="J679">
            <v>50</v>
          </cell>
          <cell r="K679">
            <v>74</v>
          </cell>
          <cell r="L679">
            <v>69</v>
          </cell>
          <cell r="M679">
            <v>73</v>
          </cell>
          <cell r="N679">
            <v>46</v>
          </cell>
          <cell r="O679">
            <v>59</v>
          </cell>
          <cell r="P679">
            <v>59</v>
          </cell>
          <cell r="Q679">
            <v>67</v>
          </cell>
          <cell r="R679">
            <v>56</v>
          </cell>
          <cell r="S679">
            <v>65</v>
          </cell>
          <cell r="T679">
            <v>60</v>
          </cell>
          <cell r="U679">
            <v>50</v>
          </cell>
          <cell r="V679">
            <v>44</v>
          </cell>
          <cell r="W679">
            <v>49</v>
          </cell>
          <cell r="X679">
            <v>42</v>
          </cell>
          <cell r="Y679">
            <v>36</v>
          </cell>
          <cell r="Z679">
            <v>-0.14285714285714285</v>
          </cell>
          <cell r="AA679">
            <v>42.75</v>
          </cell>
          <cell r="AB679">
            <v>60</v>
          </cell>
          <cell r="AC679">
            <v>36</v>
          </cell>
          <cell r="AD679">
            <v>1.7124999999999999</v>
          </cell>
          <cell r="AE679">
            <v>88</v>
          </cell>
          <cell r="AF679">
            <v>51.386861313868614</v>
          </cell>
          <cell r="AG679">
            <v>5.3774219349672263</v>
          </cell>
          <cell r="AH679">
            <v>0.12578764760157254</v>
          </cell>
          <cell r="AI679">
            <v>0.87421235239842743</v>
          </cell>
          <cell r="AJ679" t="str">
            <v>A</v>
          </cell>
          <cell r="AK679" t="str">
            <v>VITAL</v>
          </cell>
          <cell r="AL679">
            <v>360</v>
          </cell>
          <cell r="AM679">
            <v>625.0625</v>
          </cell>
          <cell r="AN679">
            <v>492.53125</v>
          </cell>
          <cell r="AO679">
            <v>404.53125</v>
          </cell>
          <cell r="AP679" t="str">
            <v>NORMAL</v>
          </cell>
          <cell r="AQ679" t="str">
            <v>SI</v>
          </cell>
          <cell r="AR679">
            <v>405</v>
          </cell>
          <cell r="AS679">
            <v>1</v>
          </cell>
          <cell r="AT679">
            <v>0</v>
          </cell>
          <cell r="AU679">
            <v>0</v>
          </cell>
        </row>
        <row r="680">
          <cell r="A680" t="str">
            <v>DA1BG09991300</v>
          </cell>
          <cell r="B680" t="str">
            <v xml:space="preserve">ESPARADRAPO MICROPORE PIEL 2plg                                                                                                                                                                                                                                     </v>
          </cell>
          <cell r="C680" t="str">
            <v>4-Consumibles</v>
          </cell>
          <cell r="D680" t="str">
            <v>*Programa de piel sana</v>
          </cell>
          <cell r="E680" t="str">
            <v>4-Consumibles</v>
          </cell>
          <cell r="F680">
            <v>64</v>
          </cell>
          <cell r="G680">
            <v>56</v>
          </cell>
          <cell r="H680">
            <v>36</v>
          </cell>
          <cell r="I680">
            <v>33</v>
          </cell>
          <cell r="J680">
            <v>39</v>
          </cell>
          <cell r="K680">
            <v>18</v>
          </cell>
          <cell r="L680">
            <v>18</v>
          </cell>
          <cell r="M680">
            <v>33</v>
          </cell>
          <cell r="N680">
            <v>29</v>
          </cell>
          <cell r="O680">
            <v>45</v>
          </cell>
          <cell r="P680">
            <v>21</v>
          </cell>
          <cell r="Q680">
            <v>54</v>
          </cell>
          <cell r="R680">
            <v>57</v>
          </cell>
          <cell r="S680">
            <v>25</v>
          </cell>
          <cell r="T680">
            <v>47</v>
          </cell>
          <cell r="U680">
            <v>38</v>
          </cell>
          <cell r="V680">
            <v>39</v>
          </cell>
          <cell r="W680">
            <v>35</v>
          </cell>
          <cell r="X680">
            <v>14</v>
          </cell>
          <cell r="Y680">
            <v>30</v>
          </cell>
          <cell r="Z680">
            <v>1.1428571428571428</v>
          </cell>
          <cell r="AA680">
            <v>29.5</v>
          </cell>
          <cell r="AB680">
            <v>47</v>
          </cell>
          <cell r="AC680">
            <v>14</v>
          </cell>
          <cell r="AD680">
            <v>1.2749999999999999</v>
          </cell>
          <cell r="AE680">
            <v>88</v>
          </cell>
          <cell r="AF680">
            <v>69.019607843137265</v>
          </cell>
          <cell r="AG680">
            <v>10.969655114602888</v>
          </cell>
          <cell r="AH680">
            <v>0.37185271574925044</v>
          </cell>
          <cell r="AI680">
            <v>0.62814728425074962</v>
          </cell>
          <cell r="AJ680" t="str">
            <v>B</v>
          </cell>
          <cell r="AK680" t="str">
            <v>ESENCIAL</v>
          </cell>
          <cell r="AL680">
            <v>327</v>
          </cell>
          <cell r="AM680">
            <v>465.37499999999994</v>
          </cell>
          <cell r="AN680">
            <v>396.1875</v>
          </cell>
          <cell r="AO680">
            <v>308.1875</v>
          </cell>
          <cell r="AP680" t="str">
            <v>NORMAL</v>
          </cell>
          <cell r="AQ680" t="str">
            <v>SI</v>
          </cell>
          <cell r="AR680">
            <v>309</v>
          </cell>
          <cell r="AS680">
            <v>1</v>
          </cell>
          <cell r="AT680">
            <v>0</v>
          </cell>
          <cell r="AU680">
            <v>0</v>
          </cell>
        </row>
        <row r="681">
          <cell r="A681" t="str">
            <v>DM0000029</v>
          </cell>
          <cell r="B681" t="str">
            <v xml:space="preserve">APOSITO EN GASA PARAFINADO CON CLORHEXIDINA DE 10 X 10 CM </v>
          </cell>
          <cell r="C681" t="str">
            <v>3-Disp Medicos</v>
          </cell>
          <cell r="D681" t="str">
            <v>*Clínica de heridas</v>
          </cell>
          <cell r="E681" t="str">
            <v>3-Disp Medicos</v>
          </cell>
          <cell r="F681">
            <v>9</v>
          </cell>
          <cell r="G681">
            <v>16</v>
          </cell>
          <cell r="H681">
            <v>4</v>
          </cell>
          <cell r="I681">
            <v>5</v>
          </cell>
          <cell r="J681">
            <v>9</v>
          </cell>
          <cell r="K681">
            <v>4</v>
          </cell>
          <cell r="L681">
            <v>5</v>
          </cell>
          <cell r="M681">
            <v>17</v>
          </cell>
          <cell r="N681">
            <v>14</v>
          </cell>
          <cell r="O681">
            <v>3</v>
          </cell>
          <cell r="P681">
            <v>0</v>
          </cell>
          <cell r="Q681">
            <v>1</v>
          </cell>
          <cell r="R681">
            <v>2</v>
          </cell>
          <cell r="S681">
            <v>1</v>
          </cell>
          <cell r="T681">
            <v>2</v>
          </cell>
          <cell r="U681">
            <v>2</v>
          </cell>
          <cell r="V681">
            <v>7</v>
          </cell>
          <cell r="W681">
            <v>6</v>
          </cell>
          <cell r="X681">
            <v>39</v>
          </cell>
          <cell r="Y681" t="str">
            <v>0</v>
          </cell>
          <cell r="Z681">
            <v>-1</v>
          </cell>
          <cell r="AA681">
            <v>17.333333333333332</v>
          </cell>
          <cell r="AB681">
            <v>39</v>
          </cell>
          <cell r="AC681">
            <v>2</v>
          </cell>
          <cell r="AD681">
            <v>0.93888888888888877</v>
          </cell>
          <cell r="AE681">
            <v>88</v>
          </cell>
          <cell r="AF681">
            <v>93.727810650887591</v>
          </cell>
          <cell r="AG681">
            <v>18.77054430040145</v>
          </cell>
          <cell r="AH681">
            <v>1.082916017330853</v>
          </cell>
          <cell r="AI681">
            <v>-8.2916017330852965E-2</v>
          </cell>
          <cell r="AJ681" t="str">
            <v>D</v>
          </cell>
          <cell r="AK681" t="str">
            <v>NO ESENCIAL</v>
          </cell>
          <cell r="AL681">
            <v>4</v>
          </cell>
          <cell r="AM681">
            <v>342.6944444444444</v>
          </cell>
          <cell r="AN681">
            <v>173.3472222222222</v>
          </cell>
          <cell r="AO681">
            <v>85.3472222222222</v>
          </cell>
          <cell r="AP681" t="str">
            <v>NORMAL</v>
          </cell>
          <cell r="AQ681" t="str">
            <v>SI</v>
          </cell>
          <cell r="AR681">
            <v>86</v>
          </cell>
          <cell r="AS681">
            <v>1</v>
          </cell>
          <cell r="AT681">
            <v>0</v>
          </cell>
          <cell r="AU681">
            <v>0</v>
          </cell>
        </row>
        <row r="682">
          <cell r="A682" t="str">
            <v>DM0003795</v>
          </cell>
          <cell r="B682" t="str">
            <v xml:space="preserve">APOSITO KIT FORMADOR DE TEJIDO PARA SISTEMA DE PRESION NEGATIVA CON INTILACIÓN S                                                                                                                                                      </v>
          </cell>
          <cell r="C682" t="str">
            <v>3-Disp Medicos</v>
          </cell>
          <cell r="D682" t="str">
            <v>*Clínica de heridas</v>
          </cell>
          <cell r="E682" t="str">
            <v>3-Disp Medicos</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t="str">
            <v>0</v>
          </cell>
          <cell r="Z682">
            <v>0</v>
          </cell>
          <cell r="AA682">
            <v>0</v>
          </cell>
          <cell r="AB682">
            <v>0</v>
          </cell>
          <cell r="AC682">
            <v>0</v>
          </cell>
          <cell r="AD682">
            <v>0</v>
          </cell>
          <cell r="AE682">
            <v>6</v>
          </cell>
          <cell r="AF682">
            <v>0</v>
          </cell>
          <cell r="AG682">
            <v>0</v>
          </cell>
          <cell r="AH682">
            <v>1</v>
          </cell>
          <cell r="AI682">
            <v>0</v>
          </cell>
          <cell r="AJ682" t="str">
            <v>D</v>
          </cell>
          <cell r="AK682" t="str">
            <v>NO ESENCIAL</v>
          </cell>
          <cell r="AL682">
            <v>0</v>
          </cell>
          <cell r="AM682">
            <v>0</v>
          </cell>
          <cell r="AN682">
            <v>0</v>
          </cell>
          <cell r="AO682">
            <v>0</v>
          </cell>
          <cell r="AP682" t="str">
            <v>NORMAL</v>
          </cell>
          <cell r="AQ682" t="str">
            <v>SI</v>
          </cell>
          <cell r="AR682">
            <v>0</v>
          </cell>
          <cell r="AS682">
            <v>1</v>
          </cell>
          <cell r="AT682">
            <v>119695</v>
          </cell>
          <cell r="AU682">
            <v>0</v>
          </cell>
        </row>
        <row r="683">
          <cell r="A683" t="str">
            <v>DM0001920</v>
          </cell>
          <cell r="B683" t="str">
            <v xml:space="preserve">CUCHILLETES PARA FACOEMULSIFICACIÓN 2.2MM REF: 8065982265                                                                                                                                                                                                           </v>
          </cell>
          <cell r="C683" t="str">
            <v>3-Disp Medicos</v>
          </cell>
          <cell r="D683" t="str">
            <v>-</v>
          </cell>
          <cell r="E683" t="str">
            <v>3-Disp Medicos</v>
          </cell>
          <cell r="F683">
            <v>0</v>
          </cell>
          <cell r="G683">
            <v>0</v>
          </cell>
          <cell r="H683">
            <v>0</v>
          </cell>
          <cell r="I683">
            <v>0</v>
          </cell>
          <cell r="J683">
            <v>0</v>
          </cell>
          <cell r="K683">
            <v>1</v>
          </cell>
          <cell r="L683">
            <v>0</v>
          </cell>
          <cell r="M683">
            <v>0</v>
          </cell>
          <cell r="N683">
            <v>0</v>
          </cell>
          <cell r="O683">
            <v>0</v>
          </cell>
          <cell r="P683">
            <v>0</v>
          </cell>
          <cell r="Q683">
            <v>0</v>
          </cell>
          <cell r="R683">
            <v>0</v>
          </cell>
          <cell r="S683">
            <v>0</v>
          </cell>
          <cell r="T683">
            <v>0</v>
          </cell>
          <cell r="U683">
            <v>0</v>
          </cell>
          <cell r="V683">
            <v>0</v>
          </cell>
          <cell r="W683">
            <v>0</v>
          </cell>
          <cell r="X683">
            <v>0</v>
          </cell>
          <cell r="Y683" t="str">
            <v>0</v>
          </cell>
          <cell r="Z683">
            <v>0</v>
          </cell>
          <cell r="AA683">
            <v>0</v>
          </cell>
          <cell r="AB683">
            <v>0</v>
          </cell>
          <cell r="AC683">
            <v>0</v>
          </cell>
          <cell r="AD683">
            <v>0</v>
          </cell>
          <cell r="AE683">
            <v>6</v>
          </cell>
          <cell r="AF683">
            <v>0</v>
          </cell>
          <cell r="AG683">
            <v>0</v>
          </cell>
          <cell r="AH683">
            <v>1</v>
          </cell>
          <cell r="AI683">
            <v>0</v>
          </cell>
          <cell r="AJ683" t="str">
            <v>D</v>
          </cell>
          <cell r="AK683" t="str">
            <v>NO ESENCIAL</v>
          </cell>
          <cell r="AL683">
            <v>0</v>
          </cell>
          <cell r="AM683">
            <v>0</v>
          </cell>
          <cell r="AN683">
            <v>0</v>
          </cell>
          <cell r="AO683">
            <v>0</v>
          </cell>
          <cell r="AP683" t="str">
            <v>NORMAL</v>
          </cell>
          <cell r="AQ683" t="str">
            <v>SI</v>
          </cell>
          <cell r="AR683">
            <v>0</v>
          </cell>
          <cell r="AS683">
            <v>1</v>
          </cell>
          <cell r="AT683">
            <v>30.137699999999999</v>
          </cell>
          <cell r="AU683">
            <v>0</v>
          </cell>
        </row>
        <row r="684">
          <cell r="A684" t="str">
            <v>G02CB030111</v>
          </cell>
          <cell r="B684" t="str">
            <v xml:space="preserve">CABERGOLINA 0,5MG/1U TABLETAS DE LIBERACION NO MODIFICADA (19966533-5)                                                                                                                                                                                              </v>
          </cell>
          <cell r="C684" t="str">
            <v>1-Medicamentos</v>
          </cell>
          <cell r="D684" t="str">
            <v>-</v>
          </cell>
          <cell r="E684" t="str">
            <v>Tableteria / Cápsula / Grageas / Comprimidos</v>
          </cell>
          <cell r="F684">
            <v>0</v>
          </cell>
          <cell r="G684">
            <v>0</v>
          </cell>
          <cell r="H684">
            <v>3</v>
          </cell>
          <cell r="I684">
            <v>3</v>
          </cell>
          <cell r="J684">
            <v>0</v>
          </cell>
          <cell r="K684">
            <v>4</v>
          </cell>
          <cell r="L684">
            <v>0</v>
          </cell>
          <cell r="M684">
            <v>0</v>
          </cell>
          <cell r="N684">
            <v>5</v>
          </cell>
          <cell r="O684">
            <v>5</v>
          </cell>
          <cell r="P684">
            <v>0</v>
          </cell>
          <cell r="Q684">
            <v>10</v>
          </cell>
          <cell r="R684">
            <v>5</v>
          </cell>
          <cell r="S684">
            <v>0</v>
          </cell>
          <cell r="T684">
            <v>1</v>
          </cell>
          <cell r="U684">
            <v>7</v>
          </cell>
          <cell r="V684">
            <v>21</v>
          </cell>
          <cell r="W684">
            <v>6</v>
          </cell>
          <cell r="X684">
            <v>0</v>
          </cell>
          <cell r="Y684" t="str">
            <v>0</v>
          </cell>
          <cell r="Z684">
            <v>0</v>
          </cell>
          <cell r="AA684">
            <v>13.5</v>
          </cell>
          <cell r="AB684">
            <v>21</v>
          </cell>
          <cell r="AC684">
            <v>0</v>
          </cell>
          <cell r="AD684">
            <v>0.57499999999999996</v>
          </cell>
          <cell r="AE684">
            <v>90</v>
          </cell>
          <cell r="AF684">
            <v>156.52173913043478</v>
          </cell>
          <cell r="AG684">
            <v>10.816653826391969</v>
          </cell>
          <cell r="AH684">
            <v>0.80123361676977545</v>
          </cell>
          <cell r="AI684">
            <v>0.19876638323022455</v>
          </cell>
          <cell r="AJ684" t="str">
            <v>C</v>
          </cell>
          <cell r="AK684" t="str">
            <v>NO ESENCIAL</v>
          </cell>
          <cell r="AL684">
            <v>2</v>
          </cell>
          <cell r="AM684">
            <v>69</v>
          </cell>
          <cell r="AN684">
            <v>35.5</v>
          </cell>
          <cell r="AO684">
            <v>0</v>
          </cell>
          <cell r="AP684" t="str">
            <v>NORMAL</v>
          </cell>
          <cell r="AQ684" t="str">
            <v>SI</v>
          </cell>
          <cell r="AR684">
            <v>0</v>
          </cell>
          <cell r="AS684">
            <v>1</v>
          </cell>
          <cell r="AT684">
            <v>0</v>
          </cell>
          <cell r="AU684">
            <v>0</v>
          </cell>
        </row>
        <row r="685">
          <cell r="A685" t="str">
            <v>C0000036</v>
          </cell>
          <cell r="B685" t="str">
            <v xml:space="preserve">CATETER VENOSO CENTRAL TRILUMEN 7FR X 20 CM                                                                                                                                                                                                                         </v>
          </cell>
          <cell r="C685" t="str">
            <v>3-Disp Medicos</v>
          </cell>
          <cell r="D685" t="str">
            <v>*Cardio</v>
          </cell>
          <cell r="E685" t="str">
            <v>3-Disp Medicos</v>
          </cell>
          <cell r="F685">
            <v>53</v>
          </cell>
          <cell r="G685">
            <v>48</v>
          </cell>
          <cell r="H685">
            <v>33</v>
          </cell>
          <cell r="I685">
            <v>68</v>
          </cell>
          <cell r="J685">
            <v>41</v>
          </cell>
          <cell r="K685">
            <v>45</v>
          </cell>
          <cell r="L685">
            <v>50</v>
          </cell>
          <cell r="M685">
            <v>63</v>
          </cell>
          <cell r="N685">
            <v>51</v>
          </cell>
          <cell r="O685">
            <v>65</v>
          </cell>
          <cell r="P685">
            <v>61</v>
          </cell>
          <cell r="Q685">
            <v>45</v>
          </cell>
          <cell r="R685">
            <v>56</v>
          </cell>
          <cell r="S685">
            <v>41</v>
          </cell>
          <cell r="T685">
            <v>49</v>
          </cell>
          <cell r="U685">
            <v>65</v>
          </cell>
          <cell r="V685">
            <v>38</v>
          </cell>
          <cell r="W685">
            <v>44</v>
          </cell>
          <cell r="X685">
            <v>55</v>
          </cell>
          <cell r="Y685">
            <v>47</v>
          </cell>
          <cell r="Z685">
            <v>-0.14545454545454545</v>
          </cell>
          <cell r="AA685">
            <v>46</v>
          </cell>
          <cell r="AB685">
            <v>65</v>
          </cell>
          <cell r="AC685">
            <v>38</v>
          </cell>
          <cell r="AD685">
            <v>1.85</v>
          </cell>
          <cell r="AE685">
            <v>92</v>
          </cell>
          <cell r="AF685">
            <v>49.729729729729726</v>
          </cell>
          <cell r="AG685">
            <v>7.0710678118654755</v>
          </cell>
          <cell r="AH685">
            <v>0.15371886547533642</v>
          </cell>
          <cell r="AI685">
            <v>0.84628113452466358</v>
          </cell>
          <cell r="AJ685" t="str">
            <v>A</v>
          </cell>
          <cell r="AK685" t="str">
            <v>VITAL</v>
          </cell>
          <cell r="AL685">
            <v>467</v>
          </cell>
          <cell r="AM685">
            <v>675.25</v>
          </cell>
          <cell r="AN685">
            <v>571.125</v>
          </cell>
          <cell r="AO685">
            <v>479.125</v>
          </cell>
          <cell r="AP685" t="str">
            <v>NORMAL</v>
          </cell>
          <cell r="AQ685" t="str">
            <v>SI</v>
          </cell>
          <cell r="AR685">
            <v>480</v>
          </cell>
          <cell r="AS685">
            <v>1</v>
          </cell>
          <cell r="AT685">
            <v>0</v>
          </cell>
          <cell r="AU685">
            <v>0</v>
          </cell>
        </row>
        <row r="686">
          <cell r="A686" t="str">
            <v>DM0003743</v>
          </cell>
          <cell r="B686" t="str">
            <v>APOSITO EN ESPUMA CON BORDE SILICONADO DE 10 X 15 CM</v>
          </cell>
          <cell r="C686" t="str">
            <v>3-Disp Medicos</v>
          </cell>
          <cell r="D686" t="str">
            <v>*Clínica de heridas</v>
          </cell>
          <cell r="E686" t="str">
            <v>3-Disp Medicos</v>
          </cell>
          <cell r="F686">
            <v>0</v>
          </cell>
          <cell r="G686">
            <v>0</v>
          </cell>
          <cell r="H686">
            <v>0</v>
          </cell>
          <cell r="I686">
            <v>4</v>
          </cell>
          <cell r="J686">
            <v>11</v>
          </cell>
          <cell r="K686">
            <v>8</v>
          </cell>
          <cell r="L686">
            <v>4</v>
          </cell>
          <cell r="M686">
            <v>8</v>
          </cell>
          <cell r="N686">
            <v>13</v>
          </cell>
          <cell r="O686">
            <v>19</v>
          </cell>
          <cell r="P686">
            <v>13</v>
          </cell>
          <cell r="Q686">
            <v>32</v>
          </cell>
          <cell r="R686">
            <v>25</v>
          </cell>
          <cell r="S686">
            <v>34</v>
          </cell>
          <cell r="T686">
            <v>51</v>
          </cell>
          <cell r="U686">
            <v>62</v>
          </cell>
          <cell r="V686">
            <v>61</v>
          </cell>
          <cell r="W686">
            <v>37</v>
          </cell>
          <cell r="X686">
            <v>48</v>
          </cell>
          <cell r="Y686">
            <v>38</v>
          </cell>
          <cell r="Z686">
            <v>-0.20833333333333334</v>
          </cell>
          <cell r="AA686">
            <v>46</v>
          </cell>
          <cell r="AB686">
            <v>62</v>
          </cell>
          <cell r="AC686">
            <v>37</v>
          </cell>
          <cell r="AD686">
            <v>1.8</v>
          </cell>
          <cell r="AE686">
            <v>92</v>
          </cell>
          <cell r="AF686">
            <v>51.111111111111107</v>
          </cell>
          <cell r="AG686">
            <v>11.16542281629615</v>
          </cell>
          <cell r="AH686">
            <v>0.24272658296295979</v>
          </cell>
          <cell r="AI686">
            <v>0.75727341703704021</v>
          </cell>
          <cell r="AJ686" t="str">
            <v>B</v>
          </cell>
          <cell r="AK686" t="str">
            <v>ESENCIAL</v>
          </cell>
          <cell r="AL686">
            <v>380</v>
          </cell>
          <cell r="AM686">
            <v>657</v>
          </cell>
          <cell r="AN686">
            <v>518.5</v>
          </cell>
          <cell r="AO686">
            <v>426.5</v>
          </cell>
          <cell r="AP686" t="str">
            <v>NORMAL</v>
          </cell>
          <cell r="AQ686" t="str">
            <v>SI</v>
          </cell>
          <cell r="AR686">
            <v>427</v>
          </cell>
          <cell r="AS686">
            <v>1</v>
          </cell>
          <cell r="AT686">
            <v>0</v>
          </cell>
          <cell r="AU686">
            <v>0</v>
          </cell>
        </row>
        <row r="687">
          <cell r="A687" t="str">
            <v>CB0000002</v>
          </cell>
          <cell r="B687" t="str">
            <v xml:space="preserve">LIGACLIPS LT AZUL                                                                                                                                                                                                                                                   </v>
          </cell>
          <cell r="C687" t="str">
            <v>3-Disp Medicos</v>
          </cell>
          <cell r="D687" t="str">
            <v>*Cardio</v>
          </cell>
          <cell r="E687" t="str">
            <v>3-Disp Medicos</v>
          </cell>
          <cell r="F687">
            <v>17</v>
          </cell>
          <cell r="G687">
            <v>27</v>
          </cell>
          <cell r="H687">
            <v>9</v>
          </cell>
          <cell r="I687">
            <v>52</v>
          </cell>
          <cell r="J687">
            <v>43</v>
          </cell>
          <cell r="K687">
            <v>49</v>
          </cell>
          <cell r="L687">
            <v>48</v>
          </cell>
          <cell r="M687">
            <v>27</v>
          </cell>
          <cell r="N687">
            <v>37</v>
          </cell>
          <cell r="O687">
            <v>68</v>
          </cell>
          <cell r="P687">
            <v>25</v>
          </cell>
          <cell r="Q687">
            <v>40</v>
          </cell>
          <cell r="R687">
            <v>7</v>
          </cell>
          <cell r="S687">
            <v>39</v>
          </cell>
          <cell r="T687">
            <v>31</v>
          </cell>
          <cell r="U687">
            <v>26</v>
          </cell>
          <cell r="V687">
            <v>34</v>
          </cell>
          <cell r="W687">
            <v>20</v>
          </cell>
          <cell r="X687">
            <v>37</v>
          </cell>
          <cell r="Y687">
            <v>32</v>
          </cell>
          <cell r="Z687">
            <v>-0.13513513513513514</v>
          </cell>
          <cell r="AA687">
            <v>30.75</v>
          </cell>
          <cell r="AB687">
            <v>37</v>
          </cell>
          <cell r="AC687">
            <v>20</v>
          </cell>
          <cell r="AD687">
            <v>1.1291666666666667</v>
          </cell>
          <cell r="AE687">
            <v>92</v>
          </cell>
          <cell r="AF687">
            <v>81.476014760147606</v>
          </cell>
          <cell r="AG687">
            <v>7.455423082115014</v>
          </cell>
          <cell r="AH687">
            <v>0.24245278315821184</v>
          </cell>
          <cell r="AI687">
            <v>0.75754721684178816</v>
          </cell>
          <cell r="AJ687" t="str">
            <v>B</v>
          </cell>
          <cell r="AK687" t="str">
            <v>ESENCIAL</v>
          </cell>
          <cell r="AL687">
            <v>318</v>
          </cell>
          <cell r="AM687">
            <v>412.14583333333331</v>
          </cell>
          <cell r="AN687">
            <v>365.07291666666663</v>
          </cell>
          <cell r="AO687">
            <v>273.07291666666663</v>
          </cell>
          <cell r="AP687" t="str">
            <v>NORMAL</v>
          </cell>
          <cell r="AQ687" t="str">
            <v>SI</v>
          </cell>
          <cell r="AR687">
            <v>274</v>
          </cell>
          <cell r="AS687">
            <v>1</v>
          </cell>
          <cell r="AT687">
            <v>0</v>
          </cell>
          <cell r="AU687">
            <v>0</v>
          </cell>
        </row>
        <row r="688">
          <cell r="A688" t="str">
            <v>M03BX020112</v>
          </cell>
          <cell r="B688" t="str">
            <v xml:space="preserve">TIZANIDINA 4MG/1U/TABLETAS DE LIBERACION NO MODIFICADA(21786-1)                                                                                                                                                                                                     </v>
          </cell>
          <cell r="C688" t="str">
            <v>1-Medicamentos</v>
          </cell>
          <cell r="D688" t="str">
            <v>-</v>
          </cell>
          <cell r="E688" t="str">
            <v>Tableteria / Cápsula / Grageas / Comprimidos</v>
          </cell>
          <cell r="F688">
            <v>0</v>
          </cell>
          <cell r="G688">
            <v>5</v>
          </cell>
          <cell r="H688">
            <v>8</v>
          </cell>
          <cell r="I688">
            <v>0</v>
          </cell>
          <cell r="J688">
            <v>0</v>
          </cell>
          <cell r="K688">
            <v>2</v>
          </cell>
          <cell r="L688">
            <v>4</v>
          </cell>
          <cell r="M688">
            <v>0</v>
          </cell>
          <cell r="N688">
            <v>23</v>
          </cell>
          <cell r="O688">
            <v>5</v>
          </cell>
          <cell r="P688">
            <v>0</v>
          </cell>
          <cell r="Q688">
            <v>33</v>
          </cell>
          <cell r="R688">
            <v>0</v>
          </cell>
          <cell r="S688">
            <v>7</v>
          </cell>
          <cell r="T688">
            <v>4</v>
          </cell>
          <cell r="U688">
            <v>6</v>
          </cell>
          <cell r="V688">
            <v>4</v>
          </cell>
          <cell r="W688">
            <v>0</v>
          </cell>
          <cell r="X688">
            <v>5</v>
          </cell>
          <cell r="Y688">
            <v>3</v>
          </cell>
          <cell r="Z688">
            <v>-0.4</v>
          </cell>
          <cell r="AA688">
            <v>4</v>
          </cell>
          <cell r="AB688">
            <v>6</v>
          </cell>
          <cell r="AC688">
            <v>0</v>
          </cell>
          <cell r="AD688">
            <v>0.16666666666666666</v>
          </cell>
          <cell r="AE688">
            <v>92</v>
          </cell>
          <cell r="AF688">
            <v>552</v>
          </cell>
          <cell r="AG688">
            <v>2.1602468994692869</v>
          </cell>
          <cell r="AH688">
            <v>0.54006172486732174</v>
          </cell>
          <cell r="AI688">
            <v>0.45993827513267826</v>
          </cell>
          <cell r="AJ688" t="str">
            <v>C</v>
          </cell>
          <cell r="AK688" t="str">
            <v>NO ESENCIAL</v>
          </cell>
          <cell r="AL688">
            <v>11</v>
          </cell>
          <cell r="AM688">
            <v>20</v>
          </cell>
          <cell r="AN688">
            <v>15.5</v>
          </cell>
          <cell r="AO688">
            <v>0</v>
          </cell>
          <cell r="AP688" t="str">
            <v>NORMAL</v>
          </cell>
          <cell r="AQ688" t="str">
            <v>SI</v>
          </cell>
          <cell r="AR688">
            <v>0</v>
          </cell>
          <cell r="AS688">
            <v>1</v>
          </cell>
          <cell r="AT688">
            <v>0</v>
          </cell>
          <cell r="AU688">
            <v>0</v>
          </cell>
        </row>
        <row r="689">
          <cell r="A689" t="str">
            <v>DA1CA02990000</v>
          </cell>
          <cell r="B689" t="str">
            <v xml:space="preserve">MAQUINA DE RASURAR                                                                                                                                                                                                                                                  </v>
          </cell>
          <cell r="C689" t="str">
            <v>3-Disp Medicos</v>
          </cell>
          <cell r="D689" t="str">
            <v>-</v>
          </cell>
          <cell r="E689" t="str">
            <v>3-Disp Medicos</v>
          </cell>
          <cell r="F689">
            <v>37</v>
          </cell>
          <cell r="G689">
            <v>55</v>
          </cell>
          <cell r="H689">
            <v>31</v>
          </cell>
          <cell r="I689">
            <v>25</v>
          </cell>
          <cell r="J689">
            <v>33</v>
          </cell>
          <cell r="K689">
            <v>36</v>
          </cell>
          <cell r="L689">
            <v>44</v>
          </cell>
          <cell r="M689">
            <v>47</v>
          </cell>
          <cell r="N689">
            <v>55</v>
          </cell>
          <cell r="O689">
            <v>43</v>
          </cell>
          <cell r="P689">
            <v>49</v>
          </cell>
          <cell r="Q689">
            <v>76</v>
          </cell>
          <cell r="R689">
            <v>85</v>
          </cell>
          <cell r="S689">
            <v>40</v>
          </cell>
          <cell r="T689">
            <v>72</v>
          </cell>
          <cell r="U689">
            <v>33</v>
          </cell>
          <cell r="V689">
            <v>50</v>
          </cell>
          <cell r="W689">
            <v>45</v>
          </cell>
          <cell r="X689">
            <v>46</v>
          </cell>
          <cell r="Y689">
            <v>42</v>
          </cell>
          <cell r="Z689">
            <v>-8.6956521739130432E-2</v>
          </cell>
          <cell r="AA689">
            <v>45.75</v>
          </cell>
          <cell r="AB689">
            <v>72</v>
          </cell>
          <cell r="AC689">
            <v>33</v>
          </cell>
          <cell r="AD689">
            <v>1.9624999999999999</v>
          </cell>
          <cell r="AE689">
            <v>93</v>
          </cell>
          <cell r="AF689">
            <v>47.388535031847134</v>
          </cell>
          <cell r="AG689">
            <v>3.3040379335998349</v>
          </cell>
          <cell r="AH689">
            <v>7.2219408384695843E-2</v>
          </cell>
          <cell r="AI689">
            <v>0.92778059161530413</v>
          </cell>
          <cell r="AJ689" t="str">
            <v>A</v>
          </cell>
          <cell r="AK689" t="str">
            <v>VITAL</v>
          </cell>
          <cell r="AL689">
            <v>419</v>
          </cell>
          <cell r="AM689">
            <v>716.3125</v>
          </cell>
          <cell r="AN689">
            <v>567.65625</v>
          </cell>
          <cell r="AO689">
            <v>474.65625</v>
          </cell>
          <cell r="AP689" t="str">
            <v>NORMAL</v>
          </cell>
          <cell r="AQ689" t="str">
            <v>SI</v>
          </cell>
          <cell r="AR689">
            <v>475</v>
          </cell>
          <cell r="AS689">
            <v>1</v>
          </cell>
          <cell r="AT689">
            <v>72818.998000000007</v>
          </cell>
          <cell r="AU689">
            <v>34589024.050000004</v>
          </cell>
        </row>
        <row r="690">
          <cell r="A690" t="str">
            <v>J01XX012511</v>
          </cell>
          <cell r="B690" t="str">
            <v xml:space="preserve">FOSFOMICINA3G / 1U / GRANULOS CONVENCIONALES(19943837-5)                                                                                                                                                                                                            </v>
          </cell>
          <cell r="C690" t="str">
            <v>1-Medicamentos</v>
          </cell>
          <cell r="D690" t="str">
            <v>-</v>
          </cell>
          <cell r="E690" t="str">
            <v>1-Medicamentos</v>
          </cell>
          <cell r="F690">
            <v>0</v>
          </cell>
          <cell r="G690">
            <v>3</v>
          </cell>
          <cell r="H690">
            <v>2</v>
          </cell>
          <cell r="I690">
            <v>1</v>
          </cell>
          <cell r="J690">
            <v>8</v>
          </cell>
          <cell r="K690">
            <v>9</v>
          </cell>
          <cell r="L690">
            <v>5</v>
          </cell>
          <cell r="M690">
            <v>25</v>
          </cell>
          <cell r="N690">
            <v>14</v>
          </cell>
          <cell r="O690">
            <v>36</v>
          </cell>
          <cell r="P690">
            <v>28</v>
          </cell>
          <cell r="Q690">
            <v>23</v>
          </cell>
          <cell r="R690">
            <v>19</v>
          </cell>
          <cell r="S690">
            <v>25</v>
          </cell>
          <cell r="T690">
            <v>53</v>
          </cell>
          <cell r="U690">
            <v>21</v>
          </cell>
          <cell r="V690">
            <v>16</v>
          </cell>
          <cell r="W690">
            <v>12</v>
          </cell>
          <cell r="X690">
            <v>16</v>
          </cell>
          <cell r="Y690">
            <v>1</v>
          </cell>
          <cell r="Z690">
            <v>-0.9375</v>
          </cell>
          <cell r="AA690">
            <v>11.25</v>
          </cell>
          <cell r="AB690">
            <v>53</v>
          </cell>
          <cell r="AC690">
            <v>1</v>
          </cell>
          <cell r="AD690">
            <v>1.0708333333333333</v>
          </cell>
          <cell r="AE690">
            <v>93</v>
          </cell>
          <cell r="AF690">
            <v>86.848249027237358</v>
          </cell>
          <cell r="AG690">
            <v>7.0887234393789127</v>
          </cell>
          <cell r="AH690">
            <v>0.63010875016701451</v>
          </cell>
          <cell r="AI690">
            <v>0.36989124983298549</v>
          </cell>
          <cell r="AJ690" t="str">
            <v>C</v>
          </cell>
          <cell r="AK690" t="str">
            <v>NO ESENCIAL</v>
          </cell>
          <cell r="AL690">
            <v>13</v>
          </cell>
          <cell r="AM690">
            <v>390.85416666666663</v>
          </cell>
          <cell r="AN690">
            <v>201.92708333333331</v>
          </cell>
          <cell r="AO690">
            <v>108.92708333333331</v>
          </cell>
          <cell r="AP690" t="str">
            <v>NORMAL</v>
          </cell>
          <cell r="AQ690" t="str">
            <v>SI</v>
          </cell>
          <cell r="AR690">
            <v>109</v>
          </cell>
          <cell r="AS690">
            <v>1</v>
          </cell>
          <cell r="AT690">
            <v>0</v>
          </cell>
          <cell r="AU690">
            <v>0</v>
          </cell>
        </row>
        <row r="691">
          <cell r="A691" t="str">
            <v>V03AB147011</v>
          </cell>
          <cell r="B691" t="str">
            <v xml:space="preserve">PROTAMINA SULFATO 50MG/5ML (5000U.I.) SOLUCION INYECTABLE (20079687-1)                                                                                                                                                                                              </v>
          </cell>
          <cell r="C691" t="str">
            <v>1-Medicamentos</v>
          </cell>
          <cell r="D691" t="str">
            <v>-</v>
          </cell>
          <cell r="E691" t="str">
            <v>1-Medicamentos</v>
          </cell>
          <cell r="F691">
            <v>64</v>
          </cell>
          <cell r="G691">
            <v>55</v>
          </cell>
          <cell r="H691">
            <v>21</v>
          </cell>
          <cell r="I691">
            <v>61</v>
          </cell>
          <cell r="J691">
            <v>39</v>
          </cell>
          <cell r="K691">
            <v>42</v>
          </cell>
          <cell r="L691">
            <v>40</v>
          </cell>
          <cell r="M691">
            <v>46</v>
          </cell>
          <cell r="N691">
            <v>56</v>
          </cell>
          <cell r="O691">
            <v>74</v>
          </cell>
          <cell r="P691">
            <v>42</v>
          </cell>
          <cell r="Q691">
            <v>49</v>
          </cell>
          <cell r="R691">
            <v>62</v>
          </cell>
          <cell r="S691">
            <v>41</v>
          </cell>
          <cell r="T691">
            <v>49</v>
          </cell>
          <cell r="U691">
            <v>36</v>
          </cell>
          <cell r="V691">
            <v>43</v>
          </cell>
          <cell r="W691">
            <v>44</v>
          </cell>
          <cell r="X691">
            <v>22</v>
          </cell>
          <cell r="Y691">
            <v>35</v>
          </cell>
          <cell r="Z691">
            <v>0.59090909090909094</v>
          </cell>
          <cell r="AA691">
            <v>36</v>
          </cell>
          <cell r="AB691">
            <v>49</v>
          </cell>
          <cell r="AC691">
            <v>22</v>
          </cell>
          <cell r="AD691">
            <v>1.4166666666666667</v>
          </cell>
          <cell r="AE691">
            <v>94</v>
          </cell>
          <cell r="AF691">
            <v>66.35294117647058</v>
          </cell>
          <cell r="AG691">
            <v>10.16530045465127</v>
          </cell>
          <cell r="AH691">
            <v>0.28236945707364636</v>
          </cell>
          <cell r="AI691">
            <v>0.71763054292635364</v>
          </cell>
          <cell r="AJ691" t="str">
            <v>B</v>
          </cell>
          <cell r="AK691" t="str">
            <v>ESENCIAL</v>
          </cell>
          <cell r="AL691">
            <v>348</v>
          </cell>
          <cell r="AM691">
            <v>517.08333333333337</v>
          </cell>
          <cell r="AN691">
            <v>432.54166666666669</v>
          </cell>
          <cell r="AO691">
            <v>338.54166666666669</v>
          </cell>
          <cell r="AP691" t="str">
            <v>NORMAL</v>
          </cell>
          <cell r="AQ691" t="str">
            <v>SI</v>
          </cell>
          <cell r="AR691">
            <v>339</v>
          </cell>
          <cell r="AS691">
            <v>1</v>
          </cell>
          <cell r="AT691">
            <v>0</v>
          </cell>
          <cell r="AU691">
            <v>0</v>
          </cell>
        </row>
        <row r="692">
          <cell r="A692" t="str">
            <v>A10BA020331</v>
          </cell>
          <cell r="B692" t="str">
            <v xml:space="preserve">METFORMINA 1000 MG TABLETA RECUBIERTA (20082257-2)                                                                                                                                                                                                                  </v>
          </cell>
          <cell r="C692" t="str">
            <v>1-Medicamentos</v>
          </cell>
          <cell r="D692" t="str">
            <v>-</v>
          </cell>
          <cell r="E692" t="str">
            <v>Tableteria / Cápsula / Grageas / Comprimidos</v>
          </cell>
          <cell r="F692">
            <v>10</v>
          </cell>
          <cell r="G692">
            <v>15</v>
          </cell>
          <cell r="H692">
            <v>15</v>
          </cell>
          <cell r="I692">
            <v>20</v>
          </cell>
          <cell r="J692">
            <v>32</v>
          </cell>
          <cell r="K692">
            <v>16</v>
          </cell>
          <cell r="L692">
            <v>79</v>
          </cell>
          <cell r="M692">
            <v>32</v>
          </cell>
          <cell r="N692">
            <v>3</v>
          </cell>
          <cell r="O692">
            <v>14</v>
          </cell>
          <cell r="P692">
            <v>22</v>
          </cell>
          <cell r="Q692">
            <v>17</v>
          </cell>
          <cell r="R692">
            <v>15</v>
          </cell>
          <cell r="S692">
            <v>17</v>
          </cell>
          <cell r="T692">
            <v>15</v>
          </cell>
          <cell r="U692">
            <v>19</v>
          </cell>
          <cell r="V692">
            <v>23</v>
          </cell>
          <cell r="W692">
            <v>17</v>
          </cell>
          <cell r="X692">
            <v>20</v>
          </cell>
          <cell r="Y692" t="str">
            <v>0</v>
          </cell>
          <cell r="Z692">
            <v>-1</v>
          </cell>
          <cell r="AA692">
            <v>20</v>
          </cell>
          <cell r="AB692">
            <v>23</v>
          </cell>
          <cell r="AC692">
            <v>15</v>
          </cell>
          <cell r="AD692">
            <v>0.71666666666666667</v>
          </cell>
          <cell r="AE692">
            <v>94</v>
          </cell>
          <cell r="AF692">
            <v>131.16279069767441</v>
          </cell>
          <cell r="AG692">
            <v>3</v>
          </cell>
          <cell r="AH692">
            <v>0.15</v>
          </cell>
          <cell r="AI692">
            <v>0.85</v>
          </cell>
          <cell r="AJ692" t="str">
            <v>A</v>
          </cell>
          <cell r="AK692" t="str">
            <v>VITAL</v>
          </cell>
          <cell r="AL692">
            <v>4</v>
          </cell>
          <cell r="AM692">
            <v>86</v>
          </cell>
          <cell r="AN692">
            <v>45</v>
          </cell>
          <cell r="AO692">
            <v>0</v>
          </cell>
          <cell r="AP692" t="str">
            <v>NORMAL</v>
          </cell>
          <cell r="AQ692" t="str">
            <v>SI</v>
          </cell>
          <cell r="AR692">
            <v>0</v>
          </cell>
          <cell r="AS692">
            <v>1</v>
          </cell>
          <cell r="AT692">
            <v>0</v>
          </cell>
          <cell r="AU692">
            <v>0</v>
          </cell>
        </row>
        <row r="693">
          <cell r="A693" t="str">
            <v>AA6AA01991100</v>
          </cell>
          <cell r="B693" t="str">
            <v xml:space="preserve">GUIA DE ENTUBACION ADULTO                                                                                                                                                                                                                                           </v>
          </cell>
          <cell r="C693" t="str">
            <v>3-Disp Medicos</v>
          </cell>
          <cell r="D693" t="str">
            <v>*Cardio</v>
          </cell>
          <cell r="E693" t="str">
            <v>3-Disp Medicos</v>
          </cell>
          <cell r="F693">
            <v>146</v>
          </cell>
          <cell r="G693">
            <v>155</v>
          </cell>
          <cell r="H693">
            <v>128</v>
          </cell>
          <cell r="I693">
            <v>159</v>
          </cell>
          <cell r="J693">
            <v>186</v>
          </cell>
          <cell r="K693">
            <v>156</v>
          </cell>
          <cell r="L693">
            <v>131</v>
          </cell>
          <cell r="M693">
            <v>146</v>
          </cell>
          <cell r="N693">
            <v>177</v>
          </cell>
          <cell r="O693">
            <v>151</v>
          </cell>
          <cell r="P693">
            <v>151</v>
          </cell>
          <cell r="Q693">
            <v>152</v>
          </cell>
          <cell r="R693">
            <v>115</v>
          </cell>
          <cell r="S693">
            <v>103</v>
          </cell>
          <cell r="T693">
            <v>150</v>
          </cell>
          <cell r="U693">
            <v>154</v>
          </cell>
          <cell r="V693">
            <v>120</v>
          </cell>
          <cell r="W693">
            <v>130</v>
          </cell>
          <cell r="X693">
            <v>116</v>
          </cell>
          <cell r="Y693">
            <v>143</v>
          </cell>
          <cell r="Z693">
            <v>0.23275862068965517</v>
          </cell>
          <cell r="AA693">
            <v>127.25</v>
          </cell>
          <cell r="AB693">
            <v>154</v>
          </cell>
          <cell r="AC693">
            <v>116</v>
          </cell>
          <cell r="AD693">
            <v>4.6875</v>
          </cell>
          <cell r="AE693">
            <v>96</v>
          </cell>
          <cell r="AF693">
            <v>20.48</v>
          </cell>
          <cell r="AG693">
            <v>12.038133853162901</v>
          </cell>
          <cell r="AH693">
            <v>9.4602230673185864E-2</v>
          </cell>
          <cell r="AI693">
            <v>0.90539776932681415</v>
          </cell>
          <cell r="AJ693" t="str">
            <v>A</v>
          </cell>
          <cell r="AK693" t="str">
            <v>VITAL</v>
          </cell>
          <cell r="AL693">
            <v>1417</v>
          </cell>
          <cell r="AM693">
            <v>1710.9375</v>
          </cell>
          <cell r="AN693">
            <v>1563.96875</v>
          </cell>
          <cell r="AO693">
            <v>1467.96875</v>
          </cell>
          <cell r="AP693" t="str">
            <v>NORMAL</v>
          </cell>
          <cell r="AQ693" t="str">
            <v>SI</v>
          </cell>
          <cell r="AR693">
            <v>1468</v>
          </cell>
          <cell r="AS693">
            <v>1</v>
          </cell>
          <cell r="AT693">
            <v>0</v>
          </cell>
          <cell r="AU693">
            <v>0</v>
          </cell>
        </row>
        <row r="694">
          <cell r="A694" t="str">
            <v>GA2DB03991100</v>
          </cell>
          <cell r="B694" t="str">
            <v xml:space="preserve">SONDA NELATON NO. 6                                                                                                                                                                                                                                                 </v>
          </cell>
          <cell r="C694" t="str">
            <v>3-Disp Medicos</v>
          </cell>
          <cell r="D694" t="str">
            <v>-</v>
          </cell>
          <cell r="E694" t="str">
            <v>3-Disp Medicos</v>
          </cell>
          <cell r="F694">
            <v>4</v>
          </cell>
          <cell r="G694">
            <v>14</v>
          </cell>
          <cell r="H694">
            <v>9</v>
          </cell>
          <cell r="I694">
            <v>3</v>
          </cell>
          <cell r="J694">
            <v>5</v>
          </cell>
          <cell r="K694">
            <v>16</v>
          </cell>
          <cell r="L694">
            <v>5</v>
          </cell>
          <cell r="M694">
            <v>8</v>
          </cell>
          <cell r="N694">
            <v>12</v>
          </cell>
          <cell r="O694">
            <v>4</v>
          </cell>
          <cell r="P694">
            <v>8</v>
          </cell>
          <cell r="Q694">
            <v>9</v>
          </cell>
          <cell r="R694">
            <v>3</v>
          </cell>
          <cell r="S694">
            <v>4</v>
          </cell>
          <cell r="T694">
            <v>22</v>
          </cell>
          <cell r="U694">
            <v>24</v>
          </cell>
          <cell r="V694">
            <v>21</v>
          </cell>
          <cell r="W694">
            <v>9</v>
          </cell>
          <cell r="X694">
            <v>9</v>
          </cell>
          <cell r="Y694">
            <v>13</v>
          </cell>
          <cell r="Z694">
            <v>0.44444444444444442</v>
          </cell>
          <cell r="AA694">
            <v>13</v>
          </cell>
          <cell r="AB694">
            <v>24</v>
          </cell>
          <cell r="AC694">
            <v>9</v>
          </cell>
          <cell r="AD694">
            <v>0.6166666666666667</v>
          </cell>
          <cell r="AE694">
            <v>99</v>
          </cell>
          <cell r="AF694">
            <v>160.54054054054052</v>
          </cell>
          <cell r="AG694">
            <v>5.6568542494923806</v>
          </cell>
          <cell r="AH694">
            <v>0.43514263457633695</v>
          </cell>
          <cell r="AI694">
            <v>0.56485736542366305</v>
          </cell>
          <cell r="AJ694" t="str">
            <v>B</v>
          </cell>
          <cell r="AK694" t="str">
            <v>ESENCIAL</v>
          </cell>
          <cell r="AL694">
            <v>130</v>
          </cell>
          <cell r="AM694">
            <v>225.08333333333334</v>
          </cell>
          <cell r="AN694">
            <v>177.54166666666669</v>
          </cell>
          <cell r="AO694">
            <v>78.541666666666686</v>
          </cell>
          <cell r="AP694" t="str">
            <v>NORMAL</v>
          </cell>
          <cell r="AQ694" t="str">
            <v>SI</v>
          </cell>
          <cell r="AR694">
            <v>79</v>
          </cell>
          <cell r="AS694">
            <v>1</v>
          </cell>
          <cell r="AT694">
            <v>0</v>
          </cell>
          <cell r="AU694">
            <v>0</v>
          </cell>
        </row>
        <row r="695">
          <cell r="A695" t="str">
            <v>J02AC021011</v>
          </cell>
          <cell r="B695" t="str">
            <v xml:space="preserve">ITRACONAZOL 100 MG / 1U / CAPSULA DE LIBERACION NO MODIFICADA (19942227-2)                                                                                                                                                                                          </v>
          </cell>
          <cell r="C695" t="str">
            <v>1-Medicamentos</v>
          </cell>
          <cell r="D695" t="str">
            <v>-</v>
          </cell>
          <cell r="E695" t="str">
            <v>Tableteria / Cápsula / Grageas / Comprimidos</v>
          </cell>
          <cell r="F695">
            <v>0</v>
          </cell>
          <cell r="G695">
            <v>0</v>
          </cell>
          <cell r="H695">
            <v>6</v>
          </cell>
          <cell r="I695">
            <v>0</v>
          </cell>
          <cell r="J695">
            <v>10</v>
          </cell>
          <cell r="K695">
            <v>12</v>
          </cell>
          <cell r="L695">
            <v>36</v>
          </cell>
          <cell r="M695">
            <v>30</v>
          </cell>
          <cell r="N695">
            <v>4</v>
          </cell>
          <cell r="O695">
            <v>86</v>
          </cell>
          <cell r="P695">
            <v>45</v>
          </cell>
          <cell r="Q695">
            <v>0</v>
          </cell>
          <cell r="R695">
            <v>0</v>
          </cell>
          <cell r="S695">
            <v>0</v>
          </cell>
          <cell r="T695">
            <v>0</v>
          </cell>
          <cell r="U695">
            <v>11</v>
          </cell>
          <cell r="V695">
            <v>0</v>
          </cell>
          <cell r="W695">
            <v>0</v>
          </cell>
          <cell r="X695">
            <v>0</v>
          </cell>
          <cell r="Y695" t="str">
            <v>0</v>
          </cell>
          <cell r="Z695">
            <v>0</v>
          </cell>
          <cell r="AA695">
            <v>0</v>
          </cell>
          <cell r="AB695">
            <v>11</v>
          </cell>
          <cell r="AC695">
            <v>0</v>
          </cell>
          <cell r="AD695">
            <v>0.18333333333333332</v>
          </cell>
          <cell r="AE695">
            <v>99</v>
          </cell>
          <cell r="AF695">
            <v>540</v>
          </cell>
          <cell r="AG695">
            <v>0</v>
          </cell>
          <cell r="AH695">
            <v>1</v>
          </cell>
          <cell r="AI695">
            <v>0</v>
          </cell>
          <cell r="AJ695" t="str">
            <v>D</v>
          </cell>
          <cell r="AK695" t="str">
            <v>NO ESENCIAL</v>
          </cell>
          <cell r="AL695">
            <v>0</v>
          </cell>
          <cell r="AM695">
            <v>22</v>
          </cell>
          <cell r="AN695">
            <v>11</v>
          </cell>
          <cell r="AO695">
            <v>0</v>
          </cell>
          <cell r="AP695" t="str">
            <v>NORMAL</v>
          </cell>
          <cell r="AQ695" t="str">
            <v>SI</v>
          </cell>
          <cell r="AR695">
            <v>0</v>
          </cell>
          <cell r="AS695">
            <v>1</v>
          </cell>
          <cell r="AT695">
            <v>0</v>
          </cell>
          <cell r="AU695">
            <v>0</v>
          </cell>
        </row>
        <row r="696">
          <cell r="A696" t="str">
            <v>DM0009138</v>
          </cell>
          <cell r="B696" t="str">
            <v>ELECTRODO (ASA DE RESECTOSCOPIO) REFERENCIA 8622131</v>
          </cell>
          <cell r="C696" t="str">
            <v>3-Disp Medicos</v>
          </cell>
          <cell r="D696" t="str">
            <v>-</v>
          </cell>
          <cell r="E696" t="str">
            <v>3-Disp Medicos</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t="str">
            <v>0</v>
          </cell>
          <cell r="Z696">
            <v>0</v>
          </cell>
          <cell r="AA696">
            <v>0</v>
          </cell>
          <cell r="AB696">
            <v>0</v>
          </cell>
          <cell r="AC696">
            <v>0</v>
          </cell>
          <cell r="AD696">
            <v>0</v>
          </cell>
          <cell r="AE696">
            <v>6</v>
          </cell>
          <cell r="AF696">
            <v>0</v>
          </cell>
          <cell r="AG696">
            <v>0</v>
          </cell>
          <cell r="AH696">
            <v>1</v>
          </cell>
          <cell r="AI696">
            <v>0</v>
          </cell>
          <cell r="AJ696" t="str">
            <v>D</v>
          </cell>
          <cell r="AK696" t="str">
            <v>NO ESENCIAL</v>
          </cell>
          <cell r="AL696">
            <v>0</v>
          </cell>
          <cell r="AM696">
            <v>0</v>
          </cell>
          <cell r="AN696">
            <v>0</v>
          </cell>
          <cell r="AO696">
            <v>0</v>
          </cell>
          <cell r="AP696" t="str">
            <v>NORMAL</v>
          </cell>
          <cell r="AQ696" t="str">
            <v>SI</v>
          </cell>
          <cell r="AR696">
            <v>0</v>
          </cell>
          <cell r="AS696">
            <v>1</v>
          </cell>
          <cell r="AT696">
            <v>230.5615</v>
          </cell>
          <cell r="AU696">
            <v>0</v>
          </cell>
        </row>
        <row r="697">
          <cell r="A697" t="str">
            <v>DM0001047</v>
          </cell>
          <cell r="B697" t="str">
            <v xml:space="preserve">CUCHILLAS PARA CHAVER 4.0 MM                                                                                                                                                                                                                                        </v>
          </cell>
          <cell r="C697" t="str">
            <v>3-Disp Medicos</v>
          </cell>
          <cell r="D697" t="str">
            <v>-</v>
          </cell>
          <cell r="E697" t="str">
            <v>3-Disp Medicos</v>
          </cell>
          <cell r="F697">
            <v>0</v>
          </cell>
          <cell r="G697">
            <v>2</v>
          </cell>
          <cell r="H697">
            <v>1</v>
          </cell>
          <cell r="I697">
            <v>1</v>
          </cell>
          <cell r="J697">
            <v>0</v>
          </cell>
          <cell r="K697">
            <v>1</v>
          </cell>
          <cell r="L697">
            <v>2</v>
          </cell>
          <cell r="M697">
            <v>1</v>
          </cell>
          <cell r="N697">
            <v>0</v>
          </cell>
          <cell r="O697">
            <v>1</v>
          </cell>
          <cell r="P697">
            <v>0</v>
          </cell>
          <cell r="Q697">
            <v>0</v>
          </cell>
          <cell r="R697">
            <v>0</v>
          </cell>
          <cell r="S697">
            <v>0</v>
          </cell>
          <cell r="T697">
            <v>0</v>
          </cell>
          <cell r="U697">
            <v>0</v>
          </cell>
          <cell r="V697">
            <v>0</v>
          </cell>
          <cell r="W697">
            <v>0</v>
          </cell>
          <cell r="X697">
            <v>0</v>
          </cell>
          <cell r="Y697" t="str">
            <v>0</v>
          </cell>
          <cell r="Z697">
            <v>0</v>
          </cell>
          <cell r="AA697">
            <v>0</v>
          </cell>
          <cell r="AB697">
            <v>0</v>
          </cell>
          <cell r="AC697">
            <v>0</v>
          </cell>
          <cell r="AD697">
            <v>0</v>
          </cell>
          <cell r="AE697">
            <v>6</v>
          </cell>
          <cell r="AF697">
            <v>0</v>
          </cell>
          <cell r="AG697">
            <v>0</v>
          </cell>
          <cell r="AH697">
            <v>1</v>
          </cell>
          <cell r="AI697">
            <v>0</v>
          </cell>
          <cell r="AJ697" t="str">
            <v>D</v>
          </cell>
          <cell r="AK697" t="str">
            <v>NO ESENCIAL</v>
          </cell>
          <cell r="AL697">
            <v>0</v>
          </cell>
          <cell r="AM697">
            <v>0</v>
          </cell>
          <cell r="AN697">
            <v>0</v>
          </cell>
          <cell r="AO697">
            <v>0</v>
          </cell>
          <cell r="AP697" t="str">
            <v>NORMAL</v>
          </cell>
          <cell r="AQ697" t="str">
            <v>SI</v>
          </cell>
          <cell r="AR697">
            <v>0</v>
          </cell>
          <cell r="AS697">
            <v>1</v>
          </cell>
          <cell r="AT697">
            <v>22335.088800000001</v>
          </cell>
          <cell r="AU697">
            <v>0</v>
          </cell>
        </row>
        <row r="698">
          <cell r="A698" t="str">
            <v>N01BB017012</v>
          </cell>
          <cell r="B698" t="str">
            <v xml:space="preserve">BUPIVACAINA CLORHIDRATO (0.5%) 100 MG/20 ML SOLUCION INYECTABLE (52041-3)                                                                                                                                                                                           </v>
          </cell>
          <cell r="C698" t="str">
            <v>1-Medicamentos</v>
          </cell>
          <cell r="D698" t="str">
            <v>-</v>
          </cell>
          <cell r="E698" t="str">
            <v>1-Medicamentos</v>
          </cell>
          <cell r="F698">
            <v>27</v>
          </cell>
          <cell r="G698">
            <v>4</v>
          </cell>
          <cell r="H698">
            <v>0</v>
          </cell>
          <cell r="I698">
            <v>2</v>
          </cell>
          <cell r="J698">
            <v>96</v>
          </cell>
          <cell r="K698">
            <v>122</v>
          </cell>
          <cell r="L698">
            <v>0</v>
          </cell>
          <cell r="M698">
            <v>16</v>
          </cell>
          <cell r="N698">
            <v>20</v>
          </cell>
          <cell r="O698">
            <v>9</v>
          </cell>
          <cell r="P698">
            <v>18</v>
          </cell>
          <cell r="Q698">
            <v>96</v>
          </cell>
          <cell r="R698">
            <v>116</v>
          </cell>
          <cell r="S698">
            <v>18</v>
          </cell>
          <cell r="T698">
            <v>0</v>
          </cell>
          <cell r="U698">
            <v>0</v>
          </cell>
          <cell r="V698">
            <v>127</v>
          </cell>
          <cell r="W698">
            <v>152</v>
          </cell>
          <cell r="X698">
            <v>27</v>
          </cell>
          <cell r="Y698">
            <v>123</v>
          </cell>
          <cell r="Z698">
            <v>3.5555555555555554</v>
          </cell>
          <cell r="AA698">
            <v>107.25</v>
          </cell>
          <cell r="AB698">
            <v>152</v>
          </cell>
          <cell r="AC698">
            <v>0</v>
          </cell>
          <cell r="AD698">
            <v>4.3208333333333337</v>
          </cell>
          <cell r="AE698">
            <v>100</v>
          </cell>
          <cell r="AF698">
            <v>23.143683702989389</v>
          </cell>
          <cell r="AG698">
            <v>55.017421483259888</v>
          </cell>
          <cell r="AH698">
            <v>0.51298295089286605</v>
          </cell>
          <cell r="AI698">
            <v>0.48701704910713395</v>
          </cell>
          <cell r="AJ698" t="str">
            <v>C</v>
          </cell>
          <cell r="AK698" t="str">
            <v>NO ESENCIAL</v>
          </cell>
          <cell r="AL698">
            <v>1276</v>
          </cell>
          <cell r="AM698">
            <v>1577.1041666666667</v>
          </cell>
          <cell r="AN698">
            <v>1426.5520833333335</v>
          </cell>
          <cell r="AO698">
            <v>1326.5520833333335</v>
          </cell>
          <cell r="AP698" t="str">
            <v>NORMAL</v>
          </cell>
          <cell r="AQ698" t="str">
            <v>SI</v>
          </cell>
          <cell r="AR698">
            <v>1327</v>
          </cell>
          <cell r="AS698">
            <v>1</v>
          </cell>
          <cell r="AT698">
            <v>0</v>
          </cell>
          <cell r="AU698">
            <v>0</v>
          </cell>
        </row>
        <row r="699">
          <cell r="A699" t="str">
            <v>N01BB517011</v>
          </cell>
          <cell r="B699" t="str">
            <v xml:space="preserve">BUPIVACAINA CLORHIDRATO (0.5%)+ EPINEFRINA 50 MG/10 ML SOLUCION INYECTABLE(39007-2)                                                                                                                                                                                 </v>
          </cell>
          <cell r="C699" t="str">
            <v>1-Medicamentos</v>
          </cell>
          <cell r="D699" t="str">
            <v>-</v>
          </cell>
          <cell r="E699" t="str">
            <v>1-Medicamentos</v>
          </cell>
          <cell r="F699">
            <v>41</v>
          </cell>
          <cell r="G699">
            <v>83</v>
          </cell>
          <cell r="H699">
            <v>58</v>
          </cell>
          <cell r="I699">
            <v>85</v>
          </cell>
          <cell r="J699">
            <v>89</v>
          </cell>
          <cell r="K699">
            <v>70</v>
          </cell>
          <cell r="L699">
            <v>110</v>
          </cell>
          <cell r="M699">
            <v>107</v>
          </cell>
          <cell r="N699">
            <v>75</v>
          </cell>
          <cell r="O699">
            <v>78</v>
          </cell>
          <cell r="P699">
            <v>58</v>
          </cell>
          <cell r="Q699">
            <v>119</v>
          </cell>
          <cell r="R699">
            <v>51</v>
          </cell>
          <cell r="S699">
            <v>107</v>
          </cell>
          <cell r="T699">
            <v>105</v>
          </cell>
          <cell r="U699">
            <v>131</v>
          </cell>
          <cell r="V699">
            <v>58</v>
          </cell>
          <cell r="W699">
            <v>1</v>
          </cell>
          <cell r="X699">
            <v>24</v>
          </cell>
          <cell r="Y699">
            <v>100</v>
          </cell>
          <cell r="Z699">
            <v>3.1666666666666665</v>
          </cell>
          <cell r="AA699">
            <v>45.75</v>
          </cell>
          <cell r="AB699">
            <v>131</v>
          </cell>
          <cell r="AC699">
            <v>1</v>
          </cell>
          <cell r="AD699">
            <v>2.9458333333333333</v>
          </cell>
          <cell r="AE699">
            <v>100</v>
          </cell>
          <cell r="AF699">
            <v>33.946251768033946</v>
          </cell>
          <cell r="AG699">
            <v>43.084219849035215</v>
          </cell>
          <cell r="AH699">
            <v>0.94173158139967683</v>
          </cell>
          <cell r="AI699">
            <v>5.8268418600323169E-2</v>
          </cell>
          <cell r="AJ699" t="str">
            <v>D</v>
          </cell>
          <cell r="AK699" t="str">
            <v>NO ESENCIAL</v>
          </cell>
          <cell r="AL699">
            <v>694</v>
          </cell>
          <cell r="AM699">
            <v>1075.2291666666667</v>
          </cell>
          <cell r="AN699">
            <v>884.61458333333337</v>
          </cell>
          <cell r="AO699">
            <v>784.61458333333337</v>
          </cell>
          <cell r="AP699" t="str">
            <v>NORMAL</v>
          </cell>
          <cell r="AQ699" t="str">
            <v>SI</v>
          </cell>
          <cell r="AR699">
            <v>785</v>
          </cell>
          <cell r="AS699">
            <v>1</v>
          </cell>
          <cell r="AT699">
            <v>1181289.1666999999</v>
          </cell>
          <cell r="AU699">
            <v>927311995.85949993</v>
          </cell>
        </row>
        <row r="700">
          <cell r="A700" t="str">
            <v>J04AC010111</v>
          </cell>
          <cell r="B700" t="str">
            <v xml:space="preserve">ISONIAZIDA 100 MG TABLETA  ()                                                                                                                                                                                                                                       </v>
          </cell>
          <cell r="C700" t="str">
            <v>1-Medicamentos</v>
          </cell>
          <cell r="D700" t="str">
            <v>-</v>
          </cell>
          <cell r="E700" t="str">
            <v>Tableteria / Cápsula / Grageas / Comprimidos</v>
          </cell>
          <cell r="F700">
            <v>0</v>
          </cell>
          <cell r="G700">
            <v>0</v>
          </cell>
          <cell r="H700">
            <v>0</v>
          </cell>
          <cell r="I700">
            <v>0</v>
          </cell>
          <cell r="J700">
            <v>0</v>
          </cell>
          <cell r="K700">
            <v>0</v>
          </cell>
          <cell r="L700">
            <v>5</v>
          </cell>
          <cell r="M700">
            <v>36</v>
          </cell>
          <cell r="N700">
            <v>0</v>
          </cell>
          <cell r="O700">
            <v>24</v>
          </cell>
          <cell r="P700">
            <v>24</v>
          </cell>
          <cell r="Q700">
            <v>0</v>
          </cell>
          <cell r="R700">
            <v>0</v>
          </cell>
          <cell r="S700">
            <v>0</v>
          </cell>
          <cell r="T700">
            <v>0</v>
          </cell>
          <cell r="U700">
            <v>56</v>
          </cell>
          <cell r="V700">
            <v>81</v>
          </cell>
          <cell r="W700">
            <v>0</v>
          </cell>
          <cell r="X700">
            <v>0</v>
          </cell>
          <cell r="Y700" t="str">
            <v>0</v>
          </cell>
          <cell r="Z700">
            <v>0</v>
          </cell>
          <cell r="AA700">
            <v>81</v>
          </cell>
          <cell r="AB700">
            <v>81</v>
          </cell>
          <cell r="AC700">
            <v>0</v>
          </cell>
          <cell r="AD700">
            <v>2.7</v>
          </cell>
          <cell r="AE700">
            <v>100</v>
          </cell>
          <cell r="AF700">
            <v>37.037037037037038</v>
          </cell>
          <cell r="AG700">
            <v>46.765371804359688</v>
          </cell>
          <cell r="AH700">
            <v>0.57735026918962573</v>
          </cell>
          <cell r="AI700">
            <v>0.42264973081037427</v>
          </cell>
          <cell r="AJ700" t="str">
            <v>C</v>
          </cell>
          <cell r="AK700" t="str">
            <v>NO ESENCIAL</v>
          </cell>
          <cell r="AL700">
            <v>6</v>
          </cell>
          <cell r="AM700">
            <v>324</v>
          </cell>
          <cell r="AN700">
            <v>165</v>
          </cell>
          <cell r="AO700">
            <v>65</v>
          </cell>
          <cell r="AP700" t="str">
            <v>NORMAL</v>
          </cell>
          <cell r="AQ700" t="str">
            <v>SI</v>
          </cell>
          <cell r="AR700">
            <v>65</v>
          </cell>
          <cell r="AS700">
            <v>1</v>
          </cell>
          <cell r="AT700">
            <v>0</v>
          </cell>
          <cell r="AU700">
            <v>0</v>
          </cell>
        </row>
        <row r="701">
          <cell r="A701" t="str">
            <v>B05BB010701</v>
          </cell>
          <cell r="B701" t="str">
            <v xml:space="preserve">SOLUCION DE ELECTROLITOS PARA PERFUSION PLASMALYTE SOLUCION INYECTABLE BOLSA X 500ML(19933210-1)                                                                                                                                                                    </v>
          </cell>
          <cell r="C701" t="str">
            <v>1-Medicamentos</v>
          </cell>
          <cell r="D701" t="str">
            <v>*Cardio</v>
          </cell>
          <cell r="E701" t="str">
            <v>Bod Admon</v>
          </cell>
          <cell r="F701">
            <v>61</v>
          </cell>
          <cell r="G701">
            <v>46</v>
          </cell>
          <cell r="H701">
            <v>22</v>
          </cell>
          <cell r="I701">
            <v>55</v>
          </cell>
          <cell r="J701">
            <v>36</v>
          </cell>
          <cell r="K701">
            <v>39</v>
          </cell>
          <cell r="L701">
            <v>41</v>
          </cell>
          <cell r="M701">
            <v>32</v>
          </cell>
          <cell r="N701">
            <v>41</v>
          </cell>
          <cell r="O701">
            <v>49</v>
          </cell>
          <cell r="P701">
            <v>33</v>
          </cell>
          <cell r="Q701">
            <v>29</v>
          </cell>
          <cell r="R701">
            <v>52</v>
          </cell>
          <cell r="S701">
            <v>27</v>
          </cell>
          <cell r="T701">
            <v>33</v>
          </cell>
          <cell r="U701">
            <v>27</v>
          </cell>
          <cell r="V701">
            <v>24</v>
          </cell>
          <cell r="W701">
            <v>38</v>
          </cell>
          <cell r="X701">
            <v>13</v>
          </cell>
          <cell r="Y701">
            <v>21</v>
          </cell>
          <cell r="Z701">
            <v>0.61538461538461542</v>
          </cell>
          <cell r="AA701">
            <v>24</v>
          </cell>
          <cell r="AB701">
            <v>38</v>
          </cell>
          <cell r="AC701">
            <v>13</v>
          </cell>
          <cell r="AD701">
            <v>1.0333333333333334</v>
          </cell>
          <cell r="AE701">
            <v>100</v>
          </cell>
          <cell r="AF701">
            <v>96.774193548387089</v>
          </cell>
          <cell r="AG701">
            <v>10.424330514074594</v>
          </cell>
          <cell r="AH701">
            <v>0.43434710475310806</v>
          </cell>
          <cell r="AI701">
            <v>0.565652895246892</v>
          </cell>
          <cell r="AJ701" t="str">
            <v>B</v>
          </cell>
          <cell r="AK701" t="str">
            <v>ESENCIAL</v>
          </cell>
          <cell r="AL701">
            <v>210</v>
          </cell>
          <cell r="AM701">
            <v>377.16666666666669</v>
          </cell>
          <cell r="AN701">
            <v>293.58333333333337</v>
          </cell>
          <cell r="AO701">
            <v>193.58333333333337</v>
          </cell>
          <cell r="AP701" t="str">
            <v>NORMAL</v>
          </cell>
          <cell r="AQ701" t="str">
            <v>SI</v>
          </cell>
          <cell r="AR701">
            <v>194</v>
          </cell>
          <cell r="AS701">
            <v>1</v>
          </cell>
          <cell r="AT701">
            <v>0</v>
          </cell>
          <cell r="AU701">
            <v>0</v>
          </cell>
        </row>
        <row r="702">
          <cell r="A702" t="str">
            <v>GA2DB02991100</v>
          </cell>
          <cell r="B702" t="str">
            <v xml:space="preserve">SONDA NELATON NO. 5                                                                                                                                                                                                                                                 </v>
          </cell>
          <cell r="C702" t="str">
            <v>3-Disp Medicos</v>
          </cell>
          <cell r="D702" t="str">
            <v>-</v>
          </cell>
          <cell r="E702" t="str">
            <v>3-Disp Medicos</v>
          </cell>
          <cell r="F702">
            <v>6</v>
          </cell>
          <cell r="G702">
            <v>5</v>
          </cell>
          <cell r="H702">
            <v>7</v>
          </cell>
          <cell r="I702">
            <v>16</v>
          </cell>
          <cell r="J702">
            <v>2</v>
          </cell>
          <cell r="K702">
            <v>0</v>
          </cell>
          <cell r="L702">
            <v>1</v>
          </cell>
          <cell r="M702">
            <v>4</v>
          </cell>
          <cell r="N702">
            <v>4</v>
          </cell>
          <cell r="O702">
            <v>9</v>
          </cell>
          <cell r="P702">
            <v>8</v>
          </cell>
          <cell r="Q702">
            <v>25</v>
          </cell>
          <cell r="R702">
            <v>6</v>
          </cell>
          <cell r="S702">
            <v>9</v>
          </cell>
          <cell r="T702">
            <v>3</v>
          </cell>
          <cell r="U702">
            <v>18</v>
          </cell>
          <cell r="V702">
            <v>3</v>
          </cell>
          <cell r="W702">
            <v>1</v>
          </cell>
          <cell r="X702">
            <v>2</v>
          </cell>
          <cell r="Y702">
            <v>1</v>
          </cell>
          <cell r="Z702">
            <v>-0.5</v>
          </cell>
          <cell r="AA702">
            <v>1.75</v>
          </cell>
          <cell r="AB702">
            <v>18</v>
          </cell>
          <cell r="AC702">
            <v>1</v>
          </cell>
          <cell r="AD702">
            <v>0.32916666666666666</v>
          </cell>
          <cell r="AE702">
            <v>100</v>
          </cell>
          <cell r="AF702">
            <v>303.79746835443041</v>
          </cell>
          <cell r="AG702">
            <v>0.9574271077563381</v>
          </cell>
          <cell r="AH702">
            <v>0.54710120443219323</v>
          </cell>
          <cell r="AI702">
            <v>0.45289879556780677</v>
          </cell>
          <cell r="AJ702" t="str">
            <v>C</v>
          </cell>
          <cell r="AK702" t="str">
            <v>NO ESENCIAL</v>
          </cell>
          <cell r="AL702">
            <v>11</v>
          </cell>
          <cell r="AM702">
            <v>120.14583333333333</v>
          </cell>
          <cell r="AN702">
            <v>65.572916666666657</v>
          </cell>
          <cell r="AO702">
            <v>0</v>
          </cell>
          <cell r="AP702" t="str">
            <v>NORMAL</v>
          </cell>
          <cell r="AQ702" t="str">
            <v>SI</v>
          </cell>
          <cell r="AR702">
            <v>0</v>
          </cell>
          <cell r="AS702">
            <v>1</v>
          </cell>
          <cell r="AT702">
            <v>0</v>
          </cell>
          <cell r="AU702">
            <v>0</v>
          </cell>
        </row>
        <row r="703">
          <cell r="A703" t="str">
            <v>G0000004</v>
          </cell>
          <cell r="B703" t="str">
            <v xml:space="preserve">MECHA VAGINAL                                                                                                                                                                                                                                                       </v>
          </cell>
          <cell r="C703" t="str">
            <v>3-Disp Medicos</v>
          </cell>
          <cell r="D703" t="str">
            <v>-</v>
          </cell>
          <cell r="E703" t="str">
            <v>3-Disp Medicos</v>
          </cell>
          <cell r="F703">
            <v>94</v>
          </cell>
          <cell r="G703">
            <v>115</v>
          </cell>
          <cell r="H703">
            <v>97</v>
          </cell>
          <cell r="I703">
            <v>119</v>
          </cell>
          <cell r="J703">
            <v>120</v>
          </cell>
          <cell r="K703">
            <v>155</v>
          </cell>
          <cell r="L703">
            <v>120</v>
          </cell>
          <cell r="M703">
            <v>113</v>
          </cell>
          <cell r="N703">
            <v>110</v>
          </cell>
          <cell r="O703">
            <v>76</v>
          </cell>
          <cell r="P703">
            <v>79</v>
          </cell>
          <cell r="Q703">
            <v>99</v>
          </cell>
          <cell r="R703">
            <v>123</v>
          </cell>
          <cell r="S703">
            <v>52</v>
          </cell>
          <cell r="T703">
            <v>68</v>
          </cell>
          <cell r="U703">
            <v>169</v>
          </cell>
          <cell r="V703">
            <v>128</v>
          </cell>
          <cell r="W703">
            <v>167</v>
          </cell>
          <cell r="X703">
            <v>137</v>
          </cell>
          <cell r="Y703">
            <v>147</v>
          </cell>
          <cell r="Z703">
            <v>7.2992700729927001E-2</v>
          </cell>
          <cell r="AA703">
            <v>144.75</v>
          </cell>
          <cell r="AB703">
            <v>169</v>
          </cell>
          <cell r="AC703">
            <v>68</v>
          </cell>
          <cell r="AD703">
            <v>5.229166666666667</v>
          </cell>
          <cell r="AE703">
            <v>101</v>
          </cell>
          <cell r="AF703">
            <v>19.314741035856574</v>
          </cell>
          <cell r="AG703">
            <v>16.740669042783207</v>
          </cell>
          <cell r="AH703">
            <v>0.11565229045100661</v>
          </cell>
          <cell r="AI703">
            <v>0.88434770954899333</v>
          </cell>
          <cell r="AJ703" t="str">
            <v>A</v>
          </cell>
          <cell r="AK703" t="str">
            <v>VITAL</v>
          </cell>
          <cell r="AL703">
            <v>1460</v>
          </cell>
          <cell r="AM703">
            <v>1908.6458333333335</v>
          </cell>
          <cell r="AN703">
            <v>1684.3229166666667</v>
          </cell>
          <cell r="AO703">
            <v>1583.3229166666667</v>
          </cell>
          <cell r="AP703" t="str">
            <v>NORMAL</v>
          </cell>
          <cell r="AQ703" t="str">
            <v>SI</v>
          </cell>
          <cell r="AR703">
            <v>1584</v>
          </cell>
          <cell r="AS703">
            <v>1</v>
          </cell>
          <cell r="AT703">
            <v>15274.125</v>
          </cell>
          <cell r="AU703">
            <v>24194214</v>
          </cell>
        </row>
        <row r="704">
          <cell r="A704" t="str">
            <v>M03AC117011</v>
          </cell>
          <cell r="B704" t="str">
            <v xml:space="preserve">CISATRACURIO 2 MG/ML SOLUCION INYECTABLE X 5 ML  (20117690-6)  </v>
          </cell>
          <cell r="C704" t="str">
            <v>1-Medicamentos</v>
          </cell>
          <cell r="D704" t="str">
            <v>-</v>
          </cell>
          <cell r="E704" t="str">
            <v>Refrigerado</v>
          </cell>
          <cell r="F704">
            <v>309</v>
          </cell>
          <cell r="G704">
            <v>193</v>
          </cell>
          <cell r="H704">
            <v>151</v>
          </cell>
          <cell r="I704">
            <v>200</v>
          </cell>
          <cell r="J704">
            <v>112</v>
          </cell>
          <cell r="K704">
            <v>222</v>
          </cell>
          <cell r="L704">
            <v>237</v>
          </cell>
          <cell r="M704">
            <v>138</v>
          </cell>
          <cell r="N704">
            <v>224</v>
          </cell>
          <cell r="O704">
            <v>247</v>
          </cell>
          <cell r="P704">
            <v>193</v>
          </cell>
          <cell r="Q704">
            <v>297</v>
          </cell>
          <cell r="R704">
            <v>237</v>
          </cell>
          <cell r="S704">
            <v>67</v>
          </cell>
          <cell r="T704">
            <v>84</v>
          </cell>
          <cell r="U704">
            <v>202</v>
          </cell>
          <cell r="V704">
            <v>84</v>
          </cell>
          <cell r="W704">
            <v>336</v>
          </cell>
          <cell r="X704">
            <v>215</v>
          </cell>
          <cell r="Y704">
            <v>139</v>
          </cell>
          <cell r="Z704">
            <v>-0.35348837209302325</v>
          </cell>
          <cell r="AA704">
            <v>193.5</v>
          </cell>
          <cell r="AB704">
            <v>336</v>
          </cell>
          <cell r="AC704">
            <v>84</v>
          </cell>
          <cell r="AD704">
            <v>8.8249999999999993</v>
          </cell>
          <cell r="AE704">
            <v>102</v>
          </cell>
          <cell r="AF704">
            <v>11.558073654390936</v>
          </cell>
          <cell r="AG704">
            <v>109.13141924609369</v>
          </cell>
          <cell r="AH704">
            <v>0.56398666277051002</v>
          </cell>
          <cell r="AI704">
            <v>0.43601333722948998</v>
          </cell>
          <cell r="AJ704" t="str">
            <v>C</v>
          </cell>
          <cell r="AK704" t="str">
            <v>NO ESENCIAL</v>
          </cell>
          <cell r="AL704">
            <v>1396</v>
          </cell>
          <cell r="AM704">
            <v>3221.1249999999995</v>
          </cell>
          <cell r="AN704">
            <v>2308.5625</v>
          </cell>
          <cell r="AO704">
            <v>2206.5625</v>
          </cell>
          <cell r="AP704" t="str">
            <v>NORMAL</v>
          </cell>
          <cell r="AQ704" t="str">
            <v>SI</v>
          </cell>
          <cell r="AR704">
            <v>2207</v>
          </cell>
          <cell r="AS704">
            <v>1</v>
          </cell>
          <cell r="AT704">
            <v>0</v>
          </cell>
          <cell r="AU704">
            <v>0</v>
          </cell>
        </row>
        <row r="705">
          <cell r="A705" t="str">
            <v>DM0003030</v>
          </cell>
          <cell r="B705" t="str">
            <v xml:space="preserve">VENDA ALGODON  ESTERIL 6 X 5 REF 0038                                                                                                                                                                                                                               </v>
          </cell>
          <cell r="C705" t="str">
            <v>3-Disp Medicos</v>
          </cell>
          <cell r="D705" t="str">
            <v>-</v>
          </cell>
          <cell r="E705" t="str">
            <v>3-Disp Medicos</v>
          </cell>
          <cell r="F705">
            <v>43</v>
          </cell>
          <cell r="G705">
            <v>132</v>
          </cell>
          <cell r="H705">
            <v>85</v>
          </cell>
          <cell r="I705">
            <v>94</v>
          </cell>
          <cell r="J705">
            <v>154</v>
          </cell>
          <cell r="K705">
            <v>58</v>
          </cell>
          <cell r="L705">
            <v>120</v>
          </cell>
          <cell r="M705">
            <v>161</v>
          </cell>
          <cell r="N705">
            <v>115</v>
          </cell>
          <cell r="O705">
            <v>116</v>
          </cell>
          <cell r="P705">
            <v>114</v>
          </cell>
          <cell r="Q705">
            <v>85</v>
          </cell>
          <cell r="R705">
            <v>78</v>
          </cell>
          <cell r="S705">
            <v>86</v>
          </cell>
          <cell r="T705">
            <v>114</v>
          </cell>
          <cell r="U705">
            <v>114</v>
          </cell>
          <cell r="V705">
            <v>61</v>
          </cell>
          <cell r="W705">
            <v>34</v>
          </cell>
          <cell r="X705">
            <v>75</v>
          </cell>
          <cell r="Y705">
            <v>91</v>
          </cell>
          <cell r="Z705">
            <v>0.21333333333333335</v>
          </cell>
          <cell r="AA705">
            <v>65.25</v>
          </cell>
          <cell r="AB705">
            <v>114</v>
          </cell>
          <cell r="AC705">
            <v>34</v>
          </cell>
          <cell r="AD705">
            <v>2.9874999999999998</v>
          </cell>
          <cell r="AE705">
            <v>102</v>
          </cell>
          <cell r="AF705">
            <v>34.14225941422594</v>
          </cell>
          <cell r="AG705">
            <v>24.171263930543642</v>
          </cell>
          <cell r="AH705">
            <v>0.37044082652174165</v>
          </cell>
          <cell r="AI705">
            <v>0.6295591734782584</v>
          </cell>
          <cell r="AJ705" t="str">
            <v>B</v>
          </cell>
          <cell r="AK705" t="str">
            <v>ESENCIAL</v>
          </cell>
          <cell r="AL705">
            <v>898</v>
          </cell>
          <cell r="AM705">
            <v>1090.4375</v>
          </cell>
          <cell r="AN705">
            <v>994.21875</v>
          </cell>
          <cell r="AO705">
            <v>892.21875</v>
          </cell>
          <cell r="AP705" t="str">
            <v>NORMAL</v>
          </cell>
          <cell r="AQ705" t="str">
            <v>SI</v>
          </cell>
          <cell r="AR705">
            <v>893</v>
          </cell>
          <cell r="AS705">
            <v>1</v>
          </cell>
          <cell r="AT705">
            <v>52.111499999999999</v>
          </cell>
          <cell r="AU705">
            <v>46535.569499999998</v>
          </cell>
        </row>
        <row r="706">
          <cell r="A706" t="str">
            <v>DM0000123</v>
          </cell>
          <cell r="B706" t="str">
            <v xml:space="preserve">AGUJA PARA BLOQUEO ANESTESICO 22 G X 50 MM                                                                                                                                                                                                                          </v>
          </cell>
          <cell r="C706" t="str">
            <v>3-Disp Medicos</v>
          </cell>
          <cell r="D706" t="str">
            <v>-</v>
          </cell>
          <cell r="E706" t="str">
            <v>3-Disp Medicos</v>
          </cell>
          <cell r="F706">
            <v>7</v>
          </cell>
          <cell r="G706">
            <v>16</v>
          </cell>
          <cell r="H706">
            <v>13</v>
          </cell>
          <cell r="I706">
            <v>14</v>
          </cell>
          <cell r="J706">
            <v>16</v>
          </cell>
          <cell r="K706">
            <v>21</v>
          </cell>
          <cell r="L706">
            <v>20</v>
          </cell>
          <cell r="M706">
            <v>10</v>
          </cell>
          <cell r="N706">
            <v>16</v>
          </cell>
          <cell r="O706">
            <v>9</v>
          </cell>
          <cell r="P706">
            <v>10</v>
          </cell>
          <cell r="Q706">
            <v>30</v>
          </cell>
          <cell r="R706">
            <v>16</v>
          </cell>
          <cell r="S706">
            <v>11</v>
          </cell>
          <cell r="T706">
            <v>9</v>
          </cell>
          <cell r="U706">
            <v>21</v>
          </cell>
          <cell r="V706">
            <v>12</v>
          </cell>
          <cell r="W706">
            <v>7</v>
          </cell>
          <cell r="X706">
            <v>7</v>
          </cell>
          <cell r="Y706">
            <v>19</v>
          </cell>
          <cell r="Z706">
            <v>1.7142857142857142</v>
          </cell>
          <cell r="AA706">
            <v>11.25</v>
          </cell>
          <cell r="AB706">
            <v>21</v>
          </cell>
          <cell r="AC706">
            <v>7</v>
          </cell>
          <cell r="AD706">
            <v>0.53749999999999998</v>
          </cell>
          <cell r="AE706">
            <v>102</v>
          </cell>
          <cell r="AF706">
            <v>189.76744186046511</v>
          </cell>
          <cell r="AG706">
            <v>5.6789083458002736</v>
          </cell>
          <cell r="AH706">
            <v>0.50479185296002427</v>
          </cell>
          <cell r="AI706">
            <v>0.49520814703997573</v>
          </cell>
          <cell r="AJ706" t="str">
            <v>B</v>
          </cell>
          <cell r="AK706" t="str">
            <v>ESENCIAL</v>
          </cell>
          <cell r="AL706">
            <v>148</v>
          </cell>
          <cell r="AM706">
            <v>196.1875</v>
          </cell>
          <cell r="AN706">
            <v>172.09375</v>
          </cell>
          <cell r="AO706">
            <v>70.09375</v>
          </cell>
          <cell r="AP706" t="str">
            <v>NORMAL</v>
          </cell>
          <cell r="AQ706" t="str">
            <v>SI</v>
          </cell>
          <cell r="AR706">
            <v>71</v>
          </cell>
          <cell r="AS706">
            <v>1</v>
          </cell>
          <cell r="AT706">
            <v>0</v>
          </cell>
          <cell r="AU706">
            <v>0</v>
          </cell>
        </row>
        <row r="707">
          <cell r="A707" t="str">
            <v>DM0000103</v>
          </cell>
          <cell r="B707" t="str">
            <v xml:space="preserve">AGUJA HIPODERMICA PARA PUERTO DE ACCESO (SURECAN) 20G X 20                                                                                                                                                                                                          </v>
          </cell>
          <cell r="C707" t="str">
            <v>3-Disp Medicos</v>
          </cell>
          <cell r="D707" t="str">
            <v>-</v>
          </cell>
          <cell r="E707" t="str">
            <v>3-Disp Medicos</v>
          </cell>
          <cell r="F707">
            <v>2</v>
          </cell>
          <cell r="G707">
            <v>0</v>
          </cell>
          <cell r="H707">
            <v>18</v>
          </cell>
          <cell r="I707">
            <v>9</v>
          </cell>
          <cell r="J707">
            <v>46</v>
          </cell>
          <cell r="K707">
            <v>74</v>
          </cell>
          <cell r="L707">
            <v>47</v>
          </cell>
          <cell r="M707">
            <v>87</v>
          </cell>
          <cell r="N707">
            <v>93</v>
          </cell>
          <cell r="O707">
            <v>143</v>
          </cell>
          <cell r="P707">
            <v>94</v>
          </cell>
          <cell r="Q707">
            <v>91</v>
          </cell>
          <cell r="R707">
            <v>94</v>
          </cell>
          <cell r="S707">
            <v>84</v>
          </cell>
          <cell r="T707">
            <v>90</v>
          </cell>
          <cell r="U707">
            <v>90</v>
          </cell>
          <cell r="V707">
            <v>103</v>
          </cell>
          <cell r="W707">
            <v>106</v>
          </cell>
          <cell r="X707">
            <v>99</v>
          </cell>
          <cell r="Y707">
            <v>11</v>
          </cell>
          <cell r="Z707">
            <v>-0.88888888888888884</v>
          </cell>
          <cell r="AA707">
            <v>79.75</v>
          </cell>
          <cell r="AB707">
            <v>106</v>
          </cell>
          <cell r="AC707">
            <v>11</v>
          </cell>
          <cell r="AD707">
            <v>3.0958333333333332</v>
          </cell>
          <cell r="AE707">
            <v>103</v>
          </cell>
          <cell r="AF707">
            <v>33.270524899057875</v>
          </cell>
          <cell r="AG707">
            <v>45.92294270478174</v>
          </cell>
          <cell r="AH707">
            <v>0.57583627216027256</v>
          </cell>
          <cell r="AI707">
            <v>0.42416372783972744</v>
          </cell>
          <cell r="AJ707" t="str">
            <v>C</v>
          </cell>
          <cell r="AK707" t="str">
            <v>NO ESENCIAL</v>
          </cell>
          <cell r="AL707">
            <v>128</v>
          </cell>
          <cell r="AM707">
            <v>1129.9791666666665</v>
          </cell>
          <cell r="AN707">
            <v>628.98958333333326</v>
          </cell>
          <cell r="AO707">
            <v>525.98958333333326</v>
          </cell>
          <cell r="AP707" t="str">
            <v>NORMAL</v>
          </cell>
          <cell r="AQ707" t="str">
            <v>SI</v>
          </cell>
          <cell r="AR707">
            <v>526</v>
          </cell>
          <cell r="AS707">
            <v>1</v>
          </cell>
          <cell r="AT707">
            <v>0</v>
          </cell>
          <cell r="AU707">
            <v>0</v>
          </cell>
        </row>
        <row r="708">
          <cell r="A708" t="str">
            <v>DM00000100</v>
          </cell>
          <cell r="B708" t="str">
            <v xml:space="preserve">GASA RADIOPACA 4 X 4 (10X10CMS) PAQUETE X 5 UNIDADES REF: GATS030                                                                                                                                                                                                   </v>
          </cell>
          <cell r="C708" t="str">
            <v>3-Disp Medicos</v>
          </cell>
          <cell r="D708" t="str">
            <v>*Cardio</v>
          </cell>
          <cell r="E708" t="str">
            <v>3-Disp Medicos</v>
          </cell>
          <cell r="F708">
            <v>15</v>
          </cell>
          <cell r="G708">
            <v>34</v>
          </cell>
          <cell r="H708">
            <v>44</v>
          </cell>
          <cell r="I708">
            <v>75</v>
          </cell>
          <cell r="J708">
            <v>0</v>
          </cell>
          <cell r="K708">
            <v>1</v>
          </cell>
          <cell r="L708">
            <v>28</v>
          </cell>
          <cell r="M708">
            <v>17</v>
          </cell>
          <cell r="N708">
            <v>35</v>
          </cell>
          <cell r="O708">
            <v>54</v>
          </cell>
          <cell r="P708">
            <v>46</v>
          </cell>
          <cell r="Q708">
            <v>23</v>
          </cell>
          <cell r="R708">
            <v>51</v>
          </cell>
          <cell r="S708">
            <v>55</v>
          </cell>
          <cell r="T708">
            <v>66</v>
          </cell>
          <cell r="U708">
            <v>21</v>
          </cell>
          <cell r="V708">
            <v>18</v>
          </cell>
          <cell r="W708">
            <v>34</v>
          </cell>
          <cell r="X708">
            <v>36</v>
          </cell>
          <cell r="Y708">
            <v>47</v>
          </cell>
          <cell r="Z708">
            <v>0.30555555555555558</v>
          </cell>
          <cell r="AA708">
            <v>33.75</v>
          </cell>
          <cell r="AB708">
            <v>66</v>
          </cell>
          <cell r="AC708">
            <v>18</v>
          </cell>
          <cell r="AD708">
            <v>1.6625000000000001</v>
          </cell>
          <cell r="AE708">
            <v>103</v>
          </cell>
          <cell r="AF708">
            <v>61.954887218045108</v>
          </cell>
          <cell r="AG708">
            <v>11.954775893619532</v>
          </cell>
          <cell r="AH708">
            <v>0.35421558203317133</v>
          </cell>
          <cell r="AI708">
            <v>0.64578441796682862</v>
          </cell>
          <cell r="AJ708" t="str">
            <v>B</v>
          </cell>
          <cell r="AK708" t="str">
            <v>ESENCIAL</v>
          </cell>
          <cell r="AL708">
            <v>464</v>
          </cell>
          <cell r="AM708">
            <v>606.8125</v>
          </cell>
          <cell r="AN708">
            <v>535.40625</v>
          </cell>
          <cell r="AO708">
            <v>432.40625</v>
          </cell>
          <cell r="AP708" t="str">
            <v>NORMAL</v>
          </cell>
          <cell r="AQ708" t="str">
            <v>SI</v>
          </cell>
          <cell r="AR708">
            <v>433</v>
          </cell>
          <cell r="AS708">
            <v>1</v>
          </cell>
          <cell r="AT708">
            <v>0</v>
          </cell>
          <cell r="AU708">
            <v>0</v>
          </cell>
        </row>
        <row r="709">
          <cell r="A709" t="str">
            <v>DM0006002</v>
          </cell>
          <cell r="B709" t="str">
            <v xml:space="preserve">APOSITO DE ESPUMA MULTICAPA CON BORDE ADHERENTE DE 17, 5 X 17,5 cm                                                                                                                                                                                                  </v>
          </cell>
          <cell r="C709" t="str">
            <v>3-Disp Medicos</v>
          </cell>
          <cell r="D709" t="str">
            <v>*Clínica de heridas</v>
          </cell>
          <cell r="E709" t="str">
            <v>3-Disp Medicos</v>
          </cell>
          <cell r="F709">
            <v>0</v>
          </cell>
          <cell r="G709">
            <v>0</v>
          </cell>
          <cell r="H709">
            <v>1</v>
          </cell>
          <cell r="I709">
            <v>4</v>
          </cell>
          <cell r="J709">
            <v>3</v>
          </cell>
          <cell r="K709">
            <v>1</v>
          </cell>
          <cell r="L709">
            <v>7</v>
          </cell>
          <cell r="M709">
            <v>7</v>
          </cell>
          <cell r="N709">
            <v>2</v>
          </cell>
          <cell r="O709">
            <v>21</v>
          </cell>
          <cell r="P709">
            <v>4</v>
          </cell>
          <cell r="Q709">
            <v>8</v>
          </cell>
          <cell r="R709">
            <v>17</v>
          </cell>
          <cell r="S709">
            <v>9</v>
          </cell>
          <cell r="T709">
            <v>9</v>
          </cell>
          <cell r="U709">
            <v>2</v>
          </cell>
          <cell r="V709">
            <v>20</v>
          </cell>
          <cell r="W709">
            <v>3</v>
          </cell>
          <cell r="X709">
            <v>1</v>
          </cell>
          <cell r="Y709">
            <v>2</v>
          </cell>
          <cell r="Z709">
            <v>1</v>
          </cell>
          <cell r="AA709">
            <v>6.5</v>
          </cell>
          <cell r="AB709">
            <v>20</v>
          </cell>
          <cell r="AC709">
            <v>1</v>
          </cell>
          <cell r="AD709">
            <v>0.44166666666666665</v>
          </cell>
          <cell r="AE709">
            <v>103</v>
          </cell>
          <cell r="AF709">
            <v>233.20754716981133</v>
          </cell>
          <cell r="AG709">
            <v>9.0369611411506394</v>
          </cell>
          <cell r="AH709">
            <v>1.3903017140231753</v>
          </cell>
          <cell r="AI709">
            <v>-0.39030171402317526</v>
          </cell>
          <cell r="AJ709" t="str">
            <v>D</v>
          </cell>
          <cell r="AK709" t="str">
            <v>NO ESENCIAL</v>
          </cell>
          <cell r="AL709">
            <v>25</v>
          </cell>
          <cell r="AM709">
            <v>161.20833333333331</v>
          </cell>
          <cell r="AN709">
            <v>93.104166666666657</v>
          </cell>
          <cell r="AO709">
            <v>0</v>
          </cell>
          <cell r="AP709" t="str">
            <v>NORMAL</v>
          </cell>
          <cell r="AQ709" t="str">
            <v>SI</v>
          </cell>
          <cell r="AR709">
            <v>0</v>
          </cell>
          <cell r="AS709">
            <v>1</v>
          </cell>
          <cell r="AT709">
            <v>0</v>
          </cell>
          <cell r="AU709">
            <v>0</v>
          </cell>
        </row>
        <row r="710">
          <cell r="A710" t="str">
            <v>DM0000112</v>
          </cell>
          <cell r="B710" t="str">
            <v xml:space="preserve">Y TUR IRRIGACION                                                                                                                                                                                                                                                    </v>
          </cell>
          <cell r="C710" t="str">
            <v>3-Disp Medicos</v>
          </cell>
          <cell r="D710" t="str">
            <v>-</v>
          </cell>
          <cell r="E710" t="str">
            <v>3-Disp Medicos</v>
          </cell>
          <cell r="F710">
            <v>56</v>
          </cell>
          <cell r="G710">
            <v>53</v>
          </cell>
          <cell r="H710">
            <v>51</v>
          </cell>
          <cell r="I710">
            <v>80</v>
          </cell>
          <cell r="J710">
            <v>60</v>
          </cell>
          <cell r="K710">
            <v>61</v>
          </cell>
          <cell r="L710">
            <v>33</v>
          </cell>
          <cell r="M710">
            <v>50</v>
          </cell>
          <cell r="N710">
            <v>80</v>
          </cell>
          <cell r="O710">
            <v>85</v>
          </cell>
          <cell r="P710">
            <v>43</v>
          </cell>
          <cell r="Q710">
            <v>74</v>
          </cell>
          <cell r="R710">
            <v>49</v>
          </cell>
          <cell r="S710">
            <v>77</v>
          </cell>
          <cell r="T710">
            <v>60</v>
          </cell>
          <cell r="U710">
            <v>49</v>
          </cell>
          <cell r="V710">
            <v>40</v>
          </cell>
          <cell r="W710">
            <v>35</v>
          </cell>
          <cell r="X710">
            <v>33</v>
          </cell>
          <cell r="Y710">
            <v>39</v>
          </cell>
          <cell r="Z710">
            <v>0.18181818181818182</v>
          </cell>
          <cell r="AA710">
            <v>36.75</v>
          </cell>
          <cell r="AB710">
            <v>60</v>
          </cell>
          <cell r="AC710">
            <v>33</v>
          </cell>
          <cell r="AD710">
            <v>1.6125</v>
          </cell>
          <cell r="AE710">
            <v>104</v>
          </cell>
          <cell r="AF710">
            <v>64.496124031007753</v>
          </cell>
          <cell r="AG710">
            <v>3.3040379335998349</v>
          </cell>
          <cell r="AH710">
            <v>8.9905794111560133E-2</v>
          </cell>
          <cell r="AI710">
            <v>0.91009420588843981</v>
          </cell>
          <cell r="AJ710" t="str">
            <v>A</v>
          </cell>
          <cell r="AK710" t="str">
            <v>VITAL</v>
          </cell>
          <cell r="AL710">
            <v>387</v>
          </cell>
          <cell r="AM710">
            <v>588.5625</v>
          </cell>
          <cell r="AN710">
            <v>487.78125</v>
          </cell>
          <cell r="AO710">
            <v>383.78125</v>
          </cell>
          <cell r="AP710" t="str">
            <v>NORMAL</v>
          </cell>
          <cell r="AQ710" t="str">
            <v>SI</v>
          </cell>
          <cell r="AR710">
            <v>384</v>
          </cell>
          <cell r="AS710">
            <v>1</v>
          </cell>
          <cell r="AT710">
            <v>0</v>
          </cell>
          <cell r="AU710">
            <v>0</v>
          </cell>
        </row>
        <row r="711">
          <cell r="A711" t="str">
            <v>DMA0000000</v>
          </cell>
          <cell r="B711" t="str">
            <v xml:space="preserve">SONDA FOLEY DOS VIAS 14FR                                                                                                                                                                                                                                           </v>
          </cell>
          <cell r="C711" t="str">
            <v>3-Disp Medicos</v>
          </cell>
          <cell r="D711" t="str">
            <v>*Cardio</v>
          </cell>
          <cell r="E711" t="str">
            <v>3-Disp Medicos</v>
          </cell>
          <cell r="F711">
            <v>28</v>
          </cell>
          <cell r="G711">
            <v>35</v>
          </cell>
          <cell r="H711">
            <v>34</v>
          </cell>
          <cell r="I711">
            <v>10</v>
          </cell>
          <cell r="J711">
            <v>37</v>
          </cell>
          <cell r="K711">
            <v>44</v>
          </cell>
          <cell r="L711">
            <v>38</v>
          </cell>
          <cell r="M711">
            <v>42</v>
          </cell>
          <cell r="N711">
            <v>33</v>
          </cell>
          <cell r="O711">
            <v>31</v>
          </cell>
          <cell r="P711">
            <v>31</v>
          </cell>
          <cell r="Q711">
            <v>37</v>
          </cell>
          <cell r="R711">
            <v>38</v>
          </cell>
          <cell r="S711">
            <v>27</v>
          </cell>
          <cell r="T711">
            <v>20</v>
          </cell>
          <cell r="U711">
            <v>30</v>
          </cell>
          <cell r="V711">
            <v>16</v>
          </cell>
          <cell r="W711">
            <v>21</v>
          </cell>
          <cell r="X711">
            <v>24</v>
          </cell>
          <cell r="Y711">
            <v>16</v>
          </cell>
          <cell r="Z711">
            <v>-0.33333333333333331</v>
          </cell>
          <cell r="AA711">
            <v>19.25</v>
          </cell>
          <cell r="AB711">
            <v>30</v>
          </cell>
          <cell r="AC711">
            <v>16</v>
          </cell>
          <cell r="AD711">
            <v>0.8208333333333333</v>
          </cell>
          <cell r="AE711">
            <v>104</v>
          </cell>
          <cell r="AF711">
            <v>126.70050761421321</v>
          </cell>
          <cell r="AG711">
            <v>3.9475730941090039</v>
          </cell>
          <cell r="AH711">
            <v>0.2050687321615067</v>
          </cell>
          <cell r="AI711">
            <v>0.79493126783849333</v>
          </cell>
          <cell r="AJ711" t="str">
            <v>A</v>
          </cell>
          <cell r="AK711" t="str">
            <v>VITAL</v>
          </cell>
          <cell r="AL711">
            <v>160</v>
          </cell>
          <cell r="AM711">
            <v>299.60416666666663</v>
          </cell>
          <cell r="AN711">
            <v>229.80208333333331</v>
          </cell>
          <cell r="AO711">
            <v>125.80208333333331</v>
          </cell>
          <cell r="AP711" t="str">
            <v>NORMAL</v>
          </cell>
          <cell r="AQ711" t="str">
            <v>SI</v>
          </cell>
          <cell r="AR711">
            <v>126</v>
          </cell>
          <cell r="AS711">
            <v>1</v>
          </cell>
          <cell r="AT711">
            <v>0</v>
          </cell>
          <cell r="AU711">
            <v>0</v>
          </cell>
        </row>
        <row r="712">
          <cell r="A712" t="str">
            <v>DM0000543</v>
          </cell>
          <cell r="B712" t="str">
            <v>APOSITO DE GASA CON BISMUTO DE 12.7 X 22.9 CM</v>
          </cell>
          <cell r="C712" t="str">
            <v>3-Disp Medicos</v>
          </cell>
          <cell r="D712" t="str">
            <v>*Clínica de heridas</v>
          </cell>
          <cell r="E712" t="str">
            <v>3-Disp Medicos</v>
          </cell>
          <cell r="F712">
            <v>47</v>
          </cell>
          <cell r="G712">
            <v>75</v>
          </cell>
          <cell r="H712">
            <v>98</v>
          </cell>
          <cell r="I712">
            <v>64</v>
          </cell>
          <cell r="J712">
            <v>54</v>
          </cell>
          <cell r="K712">
            <v>68</v>
          </cell>
          <cell r="L712">
            <v>45</v>
          </cell>
          <cell r="M712">
            <v>88</v>
          </cell>
          <cell r="N712">
            <v>174</v>
          </cell>
          <cell r="O712">
            <v>146</v>
          </cell>
          <cell r="P712">
            <v>101</v>
          </cell>
          <cell r="Q712">
            <v>54</v>
          </cell>
          <cell r="R712">
            <v>97</v>
          </cell>
          <cell r="S712">
            <v>115</v>
          </cell>
          <cell r="T712">
            <v>105</v>
          </cell>
          <cell r="U712">
            <v>129</v>
          </cell>
          <cell r="V712">
            <v>73</v>
          </cell>
          <cell r="W712">
            <v>118</v>
          </cell>
          <cell r="X712">
            <v>156</v>
          </cell>
          <cell r="Y712">
            <v>137</v>
          </cell>
          <cell r="Z712">
            <v>-0.12179487179487179</v>
          </cell>
          <cell r="AA712">
            <v>121</v>
          </cell>
          <cell r="AB712">
            <v>156</v>
          </cell>
          <cell r="AC712">
            <v>73</v>
          </cell>
          <cell r="AD712">
            <v>4.6166666666666663</v>
          </cell>
          <cell r="AE712">
            <v>105</v>
          </cell>
          <cell r="AF712">
            <v>22.743682310469318</v>
          </cell>
          <cell r="AG712">
            <v>35.562152165844331</v>
          </cell>
          <cell r="AH712">
            <v>0.29390208401524243</v>
          </cell>
          <cell r="AI712">
            <v>0.70609791598475757</v>
          </cell>
          <cell r="AJ712" t="str">
            <v>B</v>
          </cell>
          <cell r="AK712" t="str">
            <v>ESENCIAL</v>
          </cell>
          <cell r="AL712">
            <v>1357</v>
          </cell>
          <cell r="AM712">
            <v>1685.0833333333333</v>
          </cell>
          <cell r="AN712">
            <v>1521.0416666666665</v>
          </cell>
          <cell r="AO712">
            <v>1416.0416666666665</v>
          </cell>
          <cell r="AP712" t="str">
            <v>NORMAL</v>
          </cell>
          <cell r="AQ712" t="str">
            <v>SI</v>
          </cell>
          <cell r="AR712">
            <v>1417</v>
          </cell>
          <cell r="AS712">
            <v>1</v>
          </cell>
          <cell r="AT712">
            <v>0</v>
          </cell>
          <cell r="AU712">
            <v>0</v>
          </cell>
        </row>
        <row r="713">
          <cell r="A713" t="str">
            <v>V0000028</v>
          </cell>
          <cell r="B713" t="str">
            <v xml:space="preserve">LINEA DE MONITOREO A PRESION MACHO-HEMBRA                                                                                                                                                                                                                           </v>
          </cell>
          <cell r="C713" t="str">
            <v>3-Disp Medicos</v>
          </cell>
          <cell r="D713" t="str">
            <v>*Cardio</v>
          </cell>
          <cell r="E713" t="str">
            <v>3-Disp Medicos</v>
          </cell>
          <cell r="F713">
            <v>0</v>
          </cell>
          <cell r="G713">
            <v>0</v>
          </cell>
          <cell r="H713">
            <v>0</v>
          </cell>
          <cell r="I713">
            <v>0</v>
          </cell>
          <cell r="J713">
            <v>0</v>
          </cell>
          <cell r="K713">
            <v>0</v>
          </cell>
          <cell r="L713">
            <v>0</v>
          </cell>
          <cell r="M713">
            <v>0</v>
          </cell>
          <cell r="N713">
            <v>0</v>
          </cell>
          <cell r="O713">
            <v>0</v>
          </cell>
          <cell r="P713">
            <v>1</v>
          </cell>
          <cell r="Q713">
            <v>10</v>
          </cell>
          <cell r="R713">
            <v>28</v>
          </cell>
          <cell r="S713">
            <v>43</v>
          </cell>
          <cell r="T713">
            <v>12</v>
          </cell>
          <cell r="U713">
            <v>19</v>
          </cell>
          <cell r="V713">
            <v>32</v>
          </cell>
          <cell r="W713">
            <v>30</v>
          </cell>
          <cell r="X713">
            <v>24</v>
          </cell>
          <cell r="Y713">
            <v>8</v>
          </cell>
          <cell r="Z713">
            <v>-0.66666666666666663</v>
          </cell>
          <cell r="AA713">
            <v>23.5</v>
          </cell>
          <cell r="AB713">
            <v>32</v>
          </cell>
          <cell r="AC713">
            <v>8</v>
          </cell>
          <cell r="AD713">
            <v>0.92500000000000004</v>
          </cell>
          <cell r="AE713">
            <v>105</v>
          </cell>
          <cell r="AF713">
            <v>113.5135135135135</v>
          </cell>
          <cell r="AG713">
            <v>10.878112581387146</v>
          </cell>
          <cell r="AH713">
            <v>0.46289840771860197</v>
          </cell>
          <cell r="AI713">
            <v>0.53710159228139798</v>
          </cell>
          <cell r="AJ713" t="str">
            <v>B</v>
          </cell>
          <cell r="AK713" t="str">
            <v>ESENCIAL</v>
          </cell>
          <cell r="AL713">
            <v>84</v>
          </cell>
          <cell r="AM713">
            <v>337.625</v>
          </cell>
          <cell r="AN713">
            <v>210.8125</v>
          </cell>
          <cell r="AO713">
            <v>105.8125</v>
          </cell>
          <cell r="AP713" t="str">
            <v>NORMAL</v>
          </cell>
          <cell r="AQ713" t="str">
            <v>SI</v>
          </cell>
          <cell r="AR713">
            <v>106</v>
          </cell>
          <cell r="AS713">
            <v>1</v>
          </cell>
          <cell r="AT713">
            <v>0</v>
          </cell>
          <cell r="AU713">
            <v>0</v>
          </cell>
        </row>
        <row r="714">
          <cell r="A714" t="str">
            <v>N05AH020131</v>
          </cell>
          <cell r="B714" t="str">
            <v xml:space="preserve">CLOZAPINA 100 MG TABLETA(19974655-3)                                                                                                                                                                                                                                </v>
          </cell>
          <cell r="C714" t="str">
            <v>1-Medicamentos</v>
          </cell>
          <cell r="D714" t="str">
            <v>-</v>
          </cell>
          <cell r="E714" t="str">
            <v>Control especial</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22</v>
          </cell>
          <cell r="U714">
            <v>31</v>
          </cell>
          <cell r="V714">
            <v>0</v>
          </cell>
          <cell r="W714">
            <v>2</v>
          </cell>
          <cell r="X714">
            <v>18</v>
          </cell>
          <cell r="Y714" t="str">
            <v>0</v>
          </cell>
          <cell r="Z714">
            <v>-1</v>
          </cell>
          <cell r="AA714">
            <v>10</v>
          </cell>
          <cell r="AB714">
            <v>31</v>
          </cell>
          <cell r="AC714">
            <v>0</v>
          </cell>
          <cell r="AD714">
            <v>0.68333333333333335</v>
          </cell>
          <cell r="AE714">
            <v>106</v>
          </cell>
          <cell r="AF714">
            <v>155.1219512195122</v>
          </cell>
          <cell r="AG714">
            <v>9.8657657246324941</v>
          </cell>
          <cell r="AH714">
            <v>0.98657657246324937</v>
          </cell>
          <cell r="AI714">
            <v>1.3423427536750632E-2</v>
          </cell>
          <cell r="AJ714" t="str">
            <v>D</v>
          </cell>
          <cell r="AK714" t="str">
            <v>NO ESENCIAL</v>
          </cell>
          <cell r="AL714">
            <v>2</v>
          </cell>
          <cell r="AM714">
            <v>249.41666666666669</v>
          </cell>
          <cell r="AN714">
            <v>125.70833333333334</v>
          </cell>
          <cell r="AO714">
            <v>19.708333333333343</v>
          </cell>
          <cell r="AP714" t="str">
            <v>NORMAL</v>
          </cell>
          <cell r="AQ714" t="str">
            <v>SI</v>
          </cell>
          <cell r="AR714">
            <v>20</v>
          </cell>
          <cell r="AS714">
            <v>1</v>
          </cell>
          <cell r="AT714">
            <v>0</v>
          </cell>
          <cell r="AU714">
            <v>0</v>
          </cell>
        </row>
        <row r="715">
          <cell r="A715" t="str">
            <v>R0000012</v>
          </cell>
          <cell r="B715" t="str">
            <v xml:space="preserve">INHALOCAMARA ADULTO                                                                                                                                                                                                                                                 </v>
          </cell>
          <cell r="C715" t="str">
            <v>3-Disp Medicos</v>
          </cell>
          <cell r="D715" t="str">
            <v>-</v>
          </cell>
          <cell r="E715" t="str">
            <v>3-Disp Medicos</v>
          </cell>
          <cell r="F715">
            <v>63</v>
          </cell>
          <cell r="G715">
            <v>69</v>
          </cell>
          <cell r="H715">
            <v>58</v>
          </cell>
          <cell r="I715">
            <v>68</v>
          </cell>
          <cell r="J715">
            <v>65</v>
          </cell>
          <cell r="K715">
            <v>62</v>
          </cell>
          <cell r="L715">
            <v>52</v>
          </cell>
          <cell r="M715">
            <v>63</v>
          </cell>
          <cell r="N715">
            <v>54</v>
          </cell>
          <cell r="O715">
            <v>73</v>
          </cell>
          <cell r="P715">
            <v>57</v>
          </cell>
          <cell r="Q715">
            <v>76</v>
          </cell>
          <cell r="R715">
            <v>64</v>
          </cell>
          <cell r="S715">
            <v>76</v>
          </cell>
          <cell r="T715">
            <v>61</v>
          </cell>
          <cell r="U715">
            <v>42</v>
          </cell>
          <cell r="V715">
            <v>47</v>
          </cell>
          <cell r="W715">
            <v>47</v>
          </cell>
          <cell r="X715">
            <v>61</v>
          </cell>
          <cell r="Y715">
            <v>46</v>
          </cell>
          <cell r="Z715">
            <v>-0.24590163934426229</v>
          </cell>
          <cell r="AA715">
            <v>50.25</v>
          </cell>
          <cell r="AB715">
            <v>61</v>
          </cell>
          <cell r="AC715">
            <v>42</v>
          </cell>
          <cell r="AD715">
            <v>1.8541666666666667</v>
          </cell>
          <cell r="AE715">
            <v>108</v>
          </cell>
          <cell r="AF715">
            <v>58.247191011235955</v>
          </cell>
          <cell r="AG715">
            <v>7.1821538088050811</v>
          </cell>
          <cell r="AH715">
            <v>0.14292843400607128</v>
          </cell>
          <cell r="AI715">
            <v>0.85707156599392875</v>
          </cell>
          <cell r="AJ715" t="str">
            <v>A</v>
          </cell>
          <cell r="AK715" t="str">
            <v>VITAL</v>
          </cell>
          <cell r="AL715">
            <v>459</v>
          </cell>
          <cell r="AM715">
            <v>676.77083333333337</v>
          </cell>
          <cell r="AN715">
            <v>567.88541666666674</v>
          </cell>
          <cell r="AO715">
            <v>459.88541666666674</v>
          </cell>
          <cell r="AP715" t="str">
            <v>NORMAL</v>
          </cell>
          <cell r="AQ715" t="str">
            <v>SI</v>
          </cell>
          <cell r="AR715">
            <v>460</v>
          </cell>
          <cell r="AS715">
            <v>1</v>
          </cell>
          <cell r="AT715">
            <v>0</v>
          </cell>
          <cell r="AU715">
            <v>0</v>
          </cell>
        </row>
        <row r="716">
          <cell r="A716" t="str">
            <v>C01EB15W911</v>
          </cell>
          <cell r="B716" t="str">
            <v xml:space="preserve">TRIMETAZIDINA CLORHIDRATO 35MG/1U/TABLETAS DE LIBERACION MODIFICADA (19942431-5)                                                                                                                                                                                    </v>
          </cell>
          <cell r="C716" t="str">
            <v>1-Medicamentos</v>
          </cell>
          <cell r="D716" t="str">
            <v>-</v>
          </cell>
          <cell r="E716" t="str">
            <v>Tableteria / Cápsula / Grageas / Comprimidos</v>
          </cell>
          <cell r="F716">
            <v>41</v>
          </cell>
          <cell r="G716">
            <v>15</v>
          </cell>
          <cell r="H716">
            <v>43</v>
          </cell>
          <cell r="I716">
            <v>62</v>
          </cell>
          <cell r="J716">
            <v>16</v>
          </cell>
          <cell r="K716">
            <v>6</v>
          </cell>
          <cell r="L716">
            <v>5</v>
          </cell>
          <cell r="M716">
            <v>17</v>
          </cell>
          <cell r="N716">
            <v>20</v>
          </cell>
          <cell r="O716">
            <v>0</v>
          </cell>
          <cell r="P716">
            <v>0</v>
          </cell>
          <cell r="Q716">
            <v>9</v>
          </cell>
          <cell r="R716">
            <v>9</v>
          </cell>
          <cell r="S716">
            <v>4</v>
          </cell>
          <cell r="T716">
            <v>4</v>
          </cell>
          <cell r="U716">
            <v>49</v>
          </cell>
          <cell r="V716">
            <v>37</v>
          </cell>
          <cell r="W716">
            <v>60</v>
          </cell>
          <cell r="X716">
            <v>22</v>
          </cell>
          <cell r="Y716">
            <v>26</v>
          </cell>
          <cell r="Z716">
            <v>0.18181818181818182</v>
          </cell>
          <cell r="AA716">
            <v>36.25</v>
          </cell>
          <cell r="AB716">
            <v>60</v>
          </cell>
          <cell r="AC716">
            <v>4</v>
          </cell>
          <cell r="AD716">
            <v>1.6041666666666667</v>
          </cell>
          <cell r="AE716">
            <v>108</v>
          </cell>
          <cell r="AF716">
            <v>67.324675324675326</v>
          </cell>
          <cell r="AG716">
            <v>17.05627939108253</v>
          </cell>
          <cell r="AH716">
            <v>0.47051805216779391</v>
          </cell>
          <cell r="AI716">
            <v>0.52948194783220615</v>
          </cell>
          <cell r="AJ716" t="str">
            <v>B</v>
          </cell>
          <cell r="AK716" t="str">
            <v>ESENCIAL</v>
          </cell>
          <cell r="AL716">
            <v>92</v>
          </cell>
          <cell r="AM716">
            <v>192.5</v>
          </cell>
          <cell r="AN716">
            <v>142.25</v>
          </cell>
          <cell r="AO716">
            <v>34.25</v>
          </cell>
          <cell r="AP716" t="str">
            <v>NORMAL</v>
          </cell>
          <cell r="AQ716" t="str">
            <v>SI</v>
          </cell>
          <cell r="AR716">
            <v>35</v>
          </cell>
          <cell r="AS716">
            <v>1</v>
          </cell>
          <cell r="AT716">
            <v>0</v>
          </cell>
          <cell r="AU716">
            <v>0</v>
          </cell>
        </row>
        <row r="717">
          <cell r="A717" t="str">
            <v>C0000067</v>
          </cell>
          <cell r="B717" t="str">
            <v xml:space="preserve">KIT DE MONITOREO CARDIACO (TRANSDUCTOR). GOTHA                                                                                                                                                                                                                      </v>
          </cell>
          <cell r="C717" t="str">
            <v>3-Disp Medicos</v>
          </cell>
          <cell r="D717" t="str">
            <v>*Cardio</v>
          </cell>
          <cell r="E717" t="str">
            <v>3-Disp Medicos</v>
          </cell>
          <cell r="F717">
            <v>129</v>
          </cell>
          <cell r="G717">
            <v>92</v>
          </cell>
          <cell r="H717">
            <v>88</v>
          </cell>
          <cell r="I717">
            <v>117</v>
          </cell>
          <cell r="J717">
            <v>100</v>
          </cell>
          <cell r="K717">
            <v>104</v>
          </cell>
          <cell r="L717">
            <v>115</v>
          </cell>
          <cell r="M717">
            <v>104</v>
          </cell>
          <cell r="N717">
            <v>133</v>
          </cell>
          <cell r="O717">
            <v>147</v>
          </cell>
          <cell r="P717">
            <v>127</v>
          </cell>
          <cell r="Q717">
            <v>128</v>
          </cell>
          <cell r="R717">
            <v>124</v>
          </cell>
          <cell r="S717">
            <v>102</v>
          </cell>
          <cell r="T717">
            <v>108</v>
          </cell>
          <cell r="U717">
            <v>134</v>
          </cell>
          <cell r="V717">
            <v>100</v>
          </cell>
          <cell r="W717">
            <v>90</v>
          </cell>
          <cell r="X717">
            <v>113</v>
          </cell>
          <cell r="Y717">
            <v>105</v>
          </cell>
          <cell r="Z717">
            <v>-7.0796460176991149E-2</v>
          </cell>
          <cell r="AA717">
            <v>102</v>
          </cell>
          <cell r="AB717">
            <v>134</v>
          </cell>
          <cell r="AC717">
            <v>90</v>
          </cell>
          <cell r="AD717">
            <v>3.9333333333333331</v>
          </cell>
          <cell r="AE717">
            <v>109</v>
          </cell>
          <cell r="AF717">
            <v>27.711864406779661</v>
          </cell>
          <cell r="AG717">
            <v>9.6263527187957685</v>
          </cell>
          <cell r="AH717">
            <v>9.4376007047017332E-2</v>
          </cell>
          <cell r="AI717">
            <v>0.90562399295298268</v>
          </cell>
          <cell r="AJ717" t="str">
            <v>A</v>
          </cell>
          <cell r="AK717" t="str">
            <v>VITAL</v>
          </cell>
          <cell r="AL717">
            <v>1043</v>
          </cell>
          <cell r="AM717">
            <v>1435.6666666666665</v>
          </cell>
          <cell r="AN717">
            <v>1239.3333333333333</v>
          </cell>
          <cell r="AO717">
            <v>1130.3333333333333</v>
          </cell>
          <cell r="AP717" t="str">
            <v>NORMAL</v>
          </cell>
          <cell r="AQ717" t="str">
            <v>SI</v>
          </cell>
          <cell r="AR717">
            <v>1131</v>
          </cell>
          <cell r="AS717">
            <v>1</v>
          </cell>
          <cell r="AT717">
            <v>0</v>
          </cell>
          <cell r="AU717">
            <v>0</v>
          </cell>
        </row>
        <row r="718">
          <cell r="A718" t="str">
            <v>N07CA010111</v>
          </cell>
          <cell r="B718" t="str">
            <v xml:space="preserve">BETAHISTINA DICLORHIDRATO 8 MG TABLETA(19962757-8)                                                                                                                                                                                                                  </v>
          </cell>
          <cell r="C718" t="str">
            <v>1-Medicamentos</v>
          </cell>
          <cell r="D718" t="str">
            <v>-</v>
          </cell>
          <cell r="E718" t="str">
            <v>Tableteria / Cápsula / Grageas / Comprimidos</v>
          </cell>
          <cell r="F718">
            <v>0</v>
          </cell>
          <cell r="G718">
            <v>0</v>
          </cell>
          <cell r="H718">
            <v>0</v>
          </cell>
          <cell r="I718">
            <v>0</v>
          </cell>
          <cell r="J718">
            <v>0</v>
          </cell>
          <cell r="K718">
            <v>0</v>
          </cell>
          <cell r="L718">
            <v>0</v>
          </cell>
          <cell r="M718">
            <v>27</v>
          </cell>
          <cell r="N718">
            <v>14</v>
          </cell>
          <cell r="O718">
            <v>43</v>
          </cell>
          <cell r="P718">
            <v>35</v>
          </cell>
          <cell r="Q718">
            <v>26</v>
          </cell>
          <cell r="R718">
            <v>24</v>
          </cell>
          <cell r="S718">
            <v>33</v>
          </cell>
          <cell r="T718">
            <v>61</v>
          </cell>
          <cell r="U718">
            <v>35</v>
          </cell>
          <cell r="V718">
            <v>32</v>
          </cell>
          <cell r="W718">
            <v>0</v>
          </cell>
          <cell r="X718">
            <v>40</v>
          </cell>
          <cell r="Y718">
            <v>12</v>
          </cell>
          <cell r="Z718">
            <v>-0.7</v>
          </cell>
          <cell r="AA718">
            <v>28</v>
          </cell>
          <cell r="AB718">
            <v>61</v>
          </cell>
          <cell r="AC718">
            <v>0</v>
          </cell>
          <cell r="AD718">
            <v>1.4833333333333334</v>
          </cell>
          <cell r="AE718">
            <v>109</v>
          </cell>
          <cell r="AF718">
            <v>73.483146067415731</v>
          </cell>
          <cell r="AG718">
            <v>18.293896978682991</v>
          </cell>
          <cell r="AH718">
            <v>0.6533534635243925</v>
          </cell>
          <cell r="AI718">
            <v>0.3466465364756075</v>
          </cell>
          <cell r="AJ718" t="str">
            <v>C</v>
          </cell>
          <cell r="AK718" t="str">
            <v>NO ESENCIAL</v>
          </cell>
          <cell r="AL718">
            <v>44</v>
          </cell>
          <cell r="AM718">
            <v>178</v>
          </cell>
          <cell r="AN718">
            <v>111</v>
          </cell>
          <cell r="AO718">
            <v>2</v>
          </cell>
          <cell r="AP718" t="str">
            <v>NORMAL</v>
          </cell>
          <cell r="AQ718" t="str">
            <v>SI</v>
          </cell>
          <cell r="AR718">
            <v>2</v>
          </cell>
          <cell r="AS718">
            <v>1</v>
          </cell>
          <cell r="AT718">
            <v>0</v>
          </cell>
          <cell r="AU718">
            <v>0</v>
          </cell>
        </row>
        <row r="719">
          <cell r="A719" t="str">
            <v>DM0000500</v>
          </cell>
          <cell r="B719" t="str">
            <v xml:space="preserve">AGUJA ESPINAL N° 26                                                                                                                                                                                                                                                 </v>
          </cell>
          <cell r="C719" t="str">
            <v>3-Disp Medicos</v>
          </cell>
          <cell r="D719" t="str">
            <v>-</v>
          </cell>
          <cell r="E719" t="str">
            <v>3-Disp Medicos</v>
          </cell>
          <cell r="F719">
            <v>35</v>
          </cell>
          <cell r="G719">
            <v>45</v>
          </cell>
          <cell r="H719">
            <v>53</v>
          </cell>
          <cell r="I719">
            <v>30</v>
          </cell>
          <cell r="J719">
            <v>45</v>
          </cell>
          <cell r="K719">
            <v>95</v>
          </cell>
          <cell r="L719">
            <v>25</v>
          </cell>
          <cell r="M719">
            <v>46</v>
          </cell>
          <cell r="N719">
            <v>51</v>
          </cell>
          <cell r="O719">
            <v>37</v>
          </cell>
          <cell r="P719">
            <v>42</v>
          </cell>
          <cell r="Q719">
            <v>44</v>
          </cell>
          <cell r="R719">
            <v>39</v>
          </cell>
          <cell r="S719">
            <v>34</v>
          </cell>
          <cell r="T719">
            <v>36</v>
          </cell>
          <cell r="U719">
            <v>29</v>
          </cell>
          <cell r="V719">
            <v>39</v>
          </cell>
          <cell r="W719">
            <v>19</v>
          </cell>
          <cell r="X719">
            <v>28</v>
          </cell>
          <cell r="Y719">
            <v>20</v>
          </cell>
          <cell r="Z719">
            <v>-0.2857142857142857</v>
          </cell>
          <cell r="AA719">
            <v>26.5</v>
          </cell>
          <cell r="AB719">
            <v>39</v>
          </cell>
          <cell r="AC719">
            <v>19</v>
          </cell>
          <cell r="AD719">
            <v>1.0916666666666666</v>
          </cell>
          <cell r="AE719">
            <v>110</v>
          </cell>
          <cell r="AF719">
            <v>100.76335877862596</v>
          </cell>
          <cell r="AG719">
            <v>9.2556289179432145</v>
          </cell>
          <cell r="AH719">
            <v>0.34926901577144204</v>
          </cell>
          <cell r="AI719">
            <v>0.65073098422855802</v>
          </cell>
          <cell r="AJ719" t="str">
            <v>B</v>
          </cell>
          <cell r="AK719" t="str">
            <v>ESENCIAL</v>
          </cell>
          <cell r="AL719">
            <v>201</v>
          </cell>
          <cell r="AM719">
            <v>398.45833333333331</v>
          </cell>
          <cell r="AN719">
            <v>299.72916666666663</v>
          </cell>
          <cell r="AO719">
            <v>189.72916666666663</v>
          </cell>
          <cell r="AP719" t="str">
            <v>NORMAL</v>
          </cell>
          <cell r="AQ719" t="str">
            <v>SI</v>
          </cell>
          <cell r="AR719">
            <v>190</v>
          </cell>
          <cell r="AS719">
            <v>1</v>
          </cell>
          <cell r="AT719">
            <v>240</v>
          </cell>
          <cell r="AU719">
            <v>45600</v>
          </cell>
        </row>
        <row r="720">
          <cell r="A720" t="str">
            <v>L04AA060111</v>
          </cell>
          <cell r="B720" t="str">
            <v xml:space="preserve">MICOFENOLATO DE MOFETILO 500MG/1U/TABLETAS DE LIBERACION NO MODIFICADA(20035418-2)                                                                                                                                                                                  </v>
          </cell>
          <cell r="C720" t="str">
            <v>1-Medicamentos</v>
          </cell>
          <cell r="D720" t="str">
            <v>-</v>
          </cell>
          <cell r="E720" t="str">
            <v>Tableteria / Cápsula / Grageas / Comprimidos</v>
          </cell>
          <cell r="F720">
            <v>0</v>
          </cell>
          <cell r="G720">
            <v>0</v>
          </cell>
          <cell r="H720">
            <v>27</v>
          </cell>
          <cell r="I720">
            <v>23</v>
          </cell>
          <cell r="J720">
            <v>42</v>
          </cell>
          <cell r="K720">
            <v>1</v>
          </cell>
          <cell r="L720">
            <v>18</v>
          </cell>
          <cell r="M720">
            <v>95</v>
          </cell>
          <cell r="N720">
            <v>2</v>
          </cell>
          <cell r="O720">
            <v>31</v>
          </cell>
          <cell r="P720">
            <v>12</v>
          </cell>
          <cell r="Q720">
            <v>91</v>
          </cell>
          <cell r="R720">
            <v>92</v>
          </cell>
          <cell r="S720">
            <v>56</v>
          </cell>
          <cell r="T720">
            <v>93</v>
          </cell>
          <cell r="U720">
            <v>119</v>
          </cell>
          <cell r="V720">
            <v>52</v>
          </cell>
          <cell r="W720">
            <v>85</v>
          </cell>
          <cell r="X720">
            <v>88</v>
          </cell>
          <cell r="Y720">
            <v>65</v>
          </cell>
          <cell r="Z720">
            <v>-0.26136363636363635</v>
          </cell>
          <cell r="AA720">
            <v>72.5</v>
          </cell>
          <cell r="AB720">
            <v>119</v>
          </cell>
          <cell r="AC720">
            <v>52</v>
          </cell>
          <cell r="AD720">
            <v>3.1916666666666669</v>
          </cell>
          <cell r="AE720">
            <v>111</v>
          </cell>
          <cell r="AF720">
            <v>34.778067885117494</v>
          </cell>
          <cell r="AG720">
            <v>17.058722109231979</v>
          </cell>
          <cell r="AH720">
            <v>0.23529271874802729</v>
          </cell>
          <cell r="AI720">
            <v>0.76470728125197274</v>
          </cell>
          <cell r="AJ720" t="str">
            <v>B</v>
          </cell>
          <cell r="AK720" t="str">
            <v>ESENCIAL</v>
          </cell>
          <cell r="AL720">
            <v>223</v>
          </cell>
          <cell r="AM720">
            <v>383</v>
          </cell>
          <cell r="AN720">
            <v>303</v>
          </cell>
          <cell r="AO720">
            <v>192</v>
          </cell>
          <cell r="AP720" t="str">
            <v>NORMAL</v>
          </cell>
          <cell r="AQ720" t="str">
            <v>SI</v>
          </cell>
          <cell r="AR720">
            <v>192</v>
          </cell>
          <cell r="AS720">
            <v>1</v>
          </cell>
          <cell r="AT720">
            <v>0</v>
          </cell>
          <cell r="AU720">
            <v>0</v>
          </cell>
        </row>
        <row r="721">
          <cell r="A721" t="str">
            <v>A02BC031011</v>
          </cell>
          <cell r="B721" t="str">
            <v xml:space="preserve">LANSOPRAZOL 30 MG CAPSULA (226859-3)                                                                                                                                                                                                                                </v>
          </cell>
          <cell r="C721" t="str">
            <v>1-Medicamentos</v>
          </cell>
          <cell r="D721" t="str">
            <v>-</v>
          </cell>
          <cell r="E721" t="str">
            <v>Tableteria / Cápsula / Grageas / Comprimidos</v>
          </cell>
          <cell r="F721">
            <v>2</v>
          </cell>
          <cell r="G721">
            <v>0</v>
          </cell>
          <cell r="H721">
            <v>3</v>
          </cell>
          <cell r="I721">
            <v>5</v>
          </cell>
          <cell r="J721">
            <v>0</v>
          </cell>
          <cell r="K721">
            <v>4</v>
          </cell>
          <cell r="L721">
            <v>20</v>
          </cell>
          <cell r="M721">
            <v>9</v>
          </cell>
          <cell r="N721">
            <v>1</v>
          </cell>
          <cell r="O721">
            <v>1</v>
          </cell>
          <cell r="P721">
            <v>28</v>
          </cell>
          <cell r="Q721">
            <v>23</v>
          </cell>
          <cell r="R721">
            <v>2</v>
          </cell>
          <cell r="S721">
            <v>7</v>
          </cell>
          <cell r="T721">
            <v>65</v>
          </cell>
          <cell r="U721">
            <v>3</v>
          </cell>
          <cell r="V721">
            <v>0</v>
          </cell>
          <cell r="W721">
            <v>4</v>
          </cell>
          <cell r="X721">
            <v>10</v>
          </cell>
          <cell r="Y721">
            <v>4</v>
          </cell>
          <cell r="Z721">
            <v>-0.6</v>
          </cell>
          <cell r="AA721">
            <v>6</v>
          </cell>
          <cell r="AB721">
            <v>65</v>
          </cell>
          <cell r="AC721">
            <v>0</v>
          </cell>
          <cell r="AD721">
            <v>1.1833333333333333</v>
          </cell>
          <cell r="AE721">
            <v>111</v>
          </cell>
          <cell r="AF721">
            <v>93.802816901408448</v>
          </cell>
          <cell r="AG721">
            <v>4.1231056256176606</v>
          </cell>
          <cell r="AH721">
            <v>0.68718427093627676</v>
          </cell>
          <cell r="AI721">
            <v>0.31281572906372324</v>
          </cell>
          <cell r="AJ721" t="str">
            <v>C</v>
          </cell>
          <cell r="AK721" t="str">
            <v>NO ESENCIAL</v>
          </cell>
          <cell r="AL721">
            <v>14</v>
          </cell>
          <cell r="AM721">
            <v>142</v>
          </cell>
          <cell r="AN721">
            <v>78</v>
          </cell>
          <cell r="AO721">
            <v>0</v>
          </cell>
          <cell r="AP721" t="str">
            <v>NORMAL</v>
          </cell>
          <cell r="AQ721" t="str">
            <v>SI</v>
          </cell>
          <cell r="AR721">
            <v>0</v>
          </cell>
          <cell r="AS721">
            <v>1</v>
          </cell>
          <cell r="AT721">
            <v>0</v>
          </cell>
          <cell r="AU721">
            <v>0</v>
          </cell>
        </row>
        <row r="722">
          <cell r="A722" t="str">
            <v>L01XC062909</v>
          </cell>
          <cell r="B722" t="str">
            <v xml:space="preserve">L01XC062909 CETUXIMAB 100MG/20ML SOLUCION INYECTABLE                                                                                                                                                                                                                </v>
          </cell>
          <cell r="C722" t="str">
            <v>1-Medicamentos</v>
          </cell>
          <cell r="D722" t="str">
            <v>Oncológico</v>
          </cell>
          <cell r="E722" t="str">
            <v>Refrigerado</v>
          </cell>
          <cell r="F722">
            <v>0</v>
          </cell>
          <cell r="G722">
            <v>0</v>
          </cell>
          <cell r="H722">
            <v>0</v>
          </cell>
          <cell r="I722">
            <v>0</v>
          </cell>
          <cell r="J722">
            <v>0</v>
          </cell>
          <cell r="K722">
            <v>28</v>
          </cell>
          <cell r="L722">
            <v>23</v>
          </cell>
          <cell r="M722">
            <v>27</v>
          </cell>
          <cell r="N722">
            <v>18</v>
          </cell>
          <cell r="O722">
            <v>18</v>
          </cell>
          <cell r="P722">
            <v>18</v>
          </cell>
          <cell r="Q722">
            <v>34</v>
          </cell>
          <cell r="R722">
            <v>32</v>
          </cell>
          <cell r="S722">
            <v>26</v>
          </cell>
          <cell r="T722">
            <v>27</v>
          </cell>
          <cell r="U722">
            <v>0</v>
          </cell>
          <cell r="V722">
            <v>0</v>
          </cell>
          <cell r="W722">
            <v>0</v>
          </cell>
          <cell r="X722">
            <v>0</v>
          </cell>
          <cell r="Y722" t="str">
            <v>0</v>
          </cell>
          <cell r="Z722">
            <v>0</v>
          </cell>
          <cell r="AA722">
            <v>0</v>
          </cell>
          <cell r="AB722">
            <v>27</v>
          </cell>
          <cell r="AC722">
            <v>0</v>
          </cell>
          <cell r="AD722">
            <v>0.45</v>
          </cell>
          <cell r="AE722">
            <v>111</v>
          </cell>
          <cell r="AF722">
            <v>246.66666666666666</v>
          </cell>
          <cell r="AG722">
            <v>0</v>
          </cell>
          <cell r="AH722">
            <v>1</v>
          </cell>
          <cell r="AI722">
            <v>0</v>
          </cell>
          <cell r="AJ722" t="str">
            <v>D</v>
          </cell>
          <cell r="AK722" t="str">
            <v>NO ESENCIAL</v>
          </cell>
          <cell r="AL722">
            <v>0</v>
          </cell>
          <cell r="AM722">
            <v>164.25</v>
          </cell>
          <cell r="AN722">
            <v>82.125</v>
          </cell>
          <cell r="AO722">
            <v>0</v>
          </cell>
          <cell r="AP722" t="str">
            <v>PACIENTE</v>
          </cell>
          <cell r="AQ722" t="str">
            <v>SI</v>
          </cell>
          <cell r="AR722">
            <v>0</v>
          </cell>
          <cell r="AS722">
            <v>1</v>
          </cell>
          <cell r="AT722">
            <v>0</v>
          </cell>
          <cell r="AU722">
            <v>0</v>
          </cell>
        </row>
        <row r="723">
          <cell r="A723" t="str">
            <v>R0000040</v>
          </cell>
          <cell r="B723" t="str">
            <v xml:space="preserve">CANULA DE TRAQUEOSTOMIA NO 9.0 CON BALON                                                                                                                                                                                                                            </v>
          </cell>
          <cell r="C723" t="str">
            <v>3-Disp Medicos</v>
          </cell>
          <cell r="D723" t="str">
            <v>-</v>
          </cell>
          <cell r="E723" t="str">
            <v>3-Disp Medicos</v>
          </cell>
          <cell r="F723">
            <v>0</v>
          </cell>
          <cell r="G723">
            <v>0</v>
          </cell>
          <cell r="H723">
            <v>0</v>
          </cell>
          <cell r="I723">
            <v>0</v>
          </cell>
          <cell r="J723">
            <v>0</v>
          </cell>
          <cell r="K723">
            <v>1</v>
          </cell>
          <cell r="L723">
            <v>0</v>
          </cell>
          <cell r="M723">
            <v>0</v>
          </cell>
          <cell r="N723">
            <v>0</v>
          </cell>
          <cell r="O723">
            <v>0</v>
          </cell>
          <cell r="P723">
            <v>1</v>
          </cell>
          <cell r="Q723">
            <v>0</v>
          </cell>
          <cell r="R723">
            <v>0</v>
          </cell>
          <cell r="S723">
            <v>0</v>
          </cell>
          <cell r="T723">
            <v>0</v>
          </cell>
          <cell r="U723">
            <v>0</v>
          </cell>
          <cell r="V723">
            <v>0</v>
          </cell>
          <cell r="W723">
            <v>0</v>
          </cell>
          <cell r="X723">
            <v>0</v>
          </cell>
          <cell r="Y723" t="str">
            <v>0</v>
          </cell>
          <cell r="Z723">
            <v>0</v>
          </cell>
          <cell r="AA723">
            <v>0</v>
          </cell>
          <cell r="AB723">
            <v>0</v>
          </cell>
          <cell r="AC723">
            <v>0</v>
          </cell>
          <cell r="AD723">
            <v>0</v>
          </cell>
          <cell r="AE723">
            <v>6</v>
          </cell>
          <cell r="AF723">
            <v>0</v>
          </cell>
          <cell r="AG723">
            <v>0</v>
          </cell>
          <cell r="AH723">
            <v>1</v>
          </cell>
          <cell r="AI723">
            <v>0</v>
          </cell>
          <cell r="AJ723" t="str">
            <v>D</v>
          </cell>
          <cell r="AK723" t="str">
            <v>NO ESENCIAL</v>
          </cell>
          <cell r="AL723">
            <v>0</v>
          </cell>
          <cell r="AM723">
            <v>0</v>
          </cell>
          <cell r="AN723">
            <v>0</v>
          </cell>
          <cell r="AO723">
            <v>0</v>
          </cell>
          <cell r="AP723" t="str">
            <v>NORMAL</v>
          </cell>
          <cell r="AQ723" t="str">
            <v>SI</v>
          </cell>
          <cell r="AR723">
            <v>0</v>
          </cell>
          <cell r="AS723">
            <v>1</v>
          </cell>
          <cell r="AT723">
            <v>57.360799999999998</v>
          </cell>
          <cell r="AU723">
            <v>0</v>
          </cell>
        </row>
        <row r="724">
          <cell r="A724" t="str">
            <v>DMA0000001</v>
          </cell>
          <cell r="B724" t="str">
            <v xml:space="preserve">SONDA FOLEY DOS VIAS 16FR                                                                                                                                                                                                                                           </v>
          </cell>
          <cell r="C724" t="str">
            <v>4-Consumibles</v>
          </cell>
          <cell r="D724" t="str">
            <v>*Cardio</v>
          </cell>
          <cell r="E724" t="str">
            <v>4-Consumibles</v>
          </cell>
          <cell r="F724">
            <v>149</v>
          </cell>
          <cell r="G724">
            <v>176</v>
          </cell>
          <cell r="H724">
            <v>144</v>
          </cell>
          <cell r="I724">
            <v>183</v>
          </cell>
          <cell r="J724">
            <v>160</v>
          </cell>
          <cell r="K724">
            <v>104</v>
          </cell>
          <cell r="L724">
            <v>126</v>
          </cell>
          <cell r="M724">
            <v>137</v>
          </cell>
          <cell r="N724">
            <v>164</v>
          </cell>
          <cell r="O724">
            <v>170</v>
          </cell>
          <cell r="P724">
            <v>125</v>
          </cell>
          <cell r="Q724">
            <v>160</v>
          </cell>
          <cell r="R724">
            <v>126</v>
          </cell>
          <cell r="S724">
            <v>121</v>
          </cell>
          <cell r="T724">
            <v>148</v>
          </cell>
          <cell r="U724">
            <v>136</v>
          </cell>
          <cell r="V724">
            <v>125</v>
          </cell>
          <cell r="W724">
            <v>146</v>
          </cell>
          <cell r="X724">
            <v>115</v>
          </cell>
          <cell r="Y724">
            <v>108</v>
          </cell>
          <cell r="Z724">
            <v>-6.0869565217391307E-2</v>
          </cell>
          <cell r="AA724">
            <v>123.5</v>
          </cell>
          <cell r="AB724">
            <v>148</v>
          </cell>
          <cell r="AC724">
            <v>108</v>
          </cell>
          <cell r="AD724">
            <v>4.5250000000000004</v>
          </cell>
          <cell r="AE724">
            <v>112</v>
          </cell>
          <cell r="AF724">
            <v>24.75138121546961</v>
          </cell>
          <cell r="AG724">
            <v>16.542873591570078</v>
          </cell>
          <cell r="AH724">
            <v>0.13395039345400872</v>
          </cell>
          <cell r="AI724">
            <v>0.86604960654599128</v>
          </cell>
          <cell r="AJ724" t="str">
            <v>A</v>
          </cell>
          <cell r="AK724" t="str">
            <v>VITAL</v>
          </cell>
          <cell r="AL724">
            <v>1077</v>
          </cell>
          <cell r="AM724">
            <v>1651.6250000000002</v>
          </cell>
          <cell r="AN724">
            <v>1364.3125</v>
          </cell>
          <cell r="AO724">
            <v>1252.3125</v>
          </cell>
          <cell r="AP724" t="str">
            <v>NORMAL</v>
          </cell>
          <cell r="AQ724" t="str">
            <v>SI</v>
          </cell>
          <cell r="AR724">
            <v>1253</v>
          </cell>
          <cell r="AS724">
            <v>1</v>
          </cell>
          <cell r="AT724">
            <v>0</v>
          </cell>
          <cell r="AU724">
            <v>0</v>
          </cell>
        </row>
        <row r="725">
          <cell r="A725" t="str">
            <v>DA1BG02991100</v>
          </cell>
          <cell r="B725" t="str">
            <v xml:space="preserve">CINTA ADHERENTE  MICROPOROSA HIPOALERGENICA 15 X 10_x000D_
                                                                                                                                                                                                               </v>
          </cell>
          <cell r="C725" t="str">
            <v>4-Consumibles</v>
          </cell>
          <cell r="D725" t="str">
            <v>-</v>
          </cell>
          <cell r="E725" t="str">
            <v>4-Consumibles</v>
          </cell>
          <cell r="F725">
            <v>51</v>
          </cell>
          <cell r="G725">
            <v>48</v>
          </cell>
          <cell r="H725">
            <v>33</v>
          </cell>
          <cell r="I725">
            <v>41</v>
          </cell>
          <cell r="J725">
            <v>47</v>
          </cell>
          <cell r="K725">
            <v>43</v>
          </cell>
          <cell r="L725">
            <v>34</v>
          </cell>
          <cell r="M725">
            <v>52</v>
          </cell>
          <cell r="N725">
            <v>37</v>
          </cell>
          <cell r="O725">
            <v>59</v>
          </cell>
          <cell r="P725">
            <v>43</v>
          </cell>
          <cell r="Q725">
            <v>39</v>
          </cell>
          <cell r="R725">
            <v>53</v>
          </cell>
          <cell r="S725">
            <v>47</v>
          </cell>
          <cell r="T725">
            <v>49</v>
          </cell>
          <cell r="U725">
            <v>40</v>
          </cell>
          <cell r="V725">
            <v>56</v>
          </cell>
          <cell r="W725">
            <v>37</v>
          </cell>
          <cell r="X725">
            <v>41</v>
          </cell>
          <cell r="Y725">
            <v>33</v>
          </cell>
          <cell r="Z725">
            <v>-0.1951219512195122</v>
          </cell>
          <cell r="AA725">
            <v>41.75</v>
          </cell>
          <cell r="AB725">
            <v>56</v>
          </cell>
          <cell r="AC725">
            <v>33</v>
          </cell>
          <cell r="AD725">
            <v>1.6291666666666667</v>
          </cell>
          <cell r="AE725">
            <v>115</v>
          </cell>
          <cell r="AF725">
            <v>70.588235294117652</v>
          </cell>
          <cell r="AG725">
            <v>10.045728777279759</v>
          </cell>
          <cell r="AH725">
            <v>0.24061625813843734</v>
          </cell>
          <cell r="AI725">
            <v>0.75938374186156266</v>
          </cell>
          <cell r="AJ725" t="str">
            <v>B</v>
          </cell>
          <cell r="AK725" t="str">
            <v>ESENCIAL</v>
          </cell>
          <cell r="AL725">
            <v>331</v>
          </cell>
          <cell r="AM725">
            <v>594.64583333333337</v>
          </cell>
          <cell r="AN725">
            <v>462.82291666666669</v>
          </cell>
          <cell r="AO725">
            <v>347.82291666666669</v>
          </cell>
          <cell r="AP725" t="str">
            <v>NORMAL</v>
          </cell>
          <cell r="AQ725" t="str">
            <v>SI</v>
          </cell>
          <cell r="AR725">
            <v>348</v>
          </cell>
          <cell r="AS725">
            <v>1</v>
          </cell>
          <cell r="AT725">
            <v>0</v>
          </cell>
          <cell r="AU725">
            <v>0</v>
          </cell>
        </row>
        <row r="726">
          <cell r="A726" t="str">
            <v>DM0000152</v>
          </cell>
          <cell r="B726" t="str">
            <v xml:space="preserve">12-004943 AGUJA DE PUNCION VASCULAR 18G                                                                                                                                                                                                                             </v>
          </cell>
          <cell r="C726" t="str">
            <v>3-Disp Medicos</v>
          </cell>
          <cell r="D726" t="str">
            <v>-</v>
          </cell>
          <cell r="E726" t="str">
            <v>3-Disp Medicos</v>
          </cell>
          <cell r="F726">
            <v>19</v>
          </cell>
          <cell r="G726">
            <v>36</v>
          </cell>
          <cell r="H726">
            <v>25</v>
          </cell>
          <cell r="I726">
            <v>5</v>
          </cell>
          <cell r="J726">
            <v>12</v>
          </cell>
          <cell r="K726">
            <v>26</v>
          </cell>
          <cell r="L726">
            <v>21</v>
          </cell>
          <cell r="M726">
            <v>17</v>
          </cell>
          <cell r="N726">
            <v>25</v>
          </cell>
          <cell r="O726">
            <v>14</v>
          </cell>
          <cell r="P726">
            <v>7</v>
          </cell>
          <cell r="Q726">
            <v>2</v>
          </cell>
          <cell r="R726">
            <v>2</v>
          </cell>
          <cell r="S726">
            <v>4</v>
          </cell>
          <cell r="T726">
            <v>4</v>
          </cell>
          <cell r="U726">
            <v>4</v>
          </cell>
          <cell r="V726">
            <v>7</v>
          </cell>
          <cell r="W726">
            <v>2</v>
          </cell>
          <cell r="X726">
            <v>2</v>
          </cell>
          <cell r="Y726">
            <v>3</v>
          </cell>
          <cell r="Z726">
            <v>0.5</v>
          </cell>
          <cell r="AA726">
            <v>3.5</v>
          </cell>
          <cell r="AB726">
            <v>7</v>
          </cell>
          <cell r="AC726">
            <v>2</v>
          </cell>
          <cell r="AD726">
            <v>0.17499999999999999</v>
          </cell>
          <cell r="AE726">
            <v>115</v>
          </cell>
          <cell r="AF726">
            <v>657.14285714285722</v>
          </cell>
          <cell r="AG726">
            <v>2.3804761428476167</v>
          </cell>
          <cell r="AH726">
            <v>0.68013604081360479</v>
          </cell>
          <cell r="AI726">
            <v>0.31986395918639521</v>
          </cell>
          <cell r="AJ726" t="str">
            <v>C</v>
          </cell>
          <cell r="AK726" t="str">
            <v>NO ESENCIAL</v>
          </cell>
          <cell r="AL726">
            <v>30</v>
          </cell>
          <cell r="AM726">
            <v>63.874999999999993</v>
          </cell>
          <cell r="AN726">
            <v>46.9375</v>
          </cell>
          <cell r="AO726">
            <v>0</v>
          </cell>
          <cell r="AP726" t="str">
            <v>NORMAL</v>
          </cell>
          <cell r="AQ726" t="str">
            <v>SI</v>
          </cell>
          <cell r="AR726">
            <v>0</v>
          </cell>
          <cell r="AS726">
            <v>1</v>
          </cell>
          <cell r="AT726">
            <v>0</v>
          </cell>
          <cell r="AU726">
            <v>0</v>
          </cell>
        </row>
        <row r="727">
          <cell r="A727" t="str">
            <v>MA5CE05991100</v>
          </cell>
          <cell r="B727" t="str">
            <v xml:space="preserve">VENDAJE ELASTICO DE 6plgX 5 YDS                                                                                                                                                                                                                                     </v>
          </cell>
          <cell r="C727" t="str">
            <v>3-Disp Medicos</v>
          </cell>
          <cell r="D727" t="str">
            <v>*Cardio</v>
          </cell>
          <cell r="E727" t="str">
            <v>3-Disp Medicos</v>
          </cell>
          <cell r="F727">
            <v>68</v>
          </cell>
          <cell r="G727">
            <v>82</v>
          </cell>
          <cell r="H727">
            <v>64</v>
          </cell>
          <cell r="I727">
            <v>55</v>
          </cell>
          <cell r="J727">
            <v>69</v>
          </cell>
          <cell r="K727">
            <v>77</v>
          </cell>
          <cell r="L727">
            <v>100</v>
          </cell>
          <cell r="M727">
            <v>139</v>
          </cell>
          <cell r="N727">
            <v>68</v>
          </cell>
          <cell r="O727">
            <v>65</v>
          </cell>
          <cell r="P727">
            <v>64</v>
          </cell>
          <cell r="Q727">
            <v>34</v>
          </cell>
          <cell r="R727">
            <v>79</v>
          </cell>
          <cell r="S727">
            <v>41</v>
          </cell>
          <cell r="T727">
            <v>66</v>
          </cell>
          <cell r="U727">
            <v>64</v>
          </cell>
          <cell r="V727">
            <v>36</v>
          </cell>
          <cell r="W727">
            <v>16</v>
          </cell>
          <cell r="X727">
            <v>65</v>
          </cell>
          <cell r="Y727">
            <v>19</v>
          </cell>
          <cell r="Z727">
            <v>-0.70769230769230773</v>
          </cell>
          <cell r="AA727">
            <v>34</v>
          </cell>
          <cell r="AB727">
            <v>66</v>
          </cell>
          <cell r="AC727">
            <v>16</v>
          </cell>
          <cell r="AD727">
            <v>1.6666666666666667</v>
          </cell>
          <cell r="AE727">
            <v>116</v>
          </cell>
          <cell r="AF727">
            <v>69.599999999999994</v>
          </cell>
          <cell r="AG727">
            <v>22.464787260658994</v>
          </cell>
          <cell r="AH727">
            <v>0.66072903707820574</v>
          </cell>
          <cell r="AI727">
            <v>0.33927096292179426</v>
          </cell>
          <cell r="AJ727" t="str">
            <v>C</v>
          </cell>
          <cell r="AK727" t="str">
            <v>NO ESENCIAL</v>
          </cell>
          <cell r="AL727">
            <v>193</v>
          </cell>
          <cell r="AM727">
            <v>608.33333333333337</v>
          </cell>
          <cell r="AN727">
            <v>400.66666666666669</v>
          </cell>
          <cell r="AO727">
            <v>284.66666666666669</v>
          </cell>
          <cell r="AP727" t="str">
            <v>NORMAL</v>
          </cell>
          <cell r="AQ727" t="str">
            <v>SI</v>
          </cell>
          <cell r="AR727">
            <v>285</v>
          </cell>
          <cell r="AS727">
            <v>1</v>
          </cell>
          <cell r="AT727">
            <v>0</v>
          </cell>
          <cell r="AU727">
            <v>0</v>
          </cell>
        </row>
        <row r="728">
          <cell r="A728" t="str">
            <v>VA6BB05991110</v>
          </cell>
          <cell r="B728" t="str">
            <v xml:space="preserve">BOLSA DESECHABLE PARA SUCCION 2.0L( LINER)                                                                                                                                                                                                                          </v>
          </cell>
          <cell r="C728" t="str">
            <v>3-Disp Medicos</v>
          </cell>
          <cell r="D728" t="str">
            <v>-</v>
          </cell>
          <cell r="E728" t="str">
            <v>3-Disp Medicos</v>
          </cell>
          <cell r="F728">
            <v>137</v>
          </cell>
          <cell r="G728">
            <v>130</v>
          </cell>
          <cell r="H728">
            <v>118</v>
          </cell>
          <cell r="I728">
            <v>155</v>
          </cell>
          <cell r="J728">
            <v>136</v>
          </cell>
          <cell r="K728">
            <v>127</v>
          </cell>
          <cell r="L728">
            <v>170</v>
          </cell>
          <cell r="M728">
            <v>150</v>
          </cell>
          <cell r="N728">
            <v>125</v>
          </cell>
          <cell r="O728">
            <v>170</v>
          </cell>
          <cell r="P728">
            <v>109</v>
          </cell>
          <cell r="Q728">
            <v>126</v>
          </cell>
          <cell r="R728">
            <v>173</v>
          </cell>
          <cell r="S728">
            <v>128</v>
          </cell>
          <cell r="T728">
            <v>125</v>
          </cell>
          <cell r="U728">
            <v>203</v>
          </cell>
          <cell r="V728">
            <v>138</v>
          </cell>
          <cell r="W728">
            <v>138</v>
          </cell>
          <cell r="X728">
            <v>155</v>
          </cell>
          <cell r="Y728">
            <v>109</v>
          </cell>
          <cell r="Z728">
            <v>-0.29677419354838708</v>
          </cell>
          <cell r="AA728">
            <v>135</v>
          </cell>
          <cell r="AB728">
            <v>203</v>
          </cell>
          <cell r="AC728">
            <v>109</v>
          </cell>
          <cell r="AD728">
            <v>5.6333333333333337</v>
          </cell>
          <cell r="AE728">
            <v>117</v>
          </cell>
          <cell r="AF728">
            <v>20.769230769230766</v>
          </cell>
          <cell r="AG728">
            <v>19.096247449870006</v>
          </cell>
          <cell r="AH728">
            <v>0.1414536848138519</v>
          </cell>
          <cell r="AI728">
            <v>0.8585463151861481</v>
          </cell>
          <cell r="AJ728" t="str">
            <v>A</v>
          </cell>
          <cell r="AK728" t="str">
            <v>VITAL</v>
          </cell>
          <cell r="AL728">
            <v>1090</v>
          </cell>
          <cell r="AM728">
            <v>2056.166666666667</v>
          </cell>
          <cell r="AN728">
            <v>1573.0833333333335</v>
          </cell>
          <cell r="AO728">
            <v>1456.0833333333335</v>
          </cell>
          <cell r="AP728" t="str">
            <v>NORMAL</v>
          </cell>
          <cell r="AQ728" t="str">
            <v>SI</v>
          </cell>
          <cell r="AR728">
            <v>1457</v>
          </cell>
          <cell r="AS728">
            <v>1</v>
          </cell>
          <cell r="AT728">
            <v>0</v>
          </cell>
          <cell r="AU728">
            <v>0</v>
          </cell>
        </row>
        <row r="729">
          <cell r="A729" t="str">
            <v>M0000004</v>
          </cell>
          <cell r="B729" t="str">
            <v xml:space="preserve">AGUJA ESPINAL 25 G X 3 1/2 Pul                                                                                                                                                                                                                                      </v>
          </cell>
          <cell r="C729" t="str">
            <v>3-Disp Medicos</v>
          </cell>
          <cell r="D729" t="str">
            <v>-</v>
          </cell>
          <cell r="E729" t="str">
            <v>3-Disp Medicos</v>
          </cell>
          <cell r="F729">
            <v>179</v>
          </cell>
          <cell r="G729">
            <v>120</v>
          </cell>
          <cell r="H729">
            <v>179</v>
          </cell>
          <cell r="I729">
            <v>175</v>
          </cell>
          <cell r="J729">
            <v>145</v>
          </cell>
          <cell r="K729">
            <v>117</v>
          </cell>
          <cell r="L729">
            <v>73</v>
          </cell>
          <cell r="M729">
            <v>107</v>
          </cell>
          <cell r="N729">
            <v>57</v>
          </cell>
          <cell r="O729">
            <v>57</v>
          </cell>
          <cell r="P729">
            <v>86</v>
          </cell>
          <cell r="Q729">
            <v>69</v>
          </cell>
          <cell r="R729">
            <v>45</v>
          </cell>
          <cell r="S729">
            <v>75</v>
          </cell>
          <cell r="T729">
            <v>97</v>
          </cell>
          <cell r="U729">
            <v>138</v>
          </cell>
          <cell r="V729">
            <v>124</v>
          </cell>
          <cell r="W729">
            <v>123</v>
          </cell>
          <cell r="X729">
            <v>132</v>
          </cell>
          <cell r="Y729">
            <v>117</v>
          </cell>
          <cell r="Z729">
            <v>-0.11363636363636363</v>
          </cell>
          <cell r="AA729">
            <v>124</v>
          </cell>
          <cell r="AB729">
            <v>138</v>
          </cell>
          <cell r="AC729">
            <v>97</v>
          </cell>
          <cell r="AD729">
            <v>4.3666666666666663</v>
          </cell>
          <cell r="AE729">
            <v>117</v>
          </cell>
          <cell r="AF729">
            <v>26.793893129770996</v>
          </cell>
          <cell r="AG729">
            <v>6.164414002968976</v>
          </cell>
          <cell r="AH729">
            <v>4.971301615297561E-2</v>
          </cell>
          <cell r="AI729">
            <v>0.95028698384702437</v>
          </cell>
          <cell r="AJ729" t="str">
            <v>A</v>
          </cell>
          <cell r="AK729" t="str">
            <v>VITAL</v>
          </cell>
          <cell r="AL729">
            <v>1165</v>
          </cell>
          <cell r="AM729">
            <v>1593.8333333333333</v>
          </cell>
          <cell r="AN729">
            <v>1379.4166666666665</v>
          </cell>
          <cell r="AO729">
            <v>1262.4166666666665</v>
          </cell>
          <cell r="AP729" t="str">
            <v>NORMAL</v>
          </cell>
          <cell r="AQ729" t="str">
            <v>SI</v>
          </cell>
          <cell r="AR729">
            <v>1263</v>
          </cell>
          <cell r="AS729">
            <v>1</v>
          </cell>
          <cell r="AT729">
            <v>0</v>
          </cell>
          <cell r="AU729">
            <v>0</v>
          </cell>
        </row>
        <row r="730">
          <cell r="A730" t="str">
            <v>VB1BB04991101</v>
          </cell>
          <cell r="B730" t="str">
            <v xml:space="preserve">GEL CONDUCTOR X 250 ML                                                                                                                                                                                                                                              </v>
          </cell>
          <cell r="C730" t="str">
            <v>4-Consumibles</v>
          </cell>
          <cell r="D730" t="str">
            <v>-</v>
          </cell>
          <cell r="E730" t="str">
            <v>4-Consumibles</v>
          </cell>
          <cell r="F730">
            <v>105</v>
          </cell>
          <cell r="G730">
            <v>13</v>
          </cell>
          <cell r="H730">
            <v>136</v>
          </cell>
          <cell r="I730">
            <v>6</v>
          </cell>
          <cell r="J730">
            <v>91</v>
          </cell>
          <cell r="K730">
            <v>5</v>
          </cell>
          <cell r="L730">
            <v>43</v>
          </cell>
          <cell r="M730">
            <v>33</v>
          </cell>
          <cell r="N730">
            <v>87</v>
          </cell>
          <cell r="O730">
            <v>39</v>
          </cell>
          <cell r="P730">
            <v>84</v>
          </cell>
          <cell r="Q730">
            <v>14</v>
          </cell>
          <cell r="R730">
            <v>108</v>
          </cell>
          <cell r="S730">
            <v>14</v>
          </cell>
          <cell r="T730">
            <v>92</v>
          </cell>
          <cell r="U730">
            <v>71</v>
          </cell>
          <cell r="V730">
            <v>52</v>
          </cell>
          <cell r="W730">
            <v>61</v>
          </cell>
          <cell r="X730">
            <v>149</v>
          </cell>
          <cell r="Y730">
            <v>53</v>
          </cell>
          <cell r="Z730">
            <v>-0.64429530201342278</v>
          </cell>
          <cell r="AA730">
            <v>78.75</v>
          </cell>
          <cell r="AB730">
            <v>149</v>
          </cell>
          <cell r="AC730">
            <v>52</v>
          </cell>
          <cell r="AD730">
            <v>3.7958333333333334</v>
          </cell>
          <cell r="AE730">
            <v>117</v>
          </cell>
          <cell r="AF730">
            <v>30.823271130625685</v>
          </cell>
          <cell r="AG730">
            <v>47.006205264127985</v>
          </cell>
          <cell r="AH730">
            <v>0.59690419383019666</v>
          </cell>
          <cell r="AI730">
            <v>0.40309580616980334</v>
          </cell>
          <cell r="AJ730" t="str">
            <v>C</v>
          </cell>
          <cell r="AK730" t="str">
            <v>NO ESENCIAL</v>
          </cell>
          <cell r="AL730">
            <v>534</v>
          </cell>
          <cell r="AM730">
            <v>1385.4791666666667</v>
          </cell>
          <cell r="AN730">
            <v>959.73958333333337</v>
          </cell>
          <cell r="AO730">
            <v>842.73958333333337</v>
          </cell>
          <cell r="AP730" t="str">
            <v>NORMAL</v>
          </cell>
          <cell r="AQ730" t="str">
            <v>SI</v>
          </cell>
          <cell r="AR730">
            <v>843</v>
          </cell>
          <cell r="AS730">
            <v>1</v>
          </cell>
          <cell r="AT730">
            <v>1700000</v>
          </cell>
          <cell r="AU730">
            <v>1433100000</v>
          </cell>
        </row>
        <row r="731">
          <cell r="A731" t="str">
            <v>DM0000145</v>
          </cell>
          <cell r="B731" t="str">
            <v xml:space="preserve">PAQUETE QUIRURGICO DESECHABLE LAPAROTOMIA GENERAL                                                                                                                                                                                                                   </v>
          </cell>
          <cell r="C731" t="str">
            <v>4-Consumibles</v>
          </cell>
          <cell r="D731" t="str">
            <v>-</v>
          </cell>
          <cell r="E731" t="str">
            <v>Bod Admon</v>
          </cell>
          <cell r="F731">
            <v>76</v>
          </cell>
          <cell r="G731">
            <v>31</v>
          </cell>
          <cell r="H731">
            <v>28</v>
          </cell>
          <cell r="I731">
            <v>39</v>
          </cell>
          <cell r="J731">
            <v>31</v>
          </cell>
          <cell r="K731">
            <v>79</v>
          </cell>
          <cell r="L731">
            <v>40</v>
          </cell>
          <cell r="M731">
            <v>88</v>
          </cell>
          <cell r="N731">
            <v>135</v>
          </cell>
          <cell r="O731">
            <v>81</v>
          </cell>
          <cell r="P731">
            <v>30</v>
          </cell>
          <cell r="Q731">
            <v>53</v>
          </cell>
          <cell r="R731">
            <v>31</v>
          </cell>
          <cell r="S731">
            <v>73</v>
          </cell>
          <cell r="T731">
            <v>5</v>
          </cell>
          <cell r="U731">
            <v>9</v>
          </cell>
          <cell r="V731">
            <v>27</v>
          </cell>
          <cell r="W731">
            <v>27</v>
          </cell>
          <cell r="X731">
            <v>29</v>
          </cell>
          <cell r="Y731">
            <v>9</v>
          </cell>
          <cell r="Z731">
            <v>-0.68965517241379315</v>
          </cell>
          <cell r="AA731">
            <v>23</v>
          </cell>
          <cell r="AB731">
            <v>29</v>
          </cell>
          <cell r="AC731">
            <v>5</v>
          </cell>
          <cell r="AD731">
            <v>0.8666666666666667</v>
          </cell>
          <cell r="AE731">
            <v>117</v>
          </cell>
          <cell r="AF731">
            <v>135</v>
          </cell>
          <cell r="AG731">
            <v>9.3808315196468595</v>
          </cell>
          <cell r="AH731">
            <v>0.40786223998464605</v>
          </cell>
          <cell r="AI731">
            <v>0.5921377600153539</v>
          </cell>
          <cell r="AJ731" t="str">
            <v>B</v>
          </cell>
          <cell r="AK731" t="str">
            <v>ESENCIAL</v>
          </cell>
          <cell r="AL731">
            <v>94</v>
          </cell>
          <cell r="AM731">
            <v>316.33333333333337</v>
          </cell>
          <cell r="AN731">
            <v>205.16666666666669</v>
          </cell>
          <cell r="AO731">
            <v>88.166666666666686</v>
          </cell>
          <cell r="AP731" t="str">
            <v>NORMAL</v>
          </cell>
          <cell r="AQ731" t="str">
            <v>SI</v>
          </cell>
          <cell r="AR731">
            <v>89</v>
          </cell>
          <cell r="AS731">
            <v>1</v>
          </cell>
          <cell r="AT731">
            <v>0</v>
          </cell>
          <cell r="AU731">
            <v>0</v>
          </cell>
        </row>
        <row r="732">
          <cell r="A732" t="str">
            <v>L01BA0109022</v>
          </cell>
          <cell r="B732" t="str">
            <v xml:space="preserve">METOTREXATO 1000 MG SOLUCION INYECTABLE                                                                                                                                                                                                                             </v>
          </cell>
          <cell r="C732" t="str">
            <v>1-Medicamentos</v>
          </cell>
          <cell r="D732" t="str">
            <v>Oncológico</v>
          </cell>
          <cell r="E732" t="str">
            <v>Oncológico</v>
          </cell>
          <cell r="F732">
            <v>7</v>
          </cell>
          <cell r="G732">
            <v>0</v>
          </cell>
          <cell r="H732">
            <v>0</v>
          </cell>
          <cell r="I732">
            <v>0</v>
          </cell>
          <cell r="J732">
            <v>0</v>
          </cell>
          <cell r="K732">
            <v>0</v>
          </cell>
          <cell r="L732">
            <v>0</v>
          </cell>
          <cell r="M732">
            <v>0</v>
          </cell>
          <cell r="N732">
            <v>50</v>
          </cell>
          <cell r="O732">
            <v>20</v>
          </cell>
          <cell r="P732">
            <v>43</v>
          </cell>
          <cell r="Q732">
            <v>22</v>
          </cell>
          <cell r="R732">
            <v>20</v>
          </cell>
          <cell r="S732">
            <v>22</v>
          </cell>
          <cell r="T732">
            <v>54</v>
          </cell>
          <cell r="U732">
            <v>4</v>
          </cell>
          <cell r="V732">
            <v>6</v>
          </cell>
          <cell r="W732">
            <v>0</v>
          </cell>
          <cell r="X732">
            <v>0</v>
          </cell>
          <cell r="Y732">
            <v>2</v>
          </cell>
          <cell r="Z732">
            <v>0</v>
          </cell>
          <cell r="AA732">
            <v>4</v>
          </cell>
          <cell r="AB732">
            <v>54</v>
          </cell>
          <cell r="AC732">
            <v>0</v>
          </cell>
          <cell r="AD732">
            <v>0.96666666666666667</v>
          </cell>
          <cell r="AE732">
            <v>118</v>
          </cell>
          <cell r="AF732">
            <v>122.06896551724138</v>
          </cell>
          <cell r="AG732">
            <v>2.8284271247461903</v>
          </cell>
          <cell r="AH732">
            <v>0.70710678118654757</v>
          </cell>
          <cell r="AI732">
            <v>0.29289321881345243</v>
          </cell>
          <cell r="AJ732" t="str">
            <v>C</v>
          </cell>
          <cell r="AK732" t="str">
            <v>NO ESENCIAL</v>
          </cell>
          <cell r="AL732">
            <v>20</v>
          </cell>
          <cell r="AM732">
            <v>352.83333333333331</v>
          </cell>
          <cell r="AN732">
            <v>186.41666666666666</v>
          </cell>
          <cell r="AO732">
            <v>68.416666666666657</v>
          </cell>
          <cell r="AP732" t="str">
            <v>NORMAL</v>
          </cell>
          <cell r="AQ732" t="str">
            <v>SI</v>
          </cell>
          <cell r="AR732">
            <v>69</v>
          </cell>
          <cell r="AS732">
            <v>1</v>
          </cell>
          <cell r="AT732">
            <v>0</v>
          </cell>
          <cell r="AU732">
            <v>0</v>
          </cell>
        </row>
        <row r="733">
          <cell r="A733">
            <v>199467711</v>
          </cell>
          <cell r="B733" t="str">
            <v xml:space="preserve">EVEROLIMUS 1 MG TABLETAS                                                                                                                                                                                                                                            </v>
          </cell>
          <cell r="C733" t="str">
            <v>1-Medicamentos</v>
          </cell>
          <cell r="D733" t="str">
            <v>-</v>
          </cell>
          <cell r="E733" t="str">
            <v>Tableteria / Cápsula / Grageas / Comprimidos</v>
          </cell>
          <cell r="F733">
            <v>0</v>
          </cell>
          <cell r="G733">
            <v>0</v>
          </cell>
          <cell r="H733">
            <v>38</v>
          </cell>
          <cell r="I733">
            <v>74</v>
          </cell>
          <cell r="J733">
            <v>4</v>
          </cell>
          <cell r="K733">
            <v>0</v>
          </cell>
          <cell r="L733">
            <v>0</v>
          </cell>
          <cell r="M733">
            <v>0</v>
          </cell>
          <cell r="N733">
            <v>0</v>
          </cell>
          <cell r="O733">
            <v>0</v>
          </cell>
          <cell r="P733">
            <v>0</v>
          </cell>
          <cell r="Q733">
            <v>0</v>
          </cell>
          <cell r="R733">
            <v>0</v>
          </cell>
          <cell r="S733">
            <v>0</v>
          </cell>
          <cell r="T733">
            <v>0</v>
          </cell>
          <cell r="U733">
            <v>0</v>
          </cell>
          <cell r="V733">
            <v>0</v>
          </cell>
          <cell r="W733">
            <v>1</v>
          </cell>
          <cell r="X733">
            <v>0</v>
          </cell>
          <cell r="Y733" t="str">
            <v>0</v>
          </cell>
          <cell r="Z733">
            <v>0</v>
          </cell>
          <cell r="AA733">
            <v>1</v>
          </cell>
          <cell r="AB733">
            <v>1</v>
          </cell>
          <cell r="AC733">
            <v>0</v>
          </cell>
          <cell r="AD733">
            <v>3.3333333333333333E-2</v>
          </cell>
          <cell r="AE733">
            <v>119</v>
          </cell>
          <cell r="AF733">
            <v>3570</v>
          </cell>
          <cell r="AG733">
            <v>0.57735026918962584</v>
          </cell>
          <cell r="AH733">
            <v>0.57735026918962584</v>
          </cell>
          <cell r="AI733">
            <v>0.42264973081037416</v>
          </cell>
          <cell r="AJ733" t="str">
            <v>C</v>
          </cell>
          <cell r="AK733" t="str">
            <v>NO ESENCIAL</v>
          </cell>
          <cell r="AL733">
            <v>1</v>
          </cell>
          <cell r="AM733">
            <v>4</v>
          </cell>
          <cell r="AN733">
            <v>2.5</v>
          </cell>
          <cell r="AO733">
            <v>0</v>
          </cell>
          <cell r="AP733" t="str">
            <v>PACIENTE</v>
          </cell>
          <cell r="AQ733" t="str">
            <v>NO</v>
          </cell>
          <cell r="AR733">
            <v>0</v>
          </cell>
          <cell r="AS733">
            <v>1</v>
          </cell>
          <cell r="AT733">
            <v>0</v>
          </cell>
          <cell r="AU733">
            <v>0</v>
          </cell>
        </row>
        <row r="734">
          <cell r="A734" t="str">
            <v>RA2BD10990000</v>
          </cell>
          <cell r="B734" t="str">
            <v xml:space="preserve">TUBO ENDOTRAQUEAL SIN BALON NO. 6.5                                                                                                                                                                                                                                 </v>
          </cell>
          <cell r="C734" t="str">
            <v>3-Disp Medicos</v>
          </cell>
          <cell r="D734" t="str">
            <v>-</v>
          </cell>
          <cell r="E734" t="str">
            <v>3-Disp Medicos</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t="str">
            <v>0</v>
          </cell>
          <cell r="Z734">
            <v>0</v>
          </cell>
          <cell r="AA734">
            <v>0</v>
          </cell>
          <cell r="AB734">
            <v>0</v>
          </cell>
          <cell r="AC734">
            <v>0</v>
          </cell>
          <cell r="AD734">
            <v>0</v>
          </cell>
          <cell r="AE734">
            <v>6</v>
          </cell>
          <cell r="AF734">
            <v>0</v>
          </cell>
          <cell r="AG734">
            <v>0</v>
          </cell>
          <cell r="AH734">
            <v>1</v>
          </cell>
          <cell r="AI734">
            <v>0</v>
          </cell>
          <cell r="AJ734" t="str">
            <v>D</v>
          </cell>
          <cell r="AK734" t="str">
            <v>NO ESENCIAL</v>
          </cell>
          <cell r="AL734">
            <v>0</v>
          </cell>
          <cell r="AM734">
            <v>0</v>
          </cell>
          <cell r="AN734">
            <v>0</v>
          </cell>
          <cell r="AO734">
            <v>0</v>
          </cell>
          <cell r="AP734" t="str">
            <v>NORMAL</v>
          </cell>
          <cell r="AQ734" t="str">
            <v>SI</v>
          </cell>
          <cell r="AR734">
            <v>0</v>
          </cell>
          <cell r="AS734">
            <v>1</v>
          </cell>
          <cell r="AT734">
            <v>13699.9998</v>
          </cell>
          <cell r="AU734">
            <v>0</v>
          </cell>
        </row>
        <row r="735">
          <cell r="A735" t="str">
            <v>DM0000529</v>
          </cell>
          <cell r="B735" t="str">
            <v xml:space="preserve">TRAMPA DE AGUA DRAGUER                                                                                                                                                                                                                                              </v>
          </cell>
          <cell r="C735" t="str">
            <v>4-Consumibles</v>
          </cell>
          <cell r="D735" t="str">
            <v>-</v>
          </cell>
          <cell r="E735" t="str">
            <v>4-Consumibles</v>
          </cell>
          <cell r="F735">
            <v>2</v>
          </cell>
          <cell r="G735">
            <v>0</v>
          </cell>
          <cell r="H735">
            <v>18</v>
          </cell>
          <cell r="I735">
            <v>12</v>
          </cell>
          <cell r="J735">
            <v>6</v>
          </cell>
          <cell r="K735">
            <v>0</v>
          </cell>
          <cell r="L735">
            <v>0</v>
          </cell>
          <cell r="M735">
            <v>12</v>
          </cell>
          <cell r="N735">
            <v>0</v>
          </cell>
          <cell r="O735">
            <v>0</v>
          </cell>
          <cell r="P735">
            <v>24</v>
          </cell>
          <cell r="Q735">
            <v>12</v>
          </cell>
          <cell r="R735">
            <v>24</v>
          </cell>
          <cell r="S735">
            <v>0</v>
          </cell>
          <cell r="T735">
            <v>96</v>
          </cell>
          <cell r="U735">
            <v>0</v>
          </cell>
          <cell r="V735">
            <v>60</v>
          </cell>
          <cell r="W735">
            <v>48</v>
          </cell>
          <cell r="X735">
            <v>36</v>
          </cell>
          <cell r="Y735">
            <v>96</v>
          </cell>
          <cell r="Z735">
            <v>1.6666666666666667</v>
          </cell>
          <cell r="AA735">
            <v>60</v>
          </cell>
          <cell r="AB735">
            <v>96</v>
          </cell>
          <cell r="AC735">
            <v>0</v>
          </cell>
          <cell r="AD735">
            <v>2.6</v>
          </cell>
          <cell r="AE735">
            <v>120</v>
          </cell>
          <cell r="AF735">
            <v>46.153846153846153</v>
          </cell>
          <cell r="AG735">
            <v>25.922962793631442</v>
          </cell>
          <cell r="AH735">
            <v>0.43204937989385733</v>
          </cell>
          <cell r="AI735">
            <v>0.56795062010614261</v>
          </cell>
          <cell r="AJ735" t="str">
            <v>B</v>
          </cell>
          <cell r="AK735" t="str">
            <v>ESENCIAL</v>
          </cell>
          <cell r="AL735">
            <v>908</v>
          </cell>
          <cell r="AM735">
            <v>949</v>
          </cell>
          <cell r="AN735">
            <v>928.5</v>
          </cell>
          <cell r="AO735">
            <v>808.5</v>
          </cell>
          <cell r="AP735" t="str">
            <v>NORMAL</v>
          </cell>
          <cell r="AQ735" t="str">
            <v>SI</v>
          </cell>
          <cell r="AR735">
            <v>809</v>
          </cell>
          <cell r="AS735">
            <v>1</v>
          </cell>
          <cell r="AT735">
            <v>532168</v>
          </cell>
          <cell r="AU735">
            <v>430523912</v>
          </cell>
        </row>
        <row r="736">
          <cell r="A736" t="str">
            <v>N01BB517031</v>
          </cell>
          <cell r="B736" t="str">
            <v xml:space="preserve">BUPIVACAINA CLORHIDRATO(0.5%) + DEXTROSA (0.75%) SOLUCION INYECTABLE X 4 ML (38995-4)                                                                                                                                                                               </v>
          </cell>
          <cell r="C736" t="str">
            <v>1-Medicamentos</v>
          </cell>
          <cell r="D736" t="str">
            <v>-</v>
          </cell>
          <cell r="E736" t="str">
            <v>1-Medicamentos</v>
          </cell>
          <cell r="F736">
            <v>0</v>
          </cell>
          <cell r="G736">
            <v>0</v>
          </cell>
          <cell r="H736">
            <v>5</v>
          </cell>
          <cell r="I736">
            <v>59</v>
          </cell>
          <cell r="J736">
            <v>25</v>
          </cell>
          <cell r="K736">
            <v>39</v>
          </cell>
          <cell r="L736">
            <v>54</v>
          </cell>
          <cell r="M736">
            <v>8</v>
          </cell>
          <cell r="N736">
            <v>40</v>
          </cell>
          <cell r="O736">
            <v>58</v>
          </cell>
          <cell r="P736">
            <v>50</v>
          </cell>
          <cell r="Q736">
            <v>69</v>
          </cell>
          <cell r="R736">
            <v>108</v>
          </cell>
          <cell r="S736">
            <v>57</v>
          </cell>
          <cell r="T736">
            <v>65</v>
          </cell>
          <cell r="U736">
            <v>42</v>
          </cell>
          <cell r="V736">
            <v>47</v>
          </cell>
          <cell r="W736">
            <v>56</v>
          </cell>
          <cell r="X736">
            <v>23</v>
          </cell>
          <cell r="Y736" t="str">
            <v>0</v>
          </cell>
          <cell r="Z736">
            <v>-1</v>
          </cell>
          <cell r="AA736">
            <v>42</v>
          </cell>
          <cell r="AB736">
            <v>65</v>
          </cell>
          <cell r="AC736">
            <v>23</v>
          </cell>
          <cell r="AD736">
            <v>1.7833333333333334</v>
          </cell>
          <cell r="AE736">
            <v>120</v>
          </cell>
          <cell r="AF736">
            <v>67.289719626168221</v>
          </cell>
          <cell r="AG736">
            <v>17.058722109231979</v>
          </cell>
          <cell r="AH736">
            <v>0.40616005021980905</v>
          </cell>
          <cell r="AI736">
            <v>0.59383994978019095</v>
          </cell>
          <cell r="AJ736" t="str">
            <v>B</v>
          </cell>
          <cell r="AK736" t="str">
            <v>ESENCIAL</v>
          </cell>
          <cell r="AL736">
            <v>9</v>
          </cell>
          <cell r="AM736">
            <v>650.91666666666674</v>
          </cell>
          <cell r="AN736">
            <v>329.95833333333337</v>
          </cell>
          <cell r="AO736">
            <v>209.95833333333337</v>
          </cell>
          <cell r="AP736" t="str">
            <v>NORMAL</v>
          </cell>
          <cell r="AQ736" t="str">
            <v>SI</v>
          </cell>
          <cell r="AR736">
            <v>210</v>
          </cell>
          <cell r="AS736">
            <v>1</v>
          </cell>
          <cell r="AT736">
            <v>0</v>
          </cell>
          <cell r="AU736">
            <v>0</v>
          </cell>
        </row>
        <row r="737">
          <cell r="A737" t="str">
            <v>DM00001000</v>
          </cell>
          <cell r="B737" t="str">
            <v>BOLSA DRENABLE PARA COLOSTOMIA DE UNA PIEZA  (19 - 64 mm)</v>
          </cell>
          <cell r="C737" t="str">
            <v>3-Disp Medicos</v>
          </cell>
          <cell r="D737" t="str">
            <v>*Clínica de heridas</v>
          </cell>
          <cell r="E737" t="str">
            <v>3-Disp Medicos</v>
          </cell>
          <cell r="F737">
            <v>42</v>
          </cell>
          <cell r="G737">
            <v>33</v>
          </cell>
          <cell r="H737">
            <v>36</v>
          </cell>
          <cell r="I737">
            <v>34</v>
          </cell>
          <cell r="J737">
            <v>28</v>
          </cell>
          <cell r="K737">
            <v>37</v>
          </cell>
          <cell r="L737">
            <v>12</v>
          </cell>
          <cell r="M737">
            <v>17</v>
          </cell>
          <cell r="N737">
            <v>34</v>
          </cell>
          <cell r="O737">
            <v>49</v>
          </cell>
          <cell r="P737">
            <v>30</v>
          </cell>
          <cell r="Q737">
            <v>17</v>
          </cell>
          <cell r="R737">
            <v>13</v>
          </cell>
          <cell r="S737">
            <v>33</v>
          </cell>
          <cell r="T737">
            <v>45</v>
          </cell>
          <cell r="U737">
            <v>52</v>
          </cell>
          <cell r="V737">
            <v>21</v>
          </cell>
          <cell r="W737">
            <v>41</v>
          </cell>
          <cell r="X737">
            <v>12</v>
          </cell>
          <cell r="Y737">
            <v>22</v>
          </cell>
          <cell r="Z737">
            <v>0.83333333333333337</v>
          </cell>
          <cell r="AA737">
            <v>24</v>
          </cell>
          <cell r="AB737">
            <v>52</v>
          </cell>
          <cell r="AC737">
            <v>12</v>
          </cell>
          <cell r="AD737">
            <v>1.2666666666666666</v>
          </cell>
          <cell r="AE737">
            <v>120</v>
          </cell>
          <cell r="AF737">
            <v>94.736842105263165</v>
          </cell>
          <cell r="AG737">
            <v>12.192894105447921</v>
          </cell>
          <cell r="AH737">
            <v>0.50803725439366343</v>
          </cell>
          <cell r="AI737">
            <v>0.49196274560633657</v>
          </cell>
          <cell r="AJ737" t="str">
            <v>B</v>
          </cell>
          <cell r="AK737" t="str">
            <v>ESENCIAL</v>
          </cell>
          <cell r="AL737">
            <v>220</v>
          </cell>
          <cell r="AM737">
            <v>462.33333333333331</v>
          </cell>
          <cell r="AN737">
            <v>341.16666666666663</v>
          </cell>
          <cell r="AO737">
            <v>221.16666666666663</v>
          </cell>
          <cell r="AP737" t="str">
            <v>NORMAL</v>
          </cell>
          <cell r="AQ737" t="str">
            <v>SI</v>
          </cell>
          <cell r="AR737">
            <v>222</v>
          </cell>
          <cell r="AS737">
            <v>1</v>
          </cell>
          <cell r="AT737">
            <v>0</v>
          </cell>
          <cell r="AU737">
            <v>0</v>
          </cell>
        </row>
        <row r="738">
          <cell r="A738" t="str">
            <v>DM0003756</v>
          </cell>
          <cell r="B738" t="str">
            <v>REMOVEDOR DE ADEHESIVO EN SACHET</v>
          </cell>
          <cell r="C738" t="str">
            <v>3-Disp Medicos</v>
          </cell>
          <cell r="D738" t="str">
            <v>-</v>
          </cell>
          <cell r="E738" t="str">
            <v>3-Disp Medicos</v>
          </cell>
          <cell r="F738">
            <v>0</v>
          </cell>
          <cell r="G738">
            <v>0</v>
          </cell>
          <cell r="H738">
            <v>0</v>
          </cell>
          <cell r="I738">
            <v>0</v>
          </cell>
          <cell r="J738">
            <v>0</v>
          </cell>
          <cell r="K738">
            <v>502</v>
          </cell>
          <cell r="L738">
            <v>90</v>
          </cell>
          <cell r="M738">
            <v>237</v>
          </cell>
          <cell r="N738">
            <v>154</v>
          </cell>
          <cell r="O738">
            <v>249</v>
          </cell>
          <cell r="P738">
            <v>296</v>
          </cell>
          <cell r="Q738">
            <v>395</v>
          </cell>
          <cell r="R738">
            <v>221</v>
          </cell>
          <cell r="S738">
            <v>223</v>
          </cell>
          <cell r="T738">
            <v>461</v>
          </cell>
          <cell r="U738">
            <v>441</v>
          </cell>
          <cell r="V738">
            <v>220</v>
          </cell>
          <cell r="W738">
            <v>354</v>
          </cell>
          <cell r="X738">
            <v>349</v>
          </cell>
          <cell r="Y738">
            <v>252</v>
          </cell>
          <cell r="Z738">
            <v>-0.27793696275071633</v>
          </cell>
          <cell r="AA738">
            <v>293.75</v>
          </cell>
          <cell r="AB738">
            <v>461</v>
          </cell>
          <cell r="AC738">
            <v>220</v>
          </cell>
          <cell r="AD738">
            <v>12.579166666666667</v>
          </cell>
          <cell r="AE738">
            <v>121</v>
          </cell>
          <cell r="AF738">
            <v>9.619079165286518</v>
          </cell>
          <cell r="AG738">
            <v>67.982228069792868</v>
          </cell>
          <cell r="AH738">
            <v>0.23142886151418848</v>
          </cell>
          <cell r="AI738">
            <v>0.76857113848581149</v>
          </cell>
          <cell r="AJ738" t="str">
            <v>B</v>
          </cell>
          <cell r="AK738" t="str">
            <v>ESENCIAL</v>
          </cell>
          <cell r="AL738">
            <v>2515</v>
          </cell>
          <cell r="AM738">
            <v>4591.3958333333339</v>
          </cell>
          <cell r="AN738">
            <v>3553.197916666667</v>
          </cell>
          <cell r="AO738">
            <v>3432.197916666667</v>
          </cell>
          <cell r="AP738" t="str">
            <v>NORMAL</v>
          </cell>
          <cell r="AQ738" t="str">
            <v>SI</v>
          </cell>
          <cell r="AR738">
            <v>3433</v>
          </cell>
          <cell r="AS738">
            <v>1</v>
          </cell>
          <cell r="AT738">
            <v>0</v>
          </cell>
          <cell r="AU738">
            <v>0</v>
          </cell>
        </row>
        <row r="739">
          <cell r="A739" t="str">
            <v>J04AK020111</v>
          </cell>
          <cell r="B739" t="str">
            <v xml:space="preserve">ETAMBUTOL 400 MG TABLETA ()                                                                                                                                                                                                                                         </v>
          </cell>
          <cell r="C739" t="str">
            <v>1-Medicamentos</v>
          </cell>
          <cell r="D739" t="str">
            <v>-</v>
          </cell>
          <cell r="E739" t="str">
            <v>Tableteria / Cápsula / Grageas / Comprimidos</v>
          </cell>
          <cell r="F739">
            <v>0</v>
          </cell>
          <cell r="G739">
            <v>0</v>
          </cell>
          <cell r="H739">
            <v>0</v>
          </cell>
          <cell r="I739">
            <v>0</v>
          </cell>
          <cell r="J739">
            <v>36</v>
          </cell>
          <cell r="K739">
            <v>0</v>
          </cell>
          <cell r="L739">
            <v>0</v>
          </cell>
          <cell r="M739">
            <v>0</v>
          </cell>
          <cell r="N739">
            <v>0</v>
          </cell>
          <cell r="O739">
            <v>0</v>
          </cell>
          <cell r="P739">
            <v>4</v>
          </cell>
          <cell r="Q739">
            <v>0</v>
          </cell>
          <cell r="R739">
            <v>0</v>
          </cell>
          <cell r="S739">
            <v>0</v>
          </cell>
          <cell r="T739">
            <v>30</v>
          </cell>
          <cell r="U739">
            <v>0</v>
          </cell>
          <cell r="V739">
            <v>0</v>
          </cell>
          <cell r="W739">
            <v>0</v>
          </cell>
          <cell r="X739">
            <v>0</v>
          </cell>
          <cell r="Y739" t="str">
            <v>0</v>
          </cell>
          <cell r="Z739">
            <v>0</v>
          </cell>
          <cell r="AA739">
            <v>0</v>
          </cell>
          <cell r="AB739">
            <v>30</v>
          </cell>
          <cell r="AC739">
            <v>0</v>
          </cell>
          <cell r="AD739">
            <v>0.5</v>
          </cell>
          <cell r="AE739">
            <v>121</v>
          </cell>
          <cell r="AF739">
            <v>242</v>
          </cell>
          <cell r="AG739">
            <v>0</v>
          </cell>
          <cell r="AH739">
            <v>1</v>
          </cell>
          <cell r="AI739">
            <v>0</v>
          </cell>
          <cell r="AJ739" t="str">
            <v>D</v>
          </cell>
          <cell r="AK739" t="str">
            <v>NO ESENCIAL</v>
          </cell>
          <cell r="AL739">
            <v>0</v>
          </cell>
          <cell r="AM739">
            <v>60</v>
          </cell>
          <cell r="AN739">
            <v>30</v>
          </cell>
          <cell r="AO739">
            <v>0</v>
          </cell>
          <cell r="AP739" t="str">
            <v>PACIENTE</v>
          </cell>
          <cell r="AQ739" t="str">
            <v>NO</v>
          </cell>
          <cell r="AR739">
            <v>0</v>
          </cell>
          <cell r="AS739">
            <v>1</v>
          </cell>
          <cell r="AT739">
            <v>0</v>
          </cell>
          <cell r="AU739">
            <v>0</v>
          </cell>
        </row>
        <row r="740">
          <cell r="A740" t="str">
            <v>V06DE020912</v>
          </cell>
          <cell r="B740" t="str">
            <v xml:space="preserve">150302 20111478 ENSURE PLUS HN LIQUIDO 1000 ML / LPC                                                                                                                                                                                                                </v>
          </cell>
          <cell r="C740" t="str">
            <v>2- Nutricion</v>
          </cell>
          <cell r="D740" t="str">
            <v>-</v>
          </cell>
          <cell r="E740" t="str">
            <v>2- Nutricion</v>
          </cell>
          <cell r="F740">
            <v>80</v>
          </cell>
          <cell r="G740">
            <v>33</v>
          </cell>
          <cell r="H740">
            <v>76</v>
          </cell>
          <cell r="I740">
            <v>50</v>
          </cell>
          <cell r="J740">
            <v>53</v>
          </cell>
          <cell r="K740">
            <v>49</v>
          </cell>
          <cell r="L740">
            <v>10</v>
          </cell>
          <cell r="M740">
            <v>17</v>
          </cell>
          <cell r="N740">
            <v>35</v>
          </cell>
          <cell r="O740">
            <v>66</v>
          </cell>
          <cell r="P740">
            <v>52</v>
          </cell>
          <cell r="Q740">
            <v>30</v>
          </cell>
          <cell r="R740">
            <v>0</v>
          </cell>
          <cell r="S740">
            <v>4</v>
          </cell>
          <cell r="T740">
            <v>0</v>
          </cell>
          <cell r="U740">
            <v>13</v>
          </cell>
          <cell r="V740">
            <v>10</v>
          </cell>
          <cell r="W740">
            <v>146</v>
          </cell>
          <cell r="X740">
            <v>48</v>
          </cell>
          <cell r="Y740">
            <v>4</v>
          </cell>
          <cell r="Z740">
            <v>-0.91666666666666663</v>
          </cell>
          <cell r="AA740">
            <v>52</v>
          </cell>
          <cell r="AB740">
            <v>146</v>
          </cell>
          <cell r="AC740">
            <v>0</v>
          </cell>
          <cell r="AD740">
            <v>3.3</v>
          </cell>
          <cell r="AE740">
            <v>122</v>
          </cell>
          <cell r="AF740">
            <v>36.969696969696969</v>
          </cell>
          <cell r="AG740">
            <v>65.625198412398476</v>
          </cell>
          <cell r="AH740">
            <v>1.2620230463922784</v>
          </cell>
          <cell r="AI740">
            <v>-0.26202304639227836</v>
          </cell>
          <cell r="AJ740" t="str">
            <v>D</v>
          </cell>
          <cell r="AK740" t="str">
            <v>NO ESENCIAL</v>
          </cell>
          <cell r="AL740">
            <v>53</v>
          </cell>
          <cell r="AM740">
            <v>1204.5</v>
          </cell>
          <cell r="AN740">
            <v>628.75</v>
          </cell>
          <cell r="AO740">
            <v>506.75</v>
          </cell>
          <cell r="AP740" t="str">
            <v>NORMAL</v>
          </cell>
          <cell r="AQ740" t="str">
            <v>SI</v>
          </cell>
          <cell r="AR740">
            <v>507</v>
          </cell>
          <cell r="AS740">
            <v>1</v>
          </cell>
          <cell r="AT740">
            <v>0</v>
          </cell>
          <cell r="AU740">
            <v>0</v>
          </cell>
        </row>
        <row r="741">
          <cell r="A741" t="str">
            <v>CB0000003</v>
          </cell>
          <cell r="B741" t="str">
            <v xml:space="preserve">LIGACLIPS LT AMARILLO                                                                                                                                                                                                                                               </v>
          </cell>
          <cell r="C741" t="str">
            <v>3-Disp Medicos</v>
          </cell>
          <cell r="D741" t="str">
            <v>*Cardio</v>
          </cell>
          <cell r="E741" t="str">
            <v>3-Disp Medicos</v>
          </cell>
          <cell r="F741">
            <v>47</v>
          </cell>
          <cell r="G741">
            <v>50</v>
          </cell>
          <cell r="H741">
            <v>12</v>
          </cell>
          <cell r="I741">
            <v>97</v>
          </cell>
          <cell r="J741">
            <v>72</v>
          </cell>
          <cell r="K741">
            <v>102</v>
          </cell>
          <cell r="L741">
            <v>37</v>
          </cell>
          <cell r="M741">
            <v>20</v>
          </cell>
          <cell r="N741">
            <v>69</v>
          </cell>
          <cell r="O741">
            <v>119</v>
          </cell>
          <cell r="P741">
            <v>53</v>
          </cell>
          <cell r="Q741">
            <v>72</v>
          </cell>
          <cell r="R741">
            <v>56</v>
          </cell>
          <cell r="S741">
            <v>38</v>
          </cell>
          <cell r="T741">
            <v>56</v>
          </cell>
          <cell r="U741">
            <v>60</v>
          </cell>
          <cell r="V741">
            <v>35</v>
          </cell>
          <cell r="W741">
            <v>20</v>
          </cell>
          <cell r="X741">
            <v>73</v>
          </cell>
          <cell r="Y741">
            <v>52</v>
          </cell>
          <cell r="Z741">
            <v>-0.28767123287671231</v>
          </cell>
          <cell r="AA741">
            <v>45</v>
          </cell>
          <cell r="AB741">
            <v>73</v>
          </cell>
          <cell r="AC741">
            <v>20</v>
          </cell>
          <cell r="AD741">
            <v>1.9666666666666666</v>
          </cell>
          <cell r="AE741">
            <v>123</v>
          </cell>
          <cell r="AF741">
            <v>62.542372881355938</v>
          </cell>
          <cell r="AG741">
            <v>22.788886180182949</v>
          </cell>
          <cell r="AH741">
            <v>0.50641969289295441</v>
          </cell>
          <cell r="AI741">
            <v>0.49358030710704559</v>
          </cell>
          <cell r="AJ741" t="str">
            <v>B</v>
          </cell>
          <cell r="AK741" t="str">
            <v>ESENCIAL</v>
          </cell>
          <cell r="AL741">
            <v>515</v>
          </cell>
          <cell r="AM741">
            <v>717.83333333333326</v>
          </cell>
          <cell r="AN741">
            <v>616.41666666666663</v>
          </cell>
          <cell r="AO741">
            <v>493.41666666666663</v>
          </cell>
          <cell r="AP741" t="str">
            <v>NORMAL</v>
          </cell>
          <cell r="AQ741" t="str">
            <v>SI</v>
          </cell>
          <cell r="AR741">
            <v>494</v>
          </cell>
          <cell r="AS741">
            <v>1</v>
          </cell>
          <cell r="AT741">
            <v>0</v>
          </cell>
          <cell r="AU741">
            <v>0</v>
          </cell>
        </row>
        <row r="742">
          <cell r="A742" t="str">
            <v>EQ0000016</v>
          </cell>
          <cell r="B742" t="str">
            <v xml:space="preserve">GLUCOMETRO                                                                                                                                                                                                                                                          </v>
          </cell>
          <cell r="C742" t="str">
            <v>4-Consumibles</v>
          </cell>
          <cell r="D742" t="str">
            <v>-</v>
          </cell>
          <cell r="E742" t="str">
            <v>4-Consumibles</v>
          </cell>
          <cell r="F742">
            <v>0</v>
          </cell>
          <cell r="G742">
            <v>0</v>
          </cell>
          <cell r="H742">
            <v>2</v>
          </cell>
          <cell r="I742">
            <v>8</v>
          </cell>
          <cell r="J742">
            <v>3</v>
          </cell>
          <cell r="K742">
            <v>1</v>
          </cell>
          <cell r="L742">
            <v>2</v>
          </cell>
          <cell r="M742">
            <v>3</v>
          </cell>
          <cell r="N742">
            <v>0</v>
          </cell>
          <cell r="O742">
            <v>0</v>
          </cell>
          <cell r="P742">
            <v>0</v>
          </cell>
          <cell r="Q742">
            <v>12</v>
          </cell>
          <cell r="R742">
            <v>0</v>
          </cell>
          <cell r="S742">
            <v>22</v>
          </cell>
          <cell r="T742">
            <v>0</v>
          </cell>
          <cell r="U742">
            <v>0</v>
          </cell>
          <cell r="V742">
            <v>0</v>
          </cell>
          <cell r="W742">
            <v>1</v>
          </cell>
          <cell r="X742">
            <v>19</v>
          </cell>
          <cell r="Y742" t="str">
            <v>0</v>
          </cell>
          <cell r="Z742">
            <v>-1</v>
          </cell>
          <cell r="AA742">
            <v>10</v>
          </cell>
          <cell r="AB742">
            <v>19</v>
          </cell>
          <cell r="AC742">
            <v>0</v>
          </cell>
          <cell r="AD742">
            <v>0.48333333333333334</v>
          </cell>
          <cell r="AE742">
            <v>124</v>
          </cell>
          <cell r="AF742">
            <v>256.55172413793105</v>
          </cell>
          <cell r="AG742">
            <v>10.692676621563626</v>
          </cell>
          <cell r="AH742">
            <v>1.0692676621563626</v>
          </cell>
          <cell r="AI742">
            <v>-6.9267662156362597E-2</v>
          </cell>
          <cell r="AJ742" t="str">
            <v>D</v>
          </cell>
          <cell r="AK742" t="str">
            <v>NO ESENCIAL</v>
          </cell>
          <cell r="AL742">
            <v>2</v>
          </cell>
          <cell r="AM742">
            <v>176.41666666666666</v>
          </cell>
          <cell r="AN742">
            <v>89.208333333333329</v>
          </cell>
          <cell r="AO742">
            <v>0</v>
          </cell>
          <cell r="AP742" t="str">
            <v>NORMAL</v>
          </cell>
          <cell r="AQ742" t="str">
            <v>SI</v>
          </cell>
          <cell r="AR742">
            <v>0</v>
          </cell>
          <cell r="AS742">
            <v>1</v>
          </cell>
          <cell r="AT742">
            <v>0</v>
          </cell>
          <cell r="AU742">
            <v>0</v>
          </cell>
        </row>
        <row r="743">
          <cell r="A743" t="str">
            <v>V06DE02W721</v>
          </cell>
          <cell r="B743" t="str">
            <v xml:space="preserve">20111478 ENSURE PLUS HN LIQUIDO 220 ML/BOTELLA                                                                                                                                                                                                                      </v>
          </cell>
          <cell r="C743" t="str">
            <v>2- Nutricion</v>
          </cell>
          <cell r="D743" t="str">
            <v>-</v>
          </cell>
          <cell r="E743" t="str">
            <v>2- Nutricion</v>
          </cell>
          <cell r="F743">
            <v>154</v>
          </cell>
          <cell r="G743">
            <v>95</v>
          </cell>
          <cell r="H743">
            <v>88</v>
          </cell>
          <cell r="I743">
            <v>21</v>
          </cell>
          <cell r="J743">
            <v>31</v>
          </cell>
          <cell r="K743">
            <v>26</v>
          </cell>
          <cell r="L743">
            <v>32</v>
          </cell>
          <cell r="M743">
            <v>130</v>
          </cell>
          <cell r="N743">
            <v>21</v>
          </cell>
          <cell r="O743">
            <v>29</v>
          </cell>
          <cell r="P743">
            <v>103</v>
          </cell>
          <cell r="Q743">
            <v>78</v>
          </cell>
          <cell r="R743">
            <v>43</v>
          </cell>
          <cell r="S743">
            <v>102</v>
          </cell>
          <cell r="T743">
            <v>103</v>
          </cell>
          <cell r="U743">
            <v>97</v>
          </cell>
          <cell r="V743">
            <v>195</v>
          </cell>
          <cell r="W743">
            <v>190</v>
          </cell>
          <cell r="X743">
            <v>56</v>
          </cell>
          <cell r="Y743">
            <v>9</v>
          </cell>
          <cell r="Z743">
            <v>-0.8392857142857143</v>
          </cell>
          <cell r="AA743">
            <v>112.5</v>
          </cell>
          <cell r="AB743">
            <v>195</v>
          </cell>
          <cell r="AC743">
            <v>9</v>
          </cell>
          <cell r="AD743">
            <v>5.125</v>
          </cell>
          <cell r="AE743">
            <v>125</v>
          </cell>
          <cell r="AF743">
            <v>24.390243902439025</v>
          </cell>
          <cell r="AG743">
            <v>94.369839814776981</v>
          </cell>
          <cell r="AH743">
            <v>0.83884302057579541</v>
          </cell>
          <cell r="AI743">
            <v>0.16115697942420459</v>
          </cell>
          <cell r="AJ743" t="str">
            <v>D</v>
          </cell>
          <cell r="AK743" t="str">
            <v>NO ESENCIAL</v>
          </cell>
          <cell r="AL743">
            <v>117</v>
          </cell>
          <cell r="AM743">
            <v>1870.625</v>
          </cell>
          <cell r="AN743">
            <v>993.8125</v>
          </cell>
          <cell r="AO743">
            <v>868.8125</v>
          </cell>
          <cell r="AP743" t="str">
            <v>NORMAL</v>
          </cell>
          <cell r="AQ743" t="str">
            <v>SI</v>
          </cell>
          <cell r="AR743">
            <v>869</v>
          </cell>
          <cell r="AS743">
            <v>1</v>
          </cell>
          <cell r="AT743">
            <v>0</v>
          </cell>
          <cell r="AU743">
            <v>0</v>
          </cell>
        </row>
        <row r="744">
          <cell r="A744" t="str">
            <v>C09CA070111</v>
          </cell>
          <cell r="B744" t="str">
            <v xml:space="preserve">TELMISARTAN 80 MG TABLETA (19901852-5)                                                                                                                                                                                                                              </v>
          </cell>
          <cell r="C744" t="str">
            <v>1-Medicamentos</v>
          </cell>
          <cell r="D744" t="str">
            <v>-</v>
          </cell>
          <cell r="E744" t="str">
            <v>Tableteria / Cápsula / Grageas / Comprimidos</v>
          </cell>
          <cell r="F744">
            <v>0</v>
          </cell>
          <cell r="G744">
            <v>0</v>
          </cell>
          <cell r="H744">
            <v>0</v>
          </cell>
          <cell r="I744">
            <v>0</v>
          </cell>
          <cell r="J744">
            <v>2</v>
          </cell>
          <cell r="K744">
            <v>1</v>
          </cell>
          <cell r="L744">
            <v>0</v>
          </cell>
          <cell r="M744">
            <v>0</v>
          </cell>
          <cell r="N744">
            <v>29</v>
          </cell>
          <cell r="O744">
            <v>5</v>
          </cell>
          <cell r="P744">
            <v>18</v>
          </cell>
          <cell r="Q744">
            <v>20</v>
          </cell>
          <cell r="R744">
            <v>10</v>
          </cell>
          <cell r="S744">
            <v>50</v>
          </cell>
          <cell r="T744">
            <v>57</v>
          </cell>
          <cell r="U744">
            <v>20</v>
          </cell>
          <cell r="V744">
            <v>16</v>
          </cell>
          <cell r="W744">
            <v>64</v>
          </cell>
          <cell r="X744">
            <v>33</v>
          </cell>
          <cell r="Y744">
            <v>3</v>
          </cell>
          <cell r="Z744">
            <v>-0.90909090909090906</v>
          </cell>
          <cell r="AA744">
            <v>29</v>
          </cell>
          <cell r="AB744">
            <v>64</v>
          </cell>
          <cell r="AC744">
            <v>3</v>
          </cell>
          <cell r="AD744">
            <v>1.55</v>
          </cell>
          <cell r="AE744">
            <v>125</v>
          </cell>
          <cell r="AF744">
            <v>80.645161290322577</v>
          </cell>
          <cell r="AG744">
            <v>26.369173922088144</v>
          </cell>
          <cell r="AH744">
            <v>0.90928185938234984</v>
          </cell>
          <cell r="AI744">
            <v>9.0718140617650156E-2</v>
          </cell>
          <cell r="AJ744" t="str">
            <v>D</v>
          </cell>
          <cell r="AK744" t="str">
            <v>NO ESENCIAL</v>
          </cell>
          <cell r="AL744">
            <v>18</v>
          </cell>
          <cell r="AM744">
            <v>186</v>
          </cell>
          <cell r="AN744">
            <v>102</v>
          </cell>
          <cell r="AO744">
            <v>0</v>
          </cell>
          <cell r="AP744" t="str">
            <v>NORMAL</v>
          </cell>
          <cell r="AQ744" t="str">
            <v>SI</v>
          </cell>
          <cell r="AR744">
            <v>0</v>
          </cell>
          <cell r="AS744">
            <v>1</v>
          </cell>
          <cell r="AT744">
            <v>0</v>
          </cell>
          <cell r="AU744">
            <v>0</v>
          </cell>
        </row>
        <row r="745">
          <cell r="A745" t="str">
            <v>H03AA010162</v>
          </cell>
          <cell r="B745" t="str">
            <v xml:space="preserve">LEVOTIROXINA SODICA 125 MCG TABLETA (20030709-31)                                                                                                                                                                                                                   </v>
          </cell>
          <cell r="C745" t="str">
            <v>1-Medicamentos</v>
          </cell>
          <cell r="D745" t="str">
            <v>-</v>
          </cell>
          <cell r="E745" t="str">
            <v>Tableteria / Cápsula / Grageas / Comprimidos</v>
          </cell>
          <cell r="F745">
            <v>24</v>
          </cell>
          <cell r="G745">
            <v>27</v>
          </cell>
          <cell r="H745">
            <v>29</v>
          </cell>
          <cell r="I745">
            <v>12</v>
          </cell>
          <cell r="J745">
            <v>21</v>
          </cell>
          <cell r="K745">
            <v>7</v>
          </cell>
          <cell r="L745">
            <v>0</v>
          </cell>
          <cell r="M745">
            <v>20</v>
          </cell>
          <cell r="N745">
            <v>13</v>
          </cell>
          <cell r="O745">
            <v>28</v>
          </cell>
          <cell r="P745">
            <v>15</v>
          </cell>
          <cell r="Q745">
            <v>2</v>
          </cell>
          <cell r="R745">
            <v>34</v>
          </cell>
          <cell r="S745">
            <v>78</v>
          </cell>
          <cell r="T745">
            <v>19</v>
          </cell>
          <cell r="U745">
            <v>29</v>
          </cell>
          <cell r="V745">
            <v>14</v>
          </cell>
          <cell r="W745">
            <v>39</v>
          </cell>
          <cell r="X745">
            <v>48</v>
          </cell>
          <cell r="Y745">
            <v>8</v>
          </cell>
          <cell r="Z745">
            <v>-0.83333333333333337</v>
          </cell>
          <cell r="AA745">
            <v>27.25</v>
          </cell>
          <cell r="AB745">
            <v>48</v>
          </cell>
          <cell r="AC745">
            <v>8</v>
          </cell>
          <cell r="AD745">
            <v>1.2541666666666667</v>
          </cell>
          <cell r="AE745">
            <v>125</v>
          </cell>
          <cell r="AF745">
            <v>99.667774086378742</v>
          </cell>
          <cell r="AG745">
            <v>19.276496915501358</v>
          </cell>
          <cell r="AH745">
            <v>0.70739438222023332</v>
          </cell>
          <cell r="AI745">
            <v>0.29260561777976668</v>
          </cell>
          <cell r="AJ745" t="str">
            <v>C</v>
          </cell>
          <cell r="AK745" t="str">
            <v>NO ESENCIAL</v>
          </cell>
          <cell r="AL745">
            <v>33</v>
          </cell>
          <cell r="AM745">
            <v>150.5</v>
          </cell>
          <cell r="AN745">
            <v>91.75</v>
          </cell>
          <cell r="AO745">
            <v>0</v>
          </cell>
          <cell r="AP745" t="str">
            <v>NORMAL</v>
          </cell>
          <cell r="AQ745" t="str">
            <v>SI</v>
          </cell>
          <cell r="AR745">
            <v>0</v>
          </cell>
          <cell r="AS745">
            <v>1</v>
          </cell>
          <cell r="AT745">
            <v>0</v>
          </cell>
          <cell r="AU745">
            <v>0</v>
          </cell>
        </row>
        <row r="746">
          <cell r="A746" t="str">
            <v>DM0000834</v>
          </cell>
          <cell r="B746" t="str">
            <v xml:space="preserve">BARRERA PARA COLOSTOMIA PLANA  #  45 mm </v>
          </cell>
          <cell r="C746" t="str">
            <v>3-Disp Medicos</v>
          </cell>
          <cell r="D746" t="str">
            <v>*Clínica de heridas</v>
          </cell>
          <cell r="E746" t="str">
            <v>3-Disp Medicos</v>
          </cell>
          <cell r="F746">
            <v>2</v>
          </cell>
          <cell r="G746">
            <v>11</v>
          </cell>
          <cell r="H746">
            <v>3</v>
          </cell>
          <cell r="I746">
            <v>12</v>
          </cell>
          <cell r="J746">
            <v>31</v>
          </cell>
          <cell r="K746">
            <v>2</v>
          </cell>
          <cell r="L746">
            <v>0</v>
          </cell>
          <cell r="M746">
            <v>0</v>
          </cell>
          <cell r="N746">
            <v>6</v>
          </cell>
          <cell r="O746">
            <v>15</v>
          </cell>
          <cell r="P746">
            <v>1</v>
          </cell>
          <cell r="Q746">
            <v>10</v>
          </cell>
          <cell r="R746">
            <v>3</v>
          </cell>
          <cell r="S746">
            <v>11</v>
          </cell>
          <cell r="T746">
            <v>3</v>
          </cell>
          <cell r="U746">
            <v>5</v>
          </cell>
          <cell r="V746">
            <v>7</v>
          </cell>
          <cell r="W746">
            <v>3</v>
          </cell>
          <cell r="X746">
            <v>2</v>
          </cell>
          <cell r="Y746" t="str">
            <v>0</v>
          </cell>
          <cell r="Z746">
            <v>-1</v>
          </cell>
          <cell r="AA746">
            <v>4</v>
          </cell>
          <cell r="AB746">
            <v>7</v>
          </cell>
          <cell r="AC746">
            <v>2</v>
          </cell>
          <cell r="AD746">
            <v>0.18333333333333332</v>
          </cell>
          <cell r="AE746">
            <v>126</v>
          </cell>
          <cell r="AF746">
            <v>687.27272727272737</v>
          </cell>
          <cell r="AG746">
            <v>2.6457513110645907</v>
          </cell>
          <cell r="AH746">
            <v>0.66143782776614768</v>
          </cell>
          <cell r="AI746">
            <v>0.33856217223385232</v>
          </cell>
          <cell r="AJ746" t="str">
            <v>C</v>
          </cell>
          <cell r="AK746" t="str">
            <v>NO ESENCIAL</v>
          </cell>
          <cell r="AL746">
            <v>1</v>
          </cell>
          <cell r="AM746">
            <v>66.916666666666657</v>
          </cell>
          <cell r="AN746">
            <v>33.958333333333329</v>
          </cell>
          <cell r="AO746">
            <v>0</v>
          </cell>
          <cell r="AP746" t="str">
            <v>NORMAL</v>
          </cell>
          <cell r="AQ746" t="str">
            <v>SI</v>
          </cell>
          <cell r="AR746">
            <v>0</v>
          </cell>
          <cell r="AS746">
            <v>1</v>
          </cell>
          <cell r="AT746">
            <v>0</v>
          </cell>
          <cell r="AU746">
            <v>0</v>
          </cell>
        </row>
        <row r="747">
          <cell r="A747" t="str">
            <v>RA0000002</v>
          </cell>
          <cell r="B747" t="str">
            <v xml:space="preserve">SONDA DE SUCCION ABIERTA 10FR                                                                                                                                                                                                                                       </v>
          </cell>
          <cell r="C747" t="str">
            <v>4-Consumibles</v>
          </cell>
          <cell r="D747" t="str">
            <v>-</v>
          </cell>
          <cell r="E747" t="str">
            <v>4-Consumibles</v>
          </cell>
          <cell r="F747">
            <v>0</v>
          </cell>
          <cell r="G747">
            <v>0</v>
          </cell>
          <cell r="H747">
            <v>1</v>
          </cell>
          <cell r="I747">
            <v>2</v>
          </cell>
          <cell r="J747">
            <v>0</v>
          </cell>
          <cell r="K747">
            <v>2</v>
          </cell>
          <cell r="L747">
            <v>10</v>
          </cell>
          <cell r="M747">
            <v>15</v>
          </cell>
          <cell r="N747">
            <v>0</v>
          </cell>
          <cell r="O747">
            <v>4</v>
          </cell>
          <cell r="P747">
            <v>3</v>
          </cell>
          <cell r="Q747">
            <v>0</v>
          </cell>
          <cell r="R747">
            <v>48</v>
          </cell>
          <cell r="S747">
            <v>1</v>
          </cell>
          <cell r="T747">
            <v>0</v>
          </cell>
          <cell r="U747">
            <v>4</v>
          </cell>
          <cell r="V747">
            <v>26</v>
          </cell>
          <cell r="W747">
            <v>6</v>
          </cell>
          <cell r="X747">
            <v>0</v>
          </cell>
          <cell r="Y747" t="str">
            <v>0</v>
          </cell>
          <cell r="Z747">
            <v>0</v>
          </cell>
          <cell r="AA747">
            <v>16</v>
          </cell>
          <cell r="AB747">
            <v>26</v>
          </cell>
          <cell r="AC747">
            <v>0</v>
          </cell>
          <cell r="AD747">
            <v>0.7</v>
          </cell>
          <cell r="AE747">
            <v>127</v>
          </cell>
          <cell r="AF747">
            <v>181.42857142857144</v>
          </cell>
          <cell r="AG747">
            <v>13.613718571108091</v>
          </cell>
          <cell r="AH747">
            <v>0.85085741069425569</v>
          </cell>
          <cell r="AI747">
            <v>0.14914258930574431</v>
          </cell>
          <cell r="AJ747" t="str">
            <v>D</v>
          </cell>
          <cell r="AK747" t="str">
            <v>NO ESENCIAL</v>
          </cell>
          <cell r="AL747">
            <v>3</v>
          </cell>
          <cell r="AM747">
            <v>255.49999999999997</v>
          </cell>
          <cell r="AN747">
            <v>129.25</v>
          </cell>
          <cell r="AO747">
            <v>2.25</v>
          </cell>
          <cell r="AP747" t="str">
            <v>NORMAL</v>
          </cell>
          <cell r="AQ747" t="str">
            <v>SI</v>
          </cell>
          <cell r="AR747">
            <v>3</v>
          </cell>
          <cell r="AS747">
            <v>1</v>
          </cell>
          <cell r="AT747">
            <v>1018074.6875</v>
          </cell>
          <cell r="AU747">
            <v>3054224.0625</v>
          </cell>
        </row>
        <row r="748">
          <cell r="A748" t="str">
            <v>N05AD017011</v>
          </cell>
          <cell r="B748" t="str">
            <v>HALOPERIDOL 5MG/ML SOLUCION INYECTABLE AMPOLLA 1ML (20061064-1)</v>
          </cell>
          <cell r="C748" t="str">
            <v>1-Medicamentos</v>
          </cell>
          <cell r="D748" t="str">
            <v>-</v>
          </cell>
          <cell r="E748" t="str">
            <v>1-Medicamentos</v>
          </cell>
          <cell r="F748">
            <v>168</v>
          </cell>
          <cell r="G748">
            <v>183</v>
          </cell>
          <cell r="H748">
            <v>231</v>
          </cell>
          <cell r="I748">
            <v>158</v>
          </cell>
          <cell r="J748">
            <v>239</v>
          </cell>
          <cell r="K748">
            <v>211</v>
          </cell>
          <cell r="L748">
            <v>171</v>
          </cell>
          <cell r="M748">
            <v>198</v>
          </cell>
          <cell r="N748">
            <v>194</v>
          </cell>
          <cell r="O748">
            <v>150</v>
          </cell>
          <cell r="P748">
            <v>197</v>
          </cell>
          <cell r="Q748">
            <v>112</v>
          </cell>
          <cell r="R748">
            <v>61</v>
          </cell>
          <cell r="S748">
            <v>98</v>
          </cell>
          <cell r="T748">
            <v>109</v>
          </cell>
          <cell r="U748">
            <v>168</v>
          </cell>
          <cell r="V748">
            <v>169</v>
          </cell>
          <cell r="W748">
            <v>154</v>
          </cell>
          <cell r="X748">
            <v>92</v>
          </cell>
          <cell r="Y748">
            <v>97</v>
          </cell>
          <cell r="Z748">
            <v>5.434782608695652E-2</v>
          </cell>
          <cell r="AA748">
            <v>128</v>
          </cell>
          <cell r="AB748">
            <v>169</v>
          </cell>
          <cell r="AC748">
            <v>92</v>
          </cell>
          <cell r="AD748">
            <v>4.95</v>
          </cell>
          <cell r="AE748">
            <v>128</v>
          </cell>
          <cell r="AF748">
            <v>25.858585858585858</v>
          </cell>
          <cell r="AG748">
            <v>39.217343102255157</v>
          </cell>
          <cell r="AH748">
            <v>0.30638549298636841</v>
          </cell>
          <cell r="AI748">
            <v>0.69361450701363159</v>
          </cell>
          <cell r="AJ748" t="str">
            <v>B</v>
          </cell>
          <cell r="AK748" t="str">
            <v>ESENCIAL</v>
          </cell>
          <cell r="AL748">
            <v>972</v>
          </cell>
          <cell r="AM748">
            <v>1806.75</v>
          </cell>
          <cell r="AN748">
            <v>1389.375</v>
          </cell>
          <cell r="AO748">
            <v>1261.375</v>
          </cell>
          <cell r="AP748" t="str">
            <v>NORMAL</v>
          </cell>
          <cell r="AQ748" t="str">
            <v>SI</v>
          </cell>
          <cell r="AR748">
            <v>1262</v>
          </cell>
          <cell r="AS748">
            <v>1</v>
          </cell>
          <cell r="AT748">
            <v>0</v>
          </cell>
          <cell r="AU748">
            <v>0</v>
          </cell>
        </row>
        <row r="749">
          <cell r="A749" t="str">
            <v>MA5CE04991100</v>
          </cell>
          <cell r="B749" t="str">
            <v xml:space="preserve">VENDAJE ELASTICO DE 5plgX 5 YDS                                                                                                                                                                                                                                     </v>
          </cell>
          <cell r="C749" t="str">
            <v>3-Disp Medicos</v>
          </cell>
          <cell r="D749" t="str">
            <v>-</v>
          </cell>
          <cell r="E749" t="str">
            <v>3-Disp Medicos</v>
          </cell>
          <cell r="F749">
            <v>53</v>
          </cell>
          <cell r="G749">
            <v>24</v>
          </cell>
          <cell r="H749">
            <v>24</v>
          </cell>
          <cell r="I749">
            <v>27</v>
          </cell>
          <cell r="J749">
            <v>21</v>
          </cell>
          <cell r="K749">
            <v>30</v>
          </cell>
          <cell r="L749">
            <v>42</v>
          </cell>
          <cell r="M749">
            <v>76</v>
          </cell>
          <cell r="N749">
            <v>46</v>
          </cell>
          <cell r="O749">
            <v>40</v>
          </cell>
          <cell r="P749">
            <v>37</v>
          </cell>
          <cell r="Q749">
            <v>63</v>
          </cell>
          <cell r="R749">
            <v>47</v>
          </cell>
          <cell r="S749">
            <v>41</v>
          </cell>
          <cell r="T749">
            <v>81</v>
          </cell>
          <cell r="U749">
            <v>87</v>
          </cell>
          <cell r="V749">
            <v>59</v>
          </cell>
          <cell r="W749">
            <v>63</v>
          </cell>
          <cell r="X749">
            <v>55</v>
          </cell>
          <cell r="Y749">
            <v>17</v>
          </cell>
          <cell r="Z749">
            <v>-0.69090909090909092</v>
          </cell>
          <cell r="AA749">
            <v>48.5</v>
          </cell>
          <cell r="AB749">
            <v>87</v>
          </cell>
          <cell r="AC749">
            <v>17</v>
          </cell>
          <cell r="AD749">
            <v>2.2583333333333333</v>
          </cell>
          <cell r="AE749">
            <v>128</v>
          </cell>
          <cell r="AF749">
            <v>56.678966789667896</v>
          </cell>
          <cell r="AG749">
            <v>21.252450839060106</v>
          </cell>
          <cell r="AH749">
            <v>0.43819486266103314</v>
          </cell>
          <cell r="AI749">
            <v>0.56180513733896686</v>
          </cell>
          <cell r="AJ749" t="str">
            <v>B</v>
          </cell>
          <cell r="AK749" t="str">
            <v>ESENCIAL</v>
          </cell>
          <cell r="AL749">
            <v>178</v>
          </cell>
          <cell r="AM749">
            <v>824.29166666666663</v>
          </cell>
          <cell r="AN749">
            <v>501.14583333333331</v>
          </cell>
          <cell r="AO749">
            <v>373.14583333333331</v>
          </cell>
          <cell r="AP749" t="str">
            <v>NORMAL</v>
          </cell>
          <cell r="AQ749" t="str">
            <v>SI</v>
          </cell>
          <cell r="AR749">
            <v>374</v>
          </cell>
          <cell r="AS749">
            <v>1</v>
          </cell>
          <cell r="AT749">
            <v>0</v>
          </cell>
          <cell r="AU749">
            <v>0</v>
          </cell>
        </row>
        <row r="750">
          <cell r="A750" t="str">
            <v>L01AA017221</v>
          </cell>
          <cell r="B750" t="str">
            <v xml:space="preserve">CICLOFOSFAMIDA 1000 MG POLVO PARA INYECCION (21535-1)                                                                                                                                                                                                               </v>
          </cell>
          <cell r="C750" t="str">
            <v>1-Medicamentos</v>
          </cell>
          <cell r="D750" t="str">
            <v>Oncológico</v>
          </cell>
          <cell r="E750" t="str">
            <v>Oncológico</v>
          </cell>
          <cell r="F750">
            <v>9</v>
          </cell>
          <cell r="G750">
            <v>22</v>
          </cell>
          <cell r="H750">
            <v>30</v>
          </cell>
          <cell r="I750">
            <v>10</v>
          </cell>
          <cell r="J750">
            <v>22</v>
          </cell>
          <cell r="K750">
            <v>43</v>
          </cell>
          <cell r="L750">
            <v>31</v>
          </cell>
          <cell r="M750">
            <v>32</v>
          </cell>
          <cell r="N750">
            <v>31</v>
          </cell>
          <cell r="O750">
            <v>45</v>
          </cell>
          <cell r="P750">
            <v>33</v>
          </cell>
          <cell r="Q750">
            <v>32</v>
          </cell>
          <cell r="R750">
            <v>22</v>
          </cell>
          <cell r="S750">
            <v>21</v>
          </cell>
          <cell r="T750">
            <v>25</v>
          </cell>
          <cell r="U750">
            <v>29</v>
          </cell>
          <cell r="V750">
            <v>21</v>
          </cell>
          <cell r="W750">
            <v>16</v>
          </cell>
          <cell r="X750">
            <v>16</v>
          </cell>
          <cell r="Y750">
            <v>20</v>
          </cell>
          <cell r="Z750">
            <v>0.25</v>
          </cell>
          <cell r="AA750">
            <v>18.25</v>
          </cell>
          <cell r="AB750">
            <v>29</v>
          </cell>
          <cell r="AC750">
            <v>16</v>
          </cell>
          <cell r="AD750">
            <v>0.78749999999999998</v>
          </cell>
          <cell r="AE750">
            <v>128</v>
          </cell>
          <cell r="AF750">
            <v>162.53968253968253</v>
          </cell>
          <cell r="AG750">
            <v>2.6299556396765835</v>
          </cell>
          <cell r="AH750">
            <v>0.14410715833844293</v>
          </cell>
          <cell r="AI750">
            <v>0.8558928416615571</v>
          </cell>
          <cell r="AJ750" t="str">
            <v>A</v>
          </cell>
          <cell r="AK750" t="str">
            <v>VITAL</v>
          </cell>
          <cell r="AL750">
            <v>199</v>
          </cell>
          <cell r="AM750">
            <v>287.4375</v>
          </cell>
          <cell r="AN750">
            <v>243.21875</v>
          </cell>
          <cell r="AO750">
            <v>115.21875</v>
          </cell>
          <cell r="AP750" t="str">
            <v>NORMAL</v>
          </cell>
          <cell r="AQ750" t="str">
            <v>SI</v>
          </cell>
          <cell r="AR750">
            <v>116</v>
          </cell>
          <cell r="AS750">
            <v>1</v>
          </cell>
          <cell r="AT750">
            <v>0</v>
          </cell>
          <cell r="AU750">
            <v>0</v>
          </cell>
        </row>
        <row r="751">
          <cell r="A751" t="str">
            <v>J01CR020112</v>
          </cell>
          <cell r="B751" t="str">
            <v xml:space="preserve">AMOXICILINA + CLAVULANATO 500 MG + 125 MG TABLETA (20044975-6)                                                                                                                                                                                                      </v>
          </cell>
          <cell r="C751" t="str">
            <v>1-Medicamentos</v>
          </cell>
          <cell r="D751" t="str">
            <v>-</v>
          </cell>
          <cell r="E751" t="str">
            <v>Tableteria / Cápsula / Grageas / Comprimidos</v>
          </cell>
          <cell r="F751">
            <v>0</v>
          </cell>
          <cell r="G751">
            <v>0</v>
          </cell>
          <cell r="H751">
            <v>9</v>
          </cell>
          <cell r="I751">
            <v>3</v>
          </cell>
          <cell r="J751">
            <v>0</v>
          </cell>
          <cell r="K751">
            <v>22</v>
          </cell>
          <cell r="L751">
            <v>4</v>
          </cell>
          <cell r="M751">
            <v>33</v>
          </cell>
          <cell r="N751">
            <v>10</v>
          </cell>
          <cell r="O751">
            <v>0</v>
          </cell>
          <cell r="P751">
            <v>0</v>
          </cell>
          <cell r="Q751">
            <v>14</v>
          </cell>
          <cell r="R751">
            <v>78</v>
          </cell>
          <cell r="S751">
            <v>0</v>
          </cell>
          <cell r="T751">
            <v>6</v>
          </cell>
          <cell r="U751">
            <v>13</v>
          </cell>
          <cell r="V751">
            <v>0</v>
          </cell>
          <cell r="W751">
            <v>7</v>
          </cell>
          <cell r="X751">
            <v>18</v>
          </cell>
          <cell r="Y751" t="str">
            <v>0</v>
          </cell>
          <cell r="Z751">
            <v>-1</v>
          </cell>
          <cell r="AA751">
            <v>12.5</v>
          </cell>
          <cell r="AB751">
            <v>18</v>
          </cell>
          <cell r="AC751">
            <v>0</v>
          </cell>
          <cell r="AD751">
            <v>0.5083333333333333</v>
          </cell>
          <cell r="AE751">
            <v>128</v>
          </cell>
          <cell r="AF751">
            <v>251.80327868852461</v>
          </cell>
          <cell r="AG751">
            <v>9.0737717258774655</v>
          </cell>
          <cell r="AH751">
            <v>0.7259017380701972</v>
          </cell>
          <cell r="AI751">
            <v>0.2740982619298028</v>
          </cell>
          <cell r="AJ751" t="str">
            <v>C</v>
          </cell>
          <cell r="AK751" t="str">
            <v>NO ESENCIAL</v>
          </cell>
          <cell r="AL751">
            <v>2</v>
          </cell>
          <cell r="AM751">
            <v>61</v>
          </cell>
          <cell r="AN751">
            <v>31.5</v>
          </cell>
          <cell r="AO751">
            <v>0</v>
          </cell>
          <cell r="AP751" t="str">
            <v>NORMAL</v>
          </cell>
          <cell r="AQ751" t="str">
            <v>SI</v>
          </cell>
          <cell r="AR751">
            <v>0</v>
          </cell>
          <cell r="AS751">
            <v>1</v>
          </cell>
          <cell r="AT751">
            <v>0</v>
          </cell>
          <cell r="AU751">
            <v>0</v>
          </cell>
        </row>
        <row r="752">
          <cell r="A752" t="str">
            <v>C01CA247011</v>
          </cell>
          <cell r="B752" t="str">
            <v xml:space="preserve">EPINEFRINA  (ADRENALINA) SOLUCION INYECTABLE 1MG/ML AMPOLLA X 1ML (19930286-1) </v>
          </cell>
          <cell r="C752" t="str">
            <v>1-Medicamentos</v>
          </cell>
          <cell r="D752" t="str">
            <v>-</v>
          </cell>
          <cell r="E752" t="str">
            <v>1-Medicamentos</v>
          </cell>
          <cell r="F752">
            <v>289</v>
          </cell>
          <cell r="G752">
            <v>210</v>
          </cell>
          <cell r="H752">
            <v>184</v>
          </cell>
          <cell r="I752">
            <v>190</v>
          </cell>
          <cell r="J752">
            <v>184</v>
          </cell>
          <cell r="K752">
            <v>193</v>
          </cell>
          <cell r="L752">
            <v>209</v>
          </cell>
          <cell r="M752">
            <v>277</v>
          </cell>
          <cell r="N752">
            <v>462</v>
          </cell>
          <cell r="O752">
            <v>278</v>
          </cell>
          <cell r="P752">
            <v>270</v>
          </cell>
          <cell r="Q752">
            <v>159</v>
          </cell>
          <cell r="R752">
            <v>226</v>
          </cell>
          <cell r="S752">
            <v>139</v>
          </cell>
          <cell r="T752">
            <v>152</v>
          </cell>
          <cell r="U752">
            <v>355</v>
          </cell>
          <cell r="V752">
            <v>178</v>
          </cell>
          <cell r="W752">
            <v>237</v>
          </cell>
          <cell r="X752">
            <v>394</v>
          </cell>
          <cell r="Y752">
            <v>197</v>
          </cell>
          <cell r="Z752">
            <v>-0.5</v>
          </cell>
          <cell r="AA752">
            <v>251.5</v>
          </cell>
          <cell r="AB752">
            <v>394</v>
          </cell>
          <cell r="AC752">
            <v>152</v>
          </cell>
          <cell r="AD752">
            <v>10.758333333333333</v>
          </cell>
          <cell r="AE752">
            <v>129</v>
          </cell>
          <cell r="AF752">
            <v>11.990704879938033</v>
          </cell>
          <cell r="AG752">
            <v>98.130865005189193</v>
          </cell>
          <cell r="AH752">
            <v>0.39018236582580196</v>
          </cell>
          <cell r="AI752">
            <v>0.6098176341741981</v>
          </cell>
          <cell r="AJ752" t="str">
            <v>B</v>
          </cell>
          <cell r="AK752" t="str">
            <v>ESENCIAL</v>
          </cell>
          <cell r="AL752">
            <v>1972</v>
          </cell>
          <cell r="AM752">
            <v>3926.7916666666665</v>
          </cell>
          <cell r="AN752">
            <v>2949.395833333333</v>
          </cell>
          <cell r="AO752">
            <v>2820.395833333333</v>
          </cell>
          <cell r="AP752" t="str">
            <v>NORMAL</v>
          </cell>
          <cell r="AQ752" t="str">
            <v>SI</v>
          </cell>
          <cell r="AR752">
            <v>2821</v>
          </cell>
          <cell r="AS752">
            <v>1</v>
          </cell>
          <cell r="AT752">
            <v>2345.3683999999998</v>
          </cell>
          <cell r="AU752">
            <v>6616284.2563999994</v>
          </cell>
        </row>
        <row r="753">
          <cell r="A753" t="str">
            <v>SAM0000005</v>
          </cell>
          <cell r="B753" t="str">
            <v xml:space="preserve">TUBOS COLORIMETRICO DIOXIDO CARBONO CO2                                                                                                                                                                                                                             </v>
          </cell>
          <cell r="C753" t="str">
            <v>4-Consumibles</v>
          </cell>
          <cell r="D753" t="str">
            <v>-</v>
          </cell>
          <cell r="E753" t="str">
            <v>4-Consumibles</v>
          </cell>
          <cell r="F753">
            <v>0</v>
          </cell>
          <cell r="G753">
            <v>20</v>
          </cell>
          <cell r="H753">
            <v>0</v>
          </cell>
          <cell r="I753">
            <v>0</v>
          </cell>
          <cell r="J753">
            <v>10</v>
          </cell>
          <cell r="K753">
            <v>20</v>
          </cell>
          <cell r="L753">
            <v>0</v>
          </cell>
          <cell r="M753">
            <v>0</v>
          </cell>
          <cell r="N753">
            <v>0</v>
          </cell>
          <cell r="O753">
            <v>0</v>
          </cell>
          <cell r="P753">
            <v>50</v>
          </cell>
          <cell r="Q753">
            <v>0</v>
          </cell>
          <cell r="R753">
            <v>0</v>
          </cell>
          <cell r="S753">
            <v>0</v>
          </cell>
          <cell r="T753">
            <v>10</v>
          </cell>
          <cell r="U753">
            <v>20</v>
          </cell>
          <cell r="V753">
            <v>0</v>
          </cell>
          <cell r="W753">
            <v>0</v>
          </cell>
          <cell r="X753">
            <v>0</v>
          </cell>
          <cell r="Y753">
            <v>10</v>
          </cell>
          <cell r="Z753">
            <v>0</v>
          </cell>
          <cell r="AA753">
            <v>10</v>
          </cell>
          <cell r="AB753">
            <v>20</v>
          </cell>
          <cell r="AC753">
            <v>0</v>
          </cell>
          <cell r="AD753">
            <v>0.5</v>
          </cell>
          <cell r="AE753">
            <v>130</v>
          </cell>
          <cell r="AF753">
            <v>260</v>
          </cell>
          <cell r="AG753">
            <v>5</v>
          </cell>
          <cell r="AH753">
            <v>0.5</v>
          </cell>
          <cell r="AI753">
            <v>0.5</v>
          </cell>
          <cell r="AJ753" t="str">
            <v>B</v>
          </cell>
          <cell r="AK753" t="str">
            <v>ESENCIAL</v>
          </cell>
          <cell r="AL753">
            <v>98</v>
          </cell>
          <cell r="AM753">
            <v>182.5</v>
          </cell>
          <cell r="AN753">
            <v>140.25</v>
          </cell>
          <cell r="AO753">
            <v>0</v>
          </cell>
          <cell r="AP753" t="str">
            <v>NORMAL</v>
          </cell>
          <cell r="AQ753" t="str">
            <v>NO</v>
          </cell>
          <cell r="AR753">
            <v>0</v>
          </cell>
          <cell r="AS753">
            <v>1</v>
          </cell>
          <cell r="AT753">
            <v>0</v>
          </cell>
          <cell r="AU753">
            <v>0</v>
          </cell>
        </row>
        <row r="754">
          <cell r="A754" t="str">
            <v>DM0003688</v>
          </cell>
          <cell r="B754" t="str">
            <v xml:space="preserve">CATÉTER ANGIOGRÁFICO PARA DIAGNOSTICO CORONARIO Y PERIFERICO 5FR X 100 CM                                                                                                                                                                                           </v>
          </cell>
          <cell r="C754" t="str">
            <v>3-Disp Medicos</v>
          </cell>
          <cell r="D754" t="str">
            <v>-</v>
          </cell>
          <cell r="E754" t="str">
            <v>3-Disp Medicos</v>
          </cell>
          <cell r="F754">
            <v>6</v>
          </cell>
          <cell r="G754">
            <v>4</v>
          </cell>
          <cell r="H754">
            <v>14</v>
          </cell>
          <cell r="I754">
            <v>8</v>
          </cell>
          <cell r="J754">
            <v>65</v>
          </cell>
          <cell r="K754">
            <v>49</v>
          </cell>
          <cell r="L754">
            <v>5</v>
          </cell>
          <cell r="M754">
            <v>4</v>
          </cell>
          <cell r="N754">
            <v>65</v>
          </cell>
          <cell r="O754">
            <v>23</v>
          </cell>
          <cell r="P754">
            <v>37</v>
          </cell>
          <cell r="Q754">
            <v>23</v>
          </cell>
          <cell r="R754">
            <v>52</v>
          </cell>
          <cell r="S754">
            <v>61</v>
          </cell>
          <cell r="T754">
            <v>72</v>
          </cell>
          <cell r="U754">
            <v>46</v>
          </cell>
          <cell r="V754">
            <v>39</v>
          </cell>
          <cell r="W754">
            <v>23</v>
          </cell>
          <cell r="X754">
            <v>33</v>
          </cell>
          <cell r="Y754">
            <v>39</v>
          </cell>
          <cell r="Z754">
            <v>0.18181818181818182</v>
          </cell>
          <cell r="AA754">
            <v>33.5</v>
          </cell>
          <cell r="AB754">
            <v>72</v>
          </cell>
          <cell r="AC754">
            <v>23</v>
          </cell>
          <cell r="AD754">
            <v>1.7583333333333333</v>
          </cell>
          <cell r="AE754">
            <v>131</v>
          </cell>
          <cell r="AF754">
            <v>74.502369668246445</v>
          </cell>
          <cell r="AG754">
            <v>7.5498344352707498</v>
          </cell>
          <cell r="AH754">
            <v>0.22536819209763431</v>
          </cell>
          <cell r="AI754">
            <v>0.77463180790236574</v>
          </cell>
          <cell r="AJ754" t="str">
            <v>B</v>
          </cell>
          <cell r="AK754" t="str">
            <v>ESENCIAL</v>
          </cell>
          <cell r="AL754">
            <v>386</v>
          </cell>
          <cell r="AM754">
            <v>641.79166666666663</v>
          </cell>
          <cell r="AN754">
            <v>513.89583333333326</v>
          </cell>
          <cell r="AO754">
            <v>382.89583333333326</v>
          </cell>
          <cell r="AP754" t="str">
            <v>NORMAL</v>
          </cell>
          <cell r="AQ754" t="str">
            <v>SI</v>
          </cell>
          <cell r="AR754">
            <v>383</v>
          </cell>
          <cell r="AS754">
            <v>1</v>
          </cell>
          <cell r="AT754">
            <v>0</v>
          </cell>
          <cell r="AU754">
            <v>0</v>
          </cell>
        </row>
        <row r="755">
          <cell r="A755" t="str">
            <v>DM0003865</v>
          </cell>
          <cell r="B755" t="str">
            <v xml:space="preserve">CUCHILLA QUIRURGICA DE USO GENERAL PARA RASURADORA TIPO CLIPPER                                                                                                                                                                                                     </v>
          </cell>
          <cell r="C755" t="str">
            <v>3-Disp Medicos</v>
          </cell>
          <cell r="D755" t="str">
            <v>-</v>
          </cell>
          <cell r="E755" t="str">
            <v>3-Disp Medicos</v>
          </cell>
          <cell r="F755">
            <v>0</v>
          </cell>
          <cell r="G755">
            <v>0</v>
          </cell>
          <cell r="H755">
            <v>0</v>
          </cell>
          <cell r="I755">
            <v>0</v>
          </cell>
          <cell r="J755">
            <v>0</v>
          </cell>
          <cell r="K755">
            <v>0</v>
          </cell>
          <cell r="L755">
            <v>0</v>
          </cell>
          <cell r="M755">
            <v>0</v>
          </cell>
          <cell r="N755">
            <v>0</v>
          </cell>
          <cell r="O755">
            <v>0</v>
          </cell>
          <cell r="P755">
            <v>1</v>
          </cell>
          <cell r="Q755">
            <v>8</v>
          </cell>
          <cell r="R755">
            <v>16</v>
          </cell>
          <cell r="S755">
            <v>6</v>
          </cell>
          <cell r="T755">
            <v>8</v>
          </cell>
          <cell r="U755">
            <v>14</v>
          </cell>
          <cell r="V755">
            <v>10</v>
          </cell>
          <cell r="W755">
            <v>8</v>
          </cell>
          <cell r="X755">
            <v>2</v>
          </cell>
          <cell r="Y755">
            <v>4</v>
          </cell>
          <cell r="Z755">
            <v>1</v>
          </cell>
          <cell r="AA755">
            <v>6</v>
          </cell>
          <cell r="AB755">
            <v>14</v>
          </cell>
          <cell r="AC755">
            <v>2</v>
          </cell>
          <cell r="AD755">
            <v>0.33333333333333331</v>
          </cell>
          <cell r="AE755">
            <v>131</v>
          </cell>
          <cell r="AF755">
            <v>393</v>
          </cell>
          <cell r="AG755">
            <v>3.6514837167011076</v>
          </cell>
          <cell r="AH755">
            <v>0.6085806194501846</v>
          </cell>
          <cell r="AI755">
            <v>0.3914193805498154</v>
          </cell>
          <cell r="AJ755" t="str">
            <v>C</v>
          </cell>
          <cell r="AK755" t="str">
            <v>NO ESENCIAL</v>
          </cell>
          <cell r="AL755">
            <v>99</v>
          </cell>
          <cell r="AM755">
            <v>121.66666666666666</v>
          </cell>
          <cell r="AN755">
            <v>110.33333333333333</v>
          </cell>
          <cell r="AO755">
            <v>0</v>
          </cell>
          <cell r="AP755" t="str">
            <v>NORMAL</v>
          </cell>
          <cell r="AQ755" t="str">
            <v>SI</v>
          </cell>
          <cell r="AR755">
            <v>0</v>
          </cell>
          <cell r="AS755">
            <v>1</v>
          </cell>
          <cell r="AT755">
            <v>0</v>
          </cell>
          <cell r="AU755">
            <v>0</v>
          </cell>
        </row>
        <row r="756">
          <cell r="A756" t="str">
            <v>DM0003809</v>
          </cell>
          <cell r="B756" t="str">
            <v xml:space="preserve">APOSITO COMPRESA PARA OSTOMIAS (TRAQUEOSTOMIA-GASTROSTOMIA) DE 8 X 9 CM </v>
          </cell>
          <cell r="C756" t="str">
            <v>3-Disp Medicos</v>
          </cell>
          <cell r="D756" t="str">
            <v>-</v>
          </cell>
          <cell r="E756" t="str">
            <v>3-Disp Medicos</v>
          </cell>
          <cell r="F756">
            <v>0</v>
          </cell>
          <cell r="G756">
            <v>0</v>
          </cell>
          <cell r="H756">
            <v>0</v>
          </cell>
          <cell r="I756">
            <v>0</v>
          </cell>
          <cell r="J756">
            <v>0</v>
          </cell>
          <cell r="K756">
            <v>0</v>
          </cell>
          <cell r="L756">
            <v>7</v>
          </cell>
          <cell r="M756">
            <v>8</v>
          </cell>
          <cell r="N756">
            <v>6</v>
          </cell>
          <cell r="O756">
            <v>5</v>
          </cell>
          <cell r="P756">
            <v>2</v>
          </cell>
          <cell r="Q756">
            <v>1</v>
          </cell>
          <cell r="R756">
            <v>6</v>
          </cell>
          <cell r="S756">
            <v>6</v>
          </cell>
          <cell r="T756">
            <v>8</v>
          </cell>
          <cell r="U756">
            <v>7</v>
          </cell>
          <cell r="V756">
            <v>2</v>
          </cell>
          <cell r="W756">
            <v>2</v>
          </cell>
          <cell r="X756">
            <v>0</v>
          </cell>
          <cell r="Y756" t="str">
            <v>0</v>
          </cell>
          <cell r="Z756">
            <v>0</v>
          </cell>
          <cell r="AA756">
            <v>2</v>
          </cell>
          <cell r="AB756">
            <v>8</v>
          </cell>
          <cell r="AC756">
            <v>0</v>
          </cell>
          <cell r="AD756">
            <v>0.16666666666666666</v>
          </cell>
          <cell r="AE756">
            <v>135</v>
          </cell>
          <cell r="AF756">
            <v>810</v>
          </cell>
          <cell r="AG756">
            <v>1.1547005383792517</v>
          </cell>
          <cell r="AH756">
            <v>0.57735026918962584</v>
          </cell>
          <cell r="AI756">
            <v>0.42264973081037416</v>
          </cell>
          <cell r="AJ756" t="str">
            <v>C</v>
          </cell>
          <cell r="AK756" t="str">
            <v>NO ESENCIAL</v>
          </cell>
          <cell r="AL756">
            <v>1</v>
          </cell>
          <cell r="AM756">
            <v>60.833333333333329</v>
          </cell>
          <cell r="AN756">
            <v>30.916666666666664</v>
          </cell>
          <cell r="AO756">
            <v>0</v>
          </cell>
          <cell r="AP756" t="str">
            <v>NORMAL</v>
          </cell>
          <cell r="AQ756" t="str">
            <v>SI</v>
          </cell>
          <cell r="AR756">
            <v>0</v>
          </cell>
          <cell r="AS756">
            <v>1</v>
          </cell>
          <cell r="AT756">
            <v>0</v>
          </cell>
          <cell r="AU756">
            <v>0</v>
          </cell>
        </row>
        <row r="757">
          <cell r="A757" t="str">
            <v>A07AA110311</v>
          </cell>
          <cell r="B757" t="str">
            <v xml:space="preserve">RIFAXIMINA550 MG / 1U / TABLETAS DE LIBERACION NO MODIFICADA (20058720-2)  </v>
          </cell>
          <cell r="C757" t="str">
            <v>1-Medicamentos</v>
          </cell>
          <cell r="D757" t="str">
            <v>-</v>
          </cell>
          <cell r="E757" t="str">
            <v>Tableteria / Cápsula / Grageas / Comprimidos</v>
          </cell>
          <cell r="F757">
            <v>117</v>
          </cell>
          <cell r="G757">
            <v>127</v>
          </cell>
          <cell r="H757">
            <v>68</v>
          </cell>
          <cell r="I757">
            <v>1</v>
          </cell>
          <cell r="J757">
            <v>170</v>
          </cell>
          <cell r="K757">
            <v>64</v>
          </cell>
          <cell r="L757">
            <v>84</v>
          </cell>
          <cell r="M757">
            <v>121</v>
          </cell>
          <cell r="N757">
            <v>197</v>
          </cell>
          <cell r="O757">
            <v>148</v>
          </cell>
          <cell r="P757">
            <v>103</v>
          </cell>
          <cell r="Q757">
            <v>150</v>
          </cell>
          <cell r="R757">
            <v>132</v>
          </cell>
          <cell r="S757">
            <v>288</v>
          </cell>
          <cell r="T757">
            <v>32</v>
          </cell>
          <cell r="U757">
            <v>0</v>
          </cell>
          <cell r="V757">
            <v>29</v>
          </cell>
          <cell r="W757">
            <v>1</v>
          </cell>
          <cell r="X757" t="str">
            <v>0</v>
          </cell>
          <cell r="Y757" t="str">
            <v>0</v>
          </cell>
          <cell r="Z757">
            <v>0</v>
          </cell>
          <cell r="AA757">
            <v>15</v>
          </cell>
          <cell r="AB757">
            <v>32</v>
          </cell>
          <cell r="AC757">
            <v>0</v>
          </cell>
          <cell r="AD757">
            <v>0.78333333333333333</v>
          </cell>
          <cell r="AE757">
            <v>136</v>
          </cell>
          <cell r="AF757">
            <v>173.61702127659575</v>
          </cell>
          <cell r="AG757">
            <v>19.798989873223331</v>
          </cell>
          <cell r="AH757">
            <v>1.3199326582148887</v>
          </cell>
          <cell r="AI757">
            <v>-0.3199326582148887</v>
          </cell>
          <cell r="AJ757" t="str">
            <v>D</v>
          </cell>
          <cell r="AK757" t="str">
            <v>NO ESENCIAL</v>
          </cell>
          <cell r="AL757">
            <v>3</v>
          </cell>
          <cell r="AM757">
            <v>94</v>
          </cell>
          <cell r="AN757">
            <v>48.5</v>
          </cell>
          <cell r="AO757">
            <v>0</v>
          </cell>
          <cell r="AP757" t="str">
            <v>NORMAL</v>
          </cell>
          <cell r="AQ757" t="str">
            <v>SI</v>
          </cell>
          <cell r="AR757">
            <v>0</v>
          </cell>
          <cell r="AS757">
            <v>1</v>
          </cell>
          <cell r="AT757">
            <v>17978</v>
          </cell>
          <cell r="AU757">
            <v>0</v>
          </cell>
        </row>
        <row r="758">
          <cell r="A758" t="str">
            <v>A16AA032511</v>
          </cell>
          <cell r="B758" t="str">
            <v xml:space="preserve">160109 GLUTAPAK R POLVO SOBRE 15 G(20053621-1)                                                                                                                                                                                                                      </v>
          </cell>
          <cell r="C758" t="str">
            <v>2- Nutricion</v>
          </cell>
          <cell r="D758" t="str">
            <v>-</v>
          </cell>
          <cell r="E758" t="str">
            <v>2- Nutricion</v>
          </cell>
          <cell r="F758">
            <v>37</v>
          </cell>
          <cell r="G758">
            <v>61</v>
          </cell>
          <cell r="H758">
            <v>49</v>
          </cell>
          <cell r="I758">
            <v>30</v>
          </cell>
          <cell r="J758">
            <v>53</v>
          </cell>
          <cell r="K758">
            <v>39</v>
          </cell>
          <cell r="L758">
            <v>14</v>
          </cell>
          <cell r="M758">
            <v>29</v>
          </cell>
          <cell r="N758">
            <v>21</v>
          </cell>
          <cell r="O758">
            <v>42</v>
          </cell>
          <cell r="P758">
            <v>66</v>
          </cell>
          <cell r="Q758">
            <v>39</v>
          </cell>
          <cell r="R758">
            <v>38</v>
          </cell>
          <cell r="S758">
            <v>14</v>
          </cell>
          <cell r="T758">
            <v>42</v>
          </cell>
          <cell r="U758">
            <v>3</v>
          </cell>
          <cell r="V758">
            <v>0</v>
          </cell>
          <cell r="W758">
            <v>19</v>
          </cell>
          <cell r="X758">
            <v>8</v>
          </cell>
          <cell r="Y758">
            <v>93</v>
          </cell>
          <cell r="Z758">
            <v>10.625</v>
          </cell>
          <cell r="AA758">
            <v>40</v>
          </cell>
          <cell r="AB758">
            <v>93</v>
          </cell>
          <cell r="AC758">
            <v>0</v>
          </cell>
          <cell r="AD758">
            <v>2.2166666666666668</v>
          </cell>
          <cell r="AE758">
            <v>137</v>
          </cell>
          <cell r="AF758">
            <v>61.804511278195484</v>
          </cell>
          <cell r="AG758">
            <v>42.716117176853359</v>
          </cell>
          <cell r="AH758">
            <v>1.067902929421334</v>
          </cell>
          <cell r="AI758">
            <v>-6.7902929421334024E-2</v>
          </cell>
          <cell r="AJ758" t="str">
            <v>D</v>
          </cell>
          <cell r="AK758" t="str">
            <v>NO ESENCIAL</v>
          </cell>
          <cell r="AL758">
            <v>321</v>
          </cell>
          <cell r="AM758">
            <v>809.08333333333337</v>
          </cell>
          <cell r="AN758">
            <v>565.04166666666674</v>
          </cell>
          <cell r="AO758">
            <v>428.04166666666674</v>
          </cell>
          <cell r="AP758" t="str">
            <v>NORMAL</v>
          </cell>
          <cell r="AQ758" t="str">
            <v>SI</v>
          </cell>
          <cell r="AR758">
            <v>429</v>
          </cell>
          <cell r="AS758">
            <v>1</v>
          </cell>
          <cell r="AT758">
            <v>0</v>
          </cell>
          <cell r="AU758">
            <v>0</v>
          </cell>
        </row>
        <row r="759">
          <cell r="A759" t="str">
            <v>G03XA011011</v>
          </cell>
          <cell r="B759" t="str">
            <v xml:space="preserve">DANAZOL 200 MG CAPSULA(19905582-3)                                                                                                                                                                                                                                  </v>
          </cell>
          <cell r="C759" t="str">
            <v>1-Medicamentos</v>
          </cell>
          <cell r="D759" t="str">
            <v>-</v>
          </cell>
          <cell r="E759" t="str">
            <v>Tableteria / Cápsula / Grageas / Comprimidos</v>
          </cell>
          <cell r="F759">
            <v>13</v>
          </cell>
          <cell r="G759">
            <v>33</v>
          </cell>
          <cell r="H759">
            <v>9</v>
          </cell>
          <cell r="I759">
            <v>5</v>
          </cell>
          <cell r="J759">
            <v>16</v>
          </cell>
          <cell r="K759">
            <v>59</v>
          </cell>
          <cell r="L759">
            <v>8</v>
          </cell>
          <cell r="M759">
            <v>0</v>
          </cell>
          <cell r="N759">
            <v>0</v>
          </cell>
          <cell r="O759">
            <v>16</v>
          </cell>
          <cell r="P759">
            <v>40</v>
          </cell>
          <cell r="Q759">
            <v>40</v>
          </cell>
          <cell r="R759">
            <v>17</v>
          </cell>
          <cell r="S759">
            <v>11</v>
          </cell>
          <cell r="T759">
            <v>21</v>
          </cell>
          <cell r="U759">
            <v>16</v>
          </cell>
          <cell r="V759">
            <v>0</v>
          </cell>
          <cell r="W759">
            <v>0</v>
          </cell>
          <cell r="X759">
            <v>4</v>
          </cell>
          <cell r="Y759" t="str">
            <v>0</v>
          </cell>
          <cell r="Z759">
            <v>-1</v>
          </cell>
          <cell r="AA759">
            <v>4</v>
          </cell>
          <cell r="AB759">
            <v>21</v>
          </cell>
          <cell r="AC759">
            <v>0</v>
          </cell>
          <cell r="AD759">
            <v>0.41666666666666669</v>
          </cell>
          <cell r="AE759">
            <v>137</v>
          </cell>
          <cell r="AF759">
            <v>328.8</v>
          </cell>
          <cell r="AG759">
            <v>2.3094010767585034</v>
          </cell>
          <cell r="AH759">
            <v>0.57735026918962584</v>
          </cell>
          <cell r="AI759">
            <v>0.42264973081037416</v>
          </cell>
          <cell r="AJ759" t="str">
            <v>C</v>
          </cell>
          <cell r="AK759" t="str">
            <v>NO ESENCIAL</v>
          </cell>
          <cell r="AL759">
            <v>1</v>
          </cell>
          <cell r="AM759">
            <v>50</v>
          </cell>
          <cell r="AN759">
            <v>25.5</v>
          </cell>
          <cell r="AO759">
            <v>0</v>
          </cell>
          <cell r="AP759" t="str">
            <v>NORMAL</v>
          </cell>
          <cell r="AQ759" t="str">
            <v>SI</v>
          </cell>
          <cell r="AR759">
            <v>0</v>
          </cell>
          <cell r="AS759">
            <v>1</v>
          </cell>
          <cell r="AT759">
            <v>0</v>
          </cell>
          <cell r="AU759">
            <v>0</v>
          </cell>
        </row>
        <row r="760">
          <cell r="A760" t="str">
            <v>L01BC077211</v>
          </cell>
          <cell r="B760" t="str">
            <v xml:space="preserve">AZACITIDINA 100MG/1U / POLVOS PARA RECONSTITUIR (20097294-1)                                                                                                                                                                                                        </v>
          </cell>
          <cell r="C760" t="str">
            <v>1-Medicamentos</v>
          </cell>
          <cell r="D760" t="str">
            <v>Oncológico</v>
          </cell>
          <cell r="E760" t="str">
            <v>Oncológico</v>
          </cell>
          <cell r="F760">
            <v>50</v>
          </cell>
          <cell r="G760">
            <v>62</v>
          </cell>
          <cell r="H760">
            <v>50</v>
          </cell>
          <cell r="I760">
            <v>57</v>
          </cell>
          <cell r="J760">
            <v>86</v>
          </cell>
          <cell r="K760">
            <v>64</v>
          </cell>
          <cell r="L760">
            <v>56</v>
          </cell>
          <cell r="M760">
            <v>88</v>
          </cell>
          <cell r="N760">
            <v>82</v>
          </cell>
          <cell r="O760">
            <v>100</v>
          </cell>
          <cell r="P760">
            <v>75</v>
          </cell>
          <cell r="Q760">
            <v>74</v>
          </cell>
          <cell r="R760">
            <v>83</v>
          </cell>
          <cell r="S760">
            <v>128</v>
          </cell>
          <cell r="T760">
            <v>107</v>
          </cell>
          <cell r="U760">
            <v>149</v>
          </cell>
          <cell r="V760">
            <v>160</v>
          </cell>
          <cell r="W760">
            <v>162</v>
          </cell>
          <cell r="X760">
            <v>160</v>
          </cell>
          <cell r="Y760">
            <v>118</v>
          </cell>
          <cell r="Z760">
            <v>-0.26250000000000001</v>
          </cell>
          <cell r="AA760">
            <v>150</v>
          </cell>
          <cell r="AB760">
            <v>162</v>
          </cell>
          <cell r="AC760">
            <v>107</v>
          </cell>
          <cell r="AD760">
            <v>5.2</v>
          </cell>
          <cell r="AE760">
            <v>139</v>
          </cell>
          <cell r="AF760">
            <v>26.73076923076923</v>
          </cell>
          <cell r="AG760">
            <v>21.354156504062622</v>
          </cell>
          <cell r="AH760">
            <v>0.14236104336041749</v>
          </cell>
          <cell r="AI760">
            <v>0.85763895663958256</v>
          </cell>
          <cell r="AJ760" t="str">
            <v>A</v>
          </cell>
          <cell r="AK760" t="str">
            <v>VITAL</v>
          </cell>
          <cell r="AL760">
            <v>1181</v>
          </cell>
          <cell r="AM760">
            <v>1898</v>
          </cell>
          <cell r="AN760">
            <v>1539.5</v>
          </cell>
          <cell r="AO760">
            <v>1400.5</v>
          </cell>
          <cell r="AP760" t="str">
            <v>NORMAL</v>
          </cell>
          <cell r="AQ760" t="str">
            <v>SI</v>
          </cell>
          <cell r="AR760">
            <v>1401</v>
          </cell>
          <cell r="AS760">
            <v>1</v>
          </cell>
          <cell r="AT760">
            <v>12500000</v>
          </cell>
          <cell r="AU760">
            <v>17512500000</v>
          </cell>
        </row>
        <row r="761">
          <cell r="A761" t="str">
            <v>VA8BB02991100</v>
          </cell>
          <cell r="B761" t="str">
            <v xml:space="preserve">YODOPOVIDONA ESPUMA 120ML                                                                                                                                                                                                                                           </v>
          </cell>
          <cell r="C761" t="str">
            <v>1-Medicamentos</v>
          </cell>
          <cell r="D761" t="str">
            <v>*Cardio</v>
          </cell>
          <cell r="E761" t="str">
            <v>1-Medicamentos</v>
          </cell>
          <cell r="F761">
            <v>61</v>
          </cell>
          <cell r="G761">
            <v>5</v>
          </cell>
          <cell r="H761">
            <v>3</v>
          </cell>
          <cell r="I761">
            <v>37</v>
          </cell>
          <cell r="J761">
            <v>9</v>
          </cell>
          <cell r="K761">
            <v>120</v>
          </cell>
          <cell r="L761">
            <v>24</v>
          </cell>
          <cell r="M761">
            <v>1</v>
          </cell>
          <cell r="N761">
            <v>10</v>
          </cell>
          <cell r="O761">
            <v>97</v>
          </cell>
          <cell r="P761">
            <v>6</v>
          </cell>
          <cell r="Q761">
            <v>8</v>
          </cell>
          <cell r="R761">
            <v>11</v>
          </cell>
          <cell r="S761">
            <v>114</v>
          </cell>
          <cell r="T761">
            <v>60</v>
          </cell>
          <cell r="U761">
            <v>0</v>
          </cell>
          <cell r="V761">
            <v>30</v>
          </cell>
          <cell r="W761">
            <v>1</v>
          </cell>
          <cell r="X761">
            <v>3</v>
          </cell>
          <cell r="Y761">
            <v>19</v>
          </cell>
          <cell r="Z761">
            <v>5.333333333333333</v>
          </cell>
          <cell r="AA761">
            <v>13.25</v>
          </cell>
          <cell r="AB761">
            <v>60</v>
          </cell>
          <cell r="AC761">
            <v>0</v>
          </cell>
          <cell r="AD761">
            <v>1.2208333333333334</v>
          </cell>
          <cell r="AE761">
            <v>139</v>
          </cell>
          <cell r="AF761">
            <v>113.85665529010238</v>
          </cell>
          <cell r="AG761">
            <v>13.768926368215256</v>
          </cell>
          <cell r="AH761">
            <v>1.0391642542049251</v>
          </cell>
          <cell r="AI761">
            <v>-3.9164254204925086E-2</v>
          </cell>
          <cell r="AJ761" t="str">
            <v>D</v>
          </cell>
          <cell r="AK761" t="str">
            <v>NO ESENCIAL</v>
          </cell>
          <cell r="AL761">
            <v>55</v>
          </cell>
          <cell r="AM761">
            <v>445.60416666666669</v>
          </cell>
          <cell r="AN761">
            <v>250.30208333333334</v>
          </cell>
          <cell r="AO761">
            <v>111.30208333333334</v>
          </cell>
          <cell r="AP761" t="str">
            <v>NORMAL</v>
          </cell>
          <cell r="AQ761" t="str">
            <v>SI</v>
          </cell>
          <cell r="AR761">
            <v>112</v>
          </cell>
          <cell r="AS761">
            <v>1</v>
          </cell>
          <cell r="AT761">
            <v>0</v>
          </cell>
          <cell r="AU761">
            <v>0</v>
          </cell>
        </row>
        <row r="762">
          <cell r="A762" t="str">
            <v>DM0000105</v>
          </cell>
          <cell r="B762" t="str">
            <v xml:space="preserve">MECHA NASAL                                                                                                                                                                                                                                                         </v>
          </cell>
          <cell r="C762" t="str">
            <v>3-Disp Medicos</v>
          </cell>
          <cell r="D762" t="str">
            <v>-</v>
          </cell>
          <cell r="E762" t="str">
            <v>3-Disp Medicos</v>
          </cell>
          <cell r="F762">
            <v>12</v>
          </cell>
          <cell r="G762">
            <v>22</v>
          </cell>
          <cell r="H762">
            <v>33</v>
          </cell>
          <cell r="I762">
            <v>27</v>
          </cell>
          <cell r="J762">
            <v>24</v>
          </cell>
          <cell r="K762">
            <v>35</v>
          </cell>
          <cell r="L762">
            <v>52</v>
          </cell>
          <cell r="M762">
            <v>58</v>
          </cell>
          <cell r="N762">
            <v>22</v>
          </cell>
          <cell r="O762">
            <v>58</v>
          </cell>
          <cell r="P762">
            <v>35</v>
          </cell>
          <cell r="Q762">
            <v>38</v>
          </cell>
          <cell r="R762">
            <v>30</v>
          </cell>
          <cell r="S762">
            <v>41</v>
          </cell>
          <cell r="T762">
            <v>77</v>
          </cell>
          <cell r="U762">
            <v>57</v>
          </cell>
          <cell r="V762">
            <v>57</v>
          </cell>
          <cell r="W762">
            <v>63</v>
          </cell>
          <cell r="X762">
            <v>30</v>
          </cell>
          <cell r="Y762">
            <v>45</v>
          </cell>
          <cell r="Z762">
            <v>0.5</v>
          </cell>
          <cell r="AA762">
            <v>48.75</v>
          </cell>
          <cell r="AB762">
            <v>77</v>
          </cell>
          <cell r="AC762">
            <v>30</v>
          </cell>
          <cell r="AD762">
            <v>2.0958333333333332</v>
          </cell>
          <cell r="AE762">
            <v>140</v>
          </cell>
          <cell r="AF762">
            <v>66.799204771371777</v>
          </cell>
          <cell r="AG762">
            <v>14.568802284333465</v>
          </cell>
          <cell r="AH762">
            <v>0.29884722634530186</v>
          </cell>
          <cell r="AI762">
            <v>0.70115277365469808</v>
          </cell>
          <cell r="AJ762" t="str">
            <v>B</v>
          </cell>
          <cell r="AK762" t="str">
            <v>ESENCIAL</v>
          </cell>
          <cell r="AL762">
            <v>448</v>
          </cell>
          <cell r="AM762">
            <v>764.97916666666663</v>
          </cell>
          <cell r="AN762">
            <v>606.48958333333326</v>
          </cell>
          <cell r="AO762">
            <v>466.48958333333326</v>
          </cell>
          <cell r="AP762" t="str">
            <v>NORMAL</v>
          </cell>
          <cell r="AQ762" t="str">
            <v>SI</v>
          </cell>
          <cell r="AR762">
            <v>467</v>
          </cell>
          <cell r="AS762">
            <v>1</v>
          </cell>
          <cell r="AT762">
            <v>0</v>
          </cell>
          <cell r="AU762">
            <v>0</v>
          </cell>
        </row>
        <row r="763">
          <cell r="A763" t="str">
            <v>A12AA040121</v>
          </cell>
          <cell r="B763" t="str">
            <v xml:space="preserve">CARBONATO DE CALCIO 600 MG TABLETA (240 MG CALCIO ELEMENTAL) (. )                                                                                                                                                                                                   </v>
          </cell>
          <cell r="C763" t="str">
            <v>1-Medicamentos</v>
          </cell>
          <cell r="D763" t="str">
            <v>-</v>
          </cell>
          <cell r="E763" t="str">
            <v>Tableteria / Cápsula / Grageas / Comprimidos</v>
          </cell>
          <cell r="F763">
            <v>289</v>
          </cell>
          <cell r="G763">
            <v>41</v>
          </cell>
          <cell r="H763">
            <v>189</v>
          </cell>
          <cell r="I763">
            <v>69</v>
          </cell>
          <cell r="J763">
            <v>79</v>
          </cell>
          <cell r="K763">
            <v>214</v>
          </cell>
          <cell r="L763">
            <v>215</v>
          </cell>
          <cell r="M763">
            <v>3</v>
          </cell>
          <cell r="N763">
            <v>0</v>
          </cell>
          <cell r="O763">
            <v>26</v>
          </cell>
          <cell r="P763">
            <v>109</v>
          </cell>
          <cell r="Q763">
            <v>56</v>
          </cell>
          <cell r="R763">
            <v>114</v>
          </cell>
          <cell r="S763">
            <v>65</v>
          </cell>
          <cell r="T763">
            <v>218</v>
          </cell>
          <cell r="U763">
            <v>334</v>
          </cell>
          <cell r="V763">
            <v>228</v>
          </cell>
          <cell r="W763">
            <v>370</v>
          </cell>
          <cell r="X763">
            <v>498</v>
          </cell>
          <cell r="Y763">
            <v>89</v>
          </cell>
          <cell r="Z763">
            <v>-0.82128514056224899</v>
          </cell>
          <cell r="AA763">
            <v>296.25</v>
          </cell>
          <cell r="AB763">
            <v>498</v>
          </cell>
          <cell r="AC763">
            <v>89</v>
          </cell>
          <cell r="AD763">
            <v>13.237500000000001</v>
          </cell>
          <cell r="AE763">
            <v>141</v>
          </cell>
          <cell r="AF763">
            <v>10.651558073654391</v>
          </cell>
          <cell r="AG763">
            <v>176.77928800248819</v>
          </cell>
          <cell r="AH763">
            <v>0.59672333502949604</v>
          </cell>
          <cell r="AI763">
            <v>0.40327666497050396</v>
          </cell>
          <cell r="AJ763" t="str">
            <v>C</v>
          </cell>
          <cell r="AK763" t="str">
            <v>NO ESENCIAL</v>
          </cell>
          <cell r="AL763">
            <v>358</v>
          </cell>
          <cell r="AM763">
            <v>1588.5</v>
          </cell>
          <cell r="AN763">
            <v>973.25</v>
          </cell>
          <cell r="AO763">
            <v>832.25</v>
          </cell>
          <cell r="AP763" t="str">
            <v>NORMAL</v>
          </cell>
          <cell r="AQ763" t="str">
            <v>SI</v>
          </cell>
          <cell r="AR763">
            <v>833</v>
          </cell>
          <cell r="AS763">
            <v>1</v>
          </cell>
          <cell r="AT763">
            <v>0</v>
          </cell>
          <cell r="AU763">
            <v>0</v>
          </cell>
        </row>
        <row r="764">
          <cell r="A764" t="str">
            <v>L01DB017211</v>
          </cell>
          <cell r="B764" t="str">
            <v xml:space="preserve">DOXORRUBICINA 10 MG SOLUCION INYECTABLE                                                                                                                                                                                                                             </v>
          </cell>
          <cell r="C764" t="str">
            <v>1-Medicamentos</v>
          </cell>
          <cell r="D764" t="str">
            <v>-</v>
          </cell>
          <cell r="E764" t="str">
            <v>Refrigerado</v>
          </cell>
          <cell r="F764">
            <v>71</v>
          </cell>
          <cell r="G764">
            <v>126</v>
          </cell>
          <cell r="H764">
            <v>97</v>
          </cell>
          <cell r="I764">
            <v>47</v>
          </cell>
          <cell r="J764">
            <v>6</v>
          </cell>
          <cell r="K764">
            <v>103</v>
          </cell>
          <cell r="L764">
            <v>105</v>
          </cell>
          <cell r="M764">
            <v>103</v>
          </cell>
          <cell r="N764">
            <v>74</v>
          </cell>
          <cell r="O764">
            <v>89</v>
          </cell>
          <cell r="P764">
            <v>66</v>
          </cell>
          <cell r="Q764">
            <v>61</v>
          </cell>
          <cell r="R764">
            <v>107</v>
          </cell>
          <cell r="S764">
            <v>74</v>
          </cell>
          <cell r="T764">
            <v>200</v>
          </cell>
          <cell r="U764">
            <v>138</v>
          </cell>
          <cell r="V764">
            <v>69</v>
          </cell>
          <cell r="W764">
            <v>119</v>
          </cell>
          <cell r="X764">
            <v>152</v>
          </cell>
          <cell r="Y764">
            <v>146</v>
          </cell>
          <cell r="Z764">
            <v>-3.9473684210526314E-2</v>
          </cell>
          <cell r="AA764">
            <v>121.5</v>
          </cell>
          <cell r="AB764">
            <v>200</v>
          </cell>
          <cell r="AC764">
            <v>69</v>
          </cell>
          <cell r="AD764">
            <v>5.3583333333333334</v>
          </cell>
          <cell r="AE764">
            <v>143</v>
          </cell>
          <cell r="AF764">
            <v>26.687402799377917</v>
          </cell>
          <cell r="AG764">
            <v>37.828560638755476</v>
          </cell>
          <cell r="AH764">
            <v>0.31134617809675291</v>
          </cell>
          <cell r="AI764">
            <v>0.68865382190324709</v>
          </cell>
          <cell r="AJ764" t="str">
            <v>B</v>
          </cell>
          <cell r="AK764" t="str">
            <v>ESENCIAL</v>
          </cell>
          <cell r="AL764">
            <v>1444</v>
          </cell>
          <cell r="AM764">
            <v>1955.7916666666667</v>
          </cell>
          <cell r="AN764">
            <v>1699.8958333333335</v>
          </cell>
          <cell r="AO764">
            <v>1556.8958333333335</v>
          </cell>
          <cell r="AP764" t="str">
            <v>NORMAL</v>
          </cell>
          <cell r="AQ764" t="str">
            <v>SI</v>
          </cell>
          <cell r="AR764">
            <v>1557</v>
          </cell>
          <cell r="AS764">
            <v>1</v>
          </cell>
          <cell r="AT764">
            <v>0</v>
          </cell>
          <cell r="AU764">
            <v>0</v>
          </cell>
        </row>
        <row r="765">
          <cell r="A765" t="str">
            <v>A03FA030111</v>
          </cell>
          <cell r="B765" t="str">
            <v xml:space="preserve">DOMPERIDONA 10 MG TABLETA (19987925-1)                                                                                                                                                                                                                              </v>
          </cell>
          <cell r="C765" t="str">
            <v>1-Medicamentos</v>
          </cell>
          <cell r="D765" t="str">
            <v>-</v>
          </cell>
          <cell r="E765" t="str">
            <v>Tableteria / Cápsula / Grageas / Comprimidos</v>
          </cell>
          <cell r="F765">
            <v>6</v>
          </cell>
          <cell r="G765">
            <v>51</v>
          </cell>
          <cell r="H765">
            <v>20</v>
          </cell>
          <cell r="I765">
            <v>74</v>
          </cell>
          <cell r="J765">
            <v>38</v>
          </cell>
          <cell r="K765">
            <v>9</v>
          </cell>
          <cell r="L765">
            <v>39</v>
          </cell>
          <cell r="M765">
            <v>24</v>
          </cell>
          <cell r="N765">
            <v>95</v>
          </cell>
          <cell r="O765">
            <v>43</v>
          </cell>
          <cell r="P765">
            <v>11</v>
          </cell>
          <cell r="Q765">
            <v>24</v>
          </cell>
          <cell r="R765">
            <v>0</v>
          </cell>
          <cell r="S765">
            <v>4</v>
          </cell>
          <cell r="T765">
            <v>33</v>
          </cell>
          <cell r="U765">
            <v>6</v>
          </cell>
          <cell r="V765">
            <v>20</v>
          </cell>
          <cell r="W765">
            <v>7</v>
          </cell>
          <cell r="X765">
            <v>15</v>
          </cell>
          <cell r="Y765" t="str">
            <v>0</v>
          </cell>
          <cell r="Z765">
            <v>-1</v>
          </cell>
          <cell r="AA765">
            <v>14</v>
          </cell>
          <cell r="AB765">
            <v>33</v>
          </cell>
          <cell r="AC765">
            <v>6</v>
          </cell>
          <cell r="AD765">
            <v>0.78333333333333333</v>
          </cell>
          <cell r="AE765">
            <v>143</v>
          </cell>
          <cell r="AF765">
            <v>182.55319148936169</v>
          </cell>
          <cell r="AG765">
            <v>6.5574385243020004</v>
          </cell>
          <cell r="AH765">
            <v>0.46838846602157147</v>
          </cell>
          <cell r="AI765">
            <v>0.53161153397842853</v>
          </cell>
          <cell r="AJ765" t="str">
            <v>B</v>
          </cell>
          <cell r="AK765" t="str">
            <v>ESENCIAL</v>
          </cell>
          <cell r="AL765">
            <v>3</v>
          </cell>
          <cell r="AM765">
            <v>94</v>
          </cell>
          <cell r="AN765">
            <v>48.5</v>
          </cell>
          <cell r="AO765">
            <v>0</v>
          </cell>
          <cell r="AP765" t="str">
            <v>NORMAL</v>
          </cell>
          <cell r="AQ765" t="str">
            <v>SI</v>
          </cell>
          <cell r="AR765">
            <v>0</v>
          </cell>
          <cell r="AS765">
            <v>1</v>
          </cell>
          <cell r="AT765">
            <v>1302248</v>
          </cell>
          <cell r="AU765">
            <v>0</v>
          </cell>
        </row>
        <row r="766">
          <cell r="A766" t="str">
            <v>DM0003028</v>
          </cell>
          <cell r="B766" t="str">
            <v xml:space="preserve">VENDA ALGODON ESTERIL 4 X 5 REFE 0036                                                                                                                                                                                                                               </v>
          </cell>
          <cell r="C766" t="str">
            <v>3-Disp Medicos</v>
          </cell>
          <cell r="D766" t="str">
            <v>-</v>
          </cell>
          <cell r="E766" t="str">
            <v>3-Disp Medicos</v>
          </cell>
          <cell r="F766">
            <v>16</v>
          </cell>
          <cell r="G766">
            <v>59</v>
          </cell>
          <cell r="H766">
            <v>32</v>
          </cell>
          <cell r="I766">
            <v>59</v>
          </cell>
          <cell r="J766">
            <v>29</v>
          </cell>
          <cell r="K766">
            <v>138</v>
          </cell>
          <cell r="L766">
            <v>30</v>
          </cell>
          <cell r="M766">
            <v>82</v>
          </cell>
          <cell r="N766">
            <v>102</v>
          </cell>
          <cell r="O766">
            <v>47</v>
          </cell>
          <cell r="P766">
            <v>24</v>
          </cell>
          <cell r="Q766">
            <v>35</v>
          </cell>
          <cell r="R766">
            <v>30</v>
          </cell>
          <cell r="S766">
            <v>42</v>
          </cell>
          <cell r="T766">
            <v>32</v>
          </cell>
          <cell r="U766">
            <v>39</v>
          </cell>
          <cell r="V766">
            <v>45</v>
          </cell>
          <cell r="W766">
            <v>24</v>
          </cell>
          <cell r="X766">
            <v>33</v>
          </cell>
          <cell r="Y766">
            <v>42</v>
          </cell>
          <cell r="Z766">
            <v>0.27272727272727271</v>
          </cell>
          <cell r="AA766">
            <v>36</v>
          </cell>
          <cell r="AB766">
            <v>45</v>
          </cell>
          <cell r="AC766">
            <v>24</v>
          </cell>
          <cell r="AD766">
            <v>1.35</v>
          </cell>
          <cell r="AE766">
            <v>145</v>
          </cell>
          <cell r="AF766">
            <v>107.4074074074074</v>
          </cell>
          <cell r="AG766">
            <v>9.4868329805051381</v>
          </cell>
          <cell r="AH766">
            <v>0.26352313834736496</v>
          </cell>
          <cell r="AI766">
            <v>0.73647686165263504</v>
          </cell>
          <cell r="AJ766" t="str">
            <v>B</v>
          </cell>
          <cell r="AK766" t="str">
            <v>ESENCIAL</v>
          </cell>
          <cell r="AL766">
            <v>416</v>
          </cell>
          <cell r="AM766">
            <v>492.75000000000006</v>
          </cell>
          <cell r="AN766">
            <v>454.375</v>
          </cell>
          <cell r="AO766">
            <v>309.375</v>
          </cell>
          <cell r="AP766" t="str">
            <v>NORMAL</v>
          </cell>
          <cell r="AQ766" t="str">
            <v>SI</v>
          </cell>
          <cell r="AR766">
            <v>310</v>
          </cell>
          <cell r="AS766">
            <v>1</v>
          </cell>
          <cell r="AT766">
            <v>0</v>
          </cell>
          <cell r="AU766">
            <v>0</v>
          </cell>
        </row>
        <row r="767">
          <cell r="A767" t="str">
            <v>J01EE010111</v>
          </cell>
          <cell r="B767" t="str">
            <v xml:space="preserve">TRIMETOPRIM + SULFAMETOXAZOL 80 + 400 MG TABLETA(20678-2)                                                                                                                                                                                                           </v>
          </cell>
          <cell r="C767" t="str">
            <v>1-Medicamentos</v>
          </cell>
          <cell r="D767" t="str">
            <v>-</v>
          </cell>
          <cell r="E767" t="str">
            <v>Tableteria / Cápsula / Grageas / Comprimidos</v>
          </cell>
          <cell r="F767">
            <v>0</v>
          </cell>
          <cell r="G767">
            <v>0</v>
          </cell>
          <cell r="H767">
            <v>7</v>
          </cell>
          <cell r="I767">
            <v>26</v>
          </cell>
          <cell r="J767">
            <v>13</v>
          </cell>
          <cell r="K767">
            <v>0</v>
          </cell>
          <cell r="L767">
            <v>0</v>
          </cell>
          <cell r="M767">
            <v>0</v>
          </cell>
          <cell r="N767">
            <v>15</v>
          </cell>
          <cell r="O767">
            <v>0</v>
          </cell>
          <cell r="P767">
            <v>0</v>
          </cell>
          <cell r="Q767">
            <v>12</v>
          </cell>
          <cell r="R767">
            <v>0</v>
          </cell>
          <cell r="S767">
            <v>4</v>
          </cell>
          <cell r="T767">
            <v>2</v>
          </cell>
          <cell r="U767">
            <v>0</v>
          </cell>
          <cell r="V767">
            <v>0</v>
          </cell>
          <cell r="W767">
            <v>0</v>
          </cell>
          <cell r="X767">
            <v>0</v>
          </cell>
          <cell r="Y767" t="str">
            <v>0</v>
          </cell>
          <cell r="Z767">
            <v>0</v>
          </cell>
          <cell r="AA767">
            <v>0</v>
          </cell>
          <cell r="AB767">
            <v>2</v>
          </cell>
          <cell r="AC767">
            <v>0</v>
          </cell>
          <cell r="AD767">
            <v>3.3333333333333333E-2</v>
          </cell>
          <cell r="AE767">
            <v>146</v>
          </cell>
          <cell r="AF767">
            <v>4380</v>
          </cell>
          <cell r="AG767">
            <v>0</v>
          </cell>
          <cell r="AH767">
            <v>1</v>
          </cell>
          <cell r="AI767">
            <v>0</v>
          </cell>
          <cell r="AJ767" t="str">
            <v>D</v>
          </cell>
          <cell r="AK767" t="str">
            <v>NO ESENCIAL</v>
          </cell>
          <cell r="AL767">
            <v>0</v>
          </cell>
          <cell r="AM767">
            <v>4</v>
          </cell>
          <cell r="AN767">
            <v>2</v>
          </cell>
          <cell r="AO767">
            <v>0</v>
          </cell>
          <cell r="AP767" t="str">
            <v>PACIENTE</v>
          </cell>
          <cell r="AQ767" t="str">
            <v>NO</v>
          </cell>
          <cell r="AR767">
            <v>0</v>
          </cell>
          <cell r="AS767">
            <v>1</v>
          </cell>
          <cell r="AT767">
            <v>0</v>
          </cell>
          <cell r="AU767">
            <v>0</v>
          </cell>
        </row>
        <row r="768">
          <cell r="A768" t="str">
            <v>N05AA020111</v>
          </cell>
          <cell r="B768" t="str">
            <v xml:space="preserve">LEVOMEPROMAZINA 25MG/1U/ TABLETA(19973772-5)                                                                                                                                                                                                                        </v>
          </cell>
          <cell r="C768" t="str">
            <v>1-Medicamentos</v>
          </cell>
          <cell r="D768" t="str">
            <v>-</v>
          </cell>
          <cell r="E768" t="str">
            <v>Tableteria / Cápsula / Grageas / Comprimidos</v>
          </cell>
          <cell r="F768">
            <v>0</v>
          </cell>
          <cell r="G768">
            <v>0</v>
          </cell>
          <cell r="H768">
            <v>0</v>
          </cell>
          <cell r="I768">
            <v>1</v>
          </cell>
          <cell r="J768">
            <v>0</v>
          </cell>
          <cell r="K768">
            <v>43</v>
          </cell>
          <cell r="L768">
            <v>0</v>
          </cell>
          <cell r="M768">
            <v>0</v>
          </cell>
          <cell r="N768">
            <v>0</v>
          </cell>
          <cell r="O768">
            <v>0</v>
          </cell>
          <cell r="P768">
            <v>0</v>
          </cell>
          <cell r="Q768">
            <v>0</v>
          </cell>
          <cell r="R768">
            <v>0</v>
          </cell>
          <cell r="S768">
            <v>0</v>
          </cell>
          <cell r="T768">
            <v>30</v>
          </cell>
          <cell r="U768">
            <v>22</v>
          </cell>
          <cell r="V768">
            <v>0</v>
          </cell>
          <cell r="W768">
            <v>0</v>
          </cell>
          <cell r="X768">
            <v>3</v>
          </cell>
          <cell r="Y768" t="str">
            <v>0</v>
          </cell>
          <cell r="Z768">
            <v>-1</v>
          </cell>
          <cell r="AA768">
            <v>3</v>
          </cell>
          <cell r="AB768">
            <v>30</v>
          </cell>
          <cell r="AC768">
            <v>0</v>
          </cell>
          <cell r="AD768">
            <v>0.55000000000000004</v>
          </cell>
          <cell r="AE768">
            <v>147</v>
          </cell>
          <cell r="AF768">
            <v>267.27272727272725</v>
          </cell>
          <cell r="AG768">
            <v>1.7320508075688772</v>
          </cell>
          <cell r="AH768">
            <v>0.57735026918962573</v>
          </cell>
          <cell r="AI768">
            <v>0.42264973081037427</v>
          </cell>
          <cell r="AJ768" t="str">
            <v>C</v>
          </cell>
          <cell r="AK768" t="str">
            <v>NO ESENCIAL</v>
          </cell>
          <cell r="AL768">
            <v>1</v>
          </cell>
          <cell r="AM768">
            <v>66</v>
          </cell>
          <cell r="AN768">
            <v>33.5</v>
          </cell>
          <cell r="AO768">
            <v>0</v>
          </cell>
          <cell r="AP768" t="str">
            <v>NORMAL</v>
          </cell>
          <cell r="AQ768" t="str">
            <v>SI</v>
          </cell>
          <cell r="AR768">
            <v>0</v>
          </cell>
          <cell r="AS768">
            <v>1</v>
          </cell>
          <cell r="AT768">
            <v>0</v>
          </cell>
          <cell r="AU768">
            <v>0</v>
          </cell>
        </row>
        <row r="769">
          <cell r="A769" t="str">
            <v>B03AC027011</v>
          </cell>
          <cell r="B769" t="str">
            <v xml:space="preserve">HIERRO OXIDO SACARATADO PARENTERAL 100 MG/5 ML(2%) SOL. INY.(20120320-6)                                                                                                                                                                                            </v>
          </cell>
          <cell r="C769" t="str">
            <v>1-Medicamentos</v>
          </cell>
          <cell r="D769" t="str">
            <v>-</v>
          </cell>
          <cell r="E769" t="str">
            <v>1-Medicamentos</v>
          </cell>
          <cell r="F769">
            <v>0</v>
          </cell>
          <cell r="G769">
            <v>0</v>
          </cell>
          <cell r="H769">
            <v>0</v>
          </cell>
          <cell r="I769">
            <v>0</v>
          </cell>
          <cell r="J769">
            <v>2</v>
          </cell>
          <cell r="K769">
            <v>1</v>
          </cell>
          <cell r="L769">
            <v>0</v>
          </cell>
          <cell r="M769">
            <v>0</v>
          </cell>
          <cell r="N769">
            <v>0</v>
          </cell>
          <cell r="O769">
            <v>0</v>
          </cell>
          <cell r="P769">
            <v>0</v>
          </cell>
          <cell r="Q769">
            <v>0</v>
          </cell>
          <cell r="R769">
            <v>6</v>
          </cell>
          <cell r="S769">
            <v>0</v>
          </cell>
          <cell r="T769">
            <v>0</v>
          </cell>
          <cell r="U769">
            <v>0</v>
          </cell>
          <cell r="V769">
            <v>0</v>
          </cell>
          <cell r="W769">
            <v>0</v>
          </cell>
          <cell r="X769">
            <v>0</v>
          </cell>
          <cell r="Y769" t="str">
            <v>0</v>
          </cell>
          <cell r="Z769">
            <v>0</v>
          </cell>
          <cell r="AA769">
            <v>0</v>
          </cell>
          <cell r="AB769">
            <v>0</v>
          </cell>
          <cell r="AC769">
            <v>0</v>
          </cell>
          <cell r="AD769">
            <v>0</v>
          </cell>
          <cell r="AE769">
            <v>7</v>
          </cell>
          <cell r="AF769">
            <v>0</v>
          </cell>
          <cell r="AG769">
            <v>0</v>
          </cell>
          <cell r="AH769">
            <v>1</v>
          </cell>
          <cell r="AI769">
            <v>0</v>
          </cell>
          <cell r="AJ769" t="str">
            <v>D</v>
          </cell>
          <cell r="AK769" t="str">
            <v>NO ESENCIAL</v>
          </cell>
          <cell r="AL769">
            <v>0</v>
          </cell>
          <cell r="AM769">
            <v>0</v>
          </cell>
          <cell r="AN769">
            <v>0</v>
          </cell>
          <cell r="AO769">
            <v>0</v>
          </cell>
          <cell r="AP769" t="str">
            <v>NORMAL</v>
          </cell>
          <cell r="AQ769" t="str">
            <v>SI</v>
          </cell>
          <cell r="AR769">
            <v>0</v>
          </cell>
          <cell r="AS769">
            <v>1</v>
          </cell>
          <cell r="AT769">
            <v>27.485700000000001</v>
          </cell>
          <cell r="AU769">
            <v>0</v>
          </cell>
        </row>
        <row r="770">
          <cell r="A770" t="str">
            <v>N07AA020111</v>
          </cell>
          <cell r="B770" t="str">
            <v xml:space="preserve">PIRIDOSTIGMINA BROMURO 60 MG TABLETA(19999057-1)                                                                                                                                                                                                                    </v>
          </cell>
          <cell r="C770" t="str">
            <v>1-Medicamentos</v>
          </cell>
          <cell r="D770" t="str">
            <v>-</v>
          </cell>
          <cell r="E770" t="str">
            <v>Tableteria / Cápsula / Grageas / Comprimidos</v>
          </cell>
          <cell r="F770">
            <v>0</v>
          </cell>
          <cell r="G770">
            <v>5</v>
          </cell>
          <cell r="H770">
            <v>0</v>
          </cell>
          <cell r="I770">
            <v>0</v>
          </cell>
          <cell r="J770">
            <v>36</v>
          </cell>
          <cell r="K770">
            <v>1</v>
          </cell>
          <cell r="L770">
            <v>10</v>
          </cell>
          <cell r="M770">
            <v>0</v>
          </cell>
          <cell r="N770">
            <v>0</v>
          </cell>
          <cell r="O770">
            <v>0</v>
          </cell>
          <cell r="P770">
            <v>32</v>
          </cell>
          <cell r="Q770">
            <v>15</v>
          </cell>
          <cell r="R770">
            <v>0</v>
          </cell>
          <cell r="S770">
            <v>0</v>
          </cell>
          <cell r="T770">
            <v>7</v>
          </cell>
          <cell r="U770">
            <v>27</v>
          </cell>
          <cell r="V770">
            <v>26</v>
          </cell>
          <cell r="W770">
            <v>0</v>
          </cell>
          <cell r="X770">
            <v>70</v>
          </cell>
          <cell r="Y770">
            <v>98</v>
          </cell>
          <cell r="Z770">
            <v>0.4</v>
          </cell>
          <cell r="AA770">
            <v>64.666666666666671</v>
          </cell>
          <cell r="AB770">
            <v>98</v>
          </cell>
          <cell r="AC770">
            <v>0</v>
          </cell>
          <cell r="AD770">
            <v>2.7111111111111112</v>
          </cell>
          <cell r="AE770">
            <v>149</v>
          </cell>
          <cell r="AF770">
            <v>54.959016393442617</v>
          </cell>
          <cell r="AG770">
            <v>43.859624561396629</v>
          </cell>
          <cell r="AH770">
            <v>0.6782416169288138</v>
          </cell>
          <cell r="AI770">
            <v>0.3217583830711862</v>
          </cell>
          <cell r="AJ770" t="str">
            <v>C</v>
          </cell>
          <cell r="AK770" t="str">
            <v>NO ESENCIAL</v>
          </cell>
          <cell r="AL770">
            <v>320</v>
          </cell>
          <cell r="AM770">
            <v>325.33333333333337</v>
          </cell>
          <cell r="AN770">
            <v>322.66666666666669</v>
          </cell>
          <cell r="AO770">
            <v>173.66666666666669</v>
          </cell>
          <cell r="AP770" t="str">
            <v>NORMAL</v>
          </cell>
          <cell r="AQ770" t="str">
            <v>SI</v>
          </cell>
          <cell r="AR770">
            <v>174</v>
          </cell>
          <cell r="AS770">
            <v>1</v>
          </cell>
          <cell r="AT770">
            <v>13018000</v>
          </cell>
          <cell r="AU770">
            <v>2265132000</v>
          </cell>
        </row>
        <row r="771">
          <cell r="A771" t="str">
            <v>DM0001928</v>
          </cell>
          <cell r="B771" t="str">
            <v xml:space="preserve">SHUNT INTRACORONARIO 1.50MM 5PK 15 REF 31150                                                                                                                                                                                                                        </v>
          </cell>
          <cell r="C771" t="str">
            <v>3-Disp Medicos</v>
          </cell>
          <cell r="D771" t="str">
            <v>*Cardio</v>
          </cell>
          <cell r="E771" t="str">
            <v>3-Disp Medicos</v>
          </cell>
          <cell r="F771">
            <v>0</v>
          </cell>
          <cell r="G771">
            <v>0</v>
          </cell>
          <cell r="H771">
            <v>0</v>
          </cell>
          <cell r="I771">
            <v>0</v>
          </cell>
          <cell r="J771">
            <v>0</v>
          </cell>
          <cell r="K771">
            <v>0</v>
          </cell>
          <cell r="L771">
            <v>1</v>
          </cell>
          <cell r="M771">
            <v>0</v>
          </cell>
          <cell r="N771">
            <v>3</v>
          </cell>
          <cell r="O771">
            <v>3</v>
          </cell>
          <cell r="P771">
            <v>2</v>
          </cell>
          <cell r="Q771">
            <v>0</v>
          </cell>
          <cell r="R771">
            <v>1</v>
          </cell>
          <cell r="S771">
            <v>0</v>
          </cell>
          <cell r="T771">
            <v>0</v>
          </cell>
          <cell r="U771">
            <v>0</v>
          </cell>
          <cell r="V771">
            <v>0</v>
          </cell>
          <cell r="W771">
            <v>0</v>
          </cell>
          <cell r="X771">
            <v>0</v>
          </cell>
          <cell r="Y771" t="str">
            <v>0</v>
          </cell>
          <cell r="Z771">
            <v>0</v>
          </cell>
          <cell r="AA771">
            <v>0</v>
          </cell>
          <cell r="AB771">
            <v>0</v>
          </cell>
          <cell r="AC771">
            <v>0</v>
          </cell>
          <cell r="AD771">
            <v>0</v>
          </cell>
          <cell r="AE771">
            <v>7</v>
          </cell>
          <cell r="AF771">
            <v>0</v>
          </cell>
          <cell r="AG771">
            <v>0</v>
          </cell>
          <cell r="AH771">
            <v>1</v>
          </cell>
          <cell r="AI771">
            <v>0</v>
          </cell>
          <cell r="AJ771" t="str">
            <v>D</v>
          </cell>
          <cell r="AK771" t="str">
            <v>NO ESENCIAL</v>
          </cell>
          <cell r="AL771">
            <v>0</v>
          </cell>
          <cell r="AM771">
            <v>0</v>
          </cell>
          <cell r="AN771">
            <v>0</v>
          </cell>
          <cell r="AO771">
            <v>0</v>
          </cell>
          <cell r="AP771" t="str">
            <v>NORMAL</v>
          </cell>
          <cell r="AQ771" t="str">
            <v>SI</v>
          </cell>
          <cell r="AR771">
            <v>0</v>
          </cell>
          <cell r="AS771">
            <v>1</v>
          </cell>
          <cell r="AT771">
            <v>77112</v>
          </cell>
          <cell r="AU771">
            <v>0</v>
          </cell>
        </row>
        <row r="772">
          <cell r="A772" t="str">
            <v>DM0003293</v>
          </cell>
          <cell r="B772" t="str">
            <v xml:space="preserve">EXTENSIÓN PARA OXIGENO LONG. 2 METROS                                                                                                                                                                                                                               </v>
          </cell>
          <cell r="C772" t="str">
            <v>3-Disp Medicos</v>
          </cell>
          <cell r="D772" t="str">
            <v>-</v>
          </cell>
          <cell r="E772" t="str">
            <v>3-Disp Medicos</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50</v>
          </cell>
          <cell r="W772">
            <v>0</v>
          </cell>
          <cell r="X772">
            <v>0</v>
          </cell>
          <cell r="Y772" t="str">
            <v>0</v>
          </cell>
          <cell r="Z772">
            <v>0</v>
          </cell>
          <cell r="AA772">
            <v>50</v>
          </cell>
          <cell r="AB772">
            <v>50</v>
          </cell>
          <cell r="AC772">
            <v>0</v>
          </cell>
          <cell r="AD772">
            <v>1.6666666666666667</v>
          </cell>
          <cell r="AE772">
            <v>150</v>
          </cell>
          <cell r="AF772">
            <v>90</v>
          </cell>
          <cell r="AG772">
            <v>28.867513459481287</v>
          </cell>
          <cell r="AH772">
            <v>0.57735026918962573</v>
          </cell>
          <cell r="AI772">
            <v>0.42264973081037427</v>
          </cell>
          <cell r="AJ772" t="str">
            <v>C</v>
          </cell>
          <cell r="AK772" t="str">
            <v>NO ESENCIAL</v>
          </cell>
          <cell r="AL772">
            <v>4</v>
          </cell>
          <cell r="AM772">
            <v>608.33333333333337</v>
          </cell>
          <cell r="AN772">
            <v>306.16666666666669</v>
          </cell>
          <cell r="AO772">
            <v>156.16666666666669</v>
          </cell>
          <cell r="AP772" t="str">
            <v>NORMAL</v>
          </cell>
          <cell r="AQ772" t="str">
            <v>SI</v>
          </cell>
          <cell r="AR772">
            <v>157</v>
          </cell>
          <cell r="AS772">
            <v>1</v>
          </cell>
          <cell r="AT772">
            <v>0</v>
          </cell>
          <cell r="AU772">
            <v>0</v>
          </cell>
        </row>
        <row r="773">
          <cell r="A773" t="str">
            <v>RA2BD11991000</v>
          </cell>
          <cell r="B773" t="str">
            <v xml:space="preserve">TUBO ENDOTRAQUEAL CON BALON NO. 7.0                                                                                                                                                                                                                                 </v>
          </cell>
          <cell r="C773" t="str">
            <v>4-Consumibles</v>
          </cell>
          <cell r="D773" t="str">
            <v>*Cardio</v>
          </cell>
          <cell r="E773" t="str">
            <v>4-Consumibles</v>
          </cell>
          <cell r="F773">
            <v>68</v>
          </cell>
          <cell r="G773">
            <v>104</v>
          </cell>
          <cell r="H773">
            <v>95</v>
          </cell>
          <cell r="I773">
            <v>137</v>
          </cell>
          <cell r="J773">
            <v>78</v>
          </cell>
          <cell r="K773">
            <v>115</v>
          </cell>
          <cell r="L773">
            <v>71</v>
          </cell>
          <cell r="M773">
            <v>73</v>
          </cell>
          <cell r="N773">
            <v>126</v>
          </cell>
          <cell r="O773">
            <v>119</v>
          </cell>
          <cell r="P773">
            <v>80</v>
          </cell>
          <cell r="Q773">
            <v>98</v>
          </cell>
          <cell r="R773">
            <v>107</v>
          </cell>
          <cell r="S773">
            <v>75</v>
          </cell>
          <cell r="T773">
            <v>113</v>
          </cell>
          <cell r="U773">
            <v>102</v>
          </cell>
          <cell r="V773">
            <v>123</v>
          </cell>
          <cell r="W773">
            <v>141</v>
          </cell>
          <cell r="X773">
            <v>109</v>
          </cell>
          <cell r="Y773">
            <v>174</v>
          </cell>
          <cell r="Z773">
            <v>0.59633027522935778</v>
          </cell>
          <cell r="AA773">
            <v>136.75</v>
          </cell>
          <cell r="AB773">
            <v>174</v>
          </cell>
          <cell r="AC773">
            <v>102</v>
          </cell>
          <cell r="AD773">
            <v>5.1791666666666663</v>
          </cell>
          <cell r="AE773">
            <v>151</v>
          </cell>
          <cell r="AF773">
            <v>29.155269509251813</v>
          </cell>
          <cell r="AG773">
            <v>28.075790282732914</v>
          </cell>
          <cell r="AH773">
            <v>0.20530742437099023</v>
          </cell>
          <cell r="AI773">
            <v>0.79469257562900975</v>
          </cell>
          <cell r="AJ773" t="str">
            <v>A</v>
          </cell>
          <cell r="AK773" t="str">
            <v>VITAL</v>
          </cell>
          <cell r="AL773">
            <v>1719</v>
          </cell>
          <cell r="AM773">
            <v>1890.3958333333333</v>
          </cell>
          <cell r="AN773">
            <v>1804.6979166666665</v>
          </cell>
          <cell r="AO773">
            <v>1653.6979166666665</v>
          </cell>
          <cell r="AP773" t="str">
            <v>NORMAL</v>
          </cell>
          <cell r="AQ773" t="str">
            <v>SI</v>
          </cell>
          <cell r="AR773">
            <v>1654</v>
          </cell>
          <cell r="AS773">
            <v>1</v>
          </cell>
          <cell r="AT773">
            <v>0</v>
          </cell>
          <cell r="AU773">
            <v>0</v>
          </cell>
        </row>
        <row r="774">
          <cell r="A774" t="str">
            <v>J01CE017211</v>
          </cell>
          <cell r="B774" t="str">
            <v xml:space="preserve">PENICILINA G SODICA CRISTALINA 1.000.000 UI POLVO PARA INYECCION(20046873-1)                                                                                                                                                                                        </v>
          </cell>
          <cell r="C774" t="str">
            <v>1-Medicamentos</v>
          </cell>
          <cell r="D774" t="str">
            <v>-</v>
          </cell>
          <cell r="E774" t="str">
            <v>1-Medicamentos</v>
          </cell>
          <cell r="F774">
            <v>1</v>
          </cell>
          <cell r="G774">
            <v>24</v>
          </cell>
          <cell r="H774">
            <v>284</v>
          </cell>
          <cell r="I774">
            <v>6</v>
          </cell>
          <cell r="J774">
            <v>0</v>
          </cell>
          <cell r="K774">
            <v>128</v>
          </cell>
          <cell r="L774">
            <v>0</v>
          </cell>
          <cell r="M774">
            <v>88</v>
          </cell>
          <cell r="N774">
            <v>0</v>
          </cell>
          <cell r="O774">
            <v>0</v>
          </cell>
          <cell r="P774">
            <v>96</v>
          </cell>
          <cell r="Q774">
            <v>1</v>
          </cell>
          <cell r="R774">
            <v>16</v>
          </cell>
          <cell r="S774">
            <v>126</v>
          </cell>
          <cell r="T774">
            <v>0</v>
          </cell>
          <cell r="U774">
            <v>0</v>
          </cell>
          <cell r="V774">
            <v>114</v>
          </cell>
          <cell r="W774">
            <v>0</v>
          </cell>
          <cell r="X774">
            <v>0</v>
          </cell>
          <cell r="Y774" t="str">
            <v>0</v>
          </cell>
          <cell r="Z774">
            <v>0</v>
          </cell>
          <cell r="AA774">
            <v>114</v>
          </cell>
          <cell r="AB774">
            <v>114</v>
          </cell>
          <cell r="AC774">
            <v>0</v>
          </cell>
          <cell r="AD774">
            <v>3.8</v>
          </cell>
          <cell r="AE774">
            <v>151</v>
          </cell>
          <cell r="AF774">
            <v>39.736842105263158</v>
          </cell>
          <cell r="AG774">
            <v>65.817930687617334</v>
          </cell>
          <cell r="AH774">
            <v>0.57735026918962573</v>
          </cell>
          <cell r="AI774">
            <v>0.42264973081037427</v>
          </cell>
          <cell r="AJ774" t="str">
            <v>C</v>
          </cell>
          <cell r="AK774" t="str">
            <v>NO ESENCIAL</v>
          </cell>
          <cell r="AL774">
            <v>8</v>
          </cell>
          <cell r="AM774">
            <v>1387</v>
          </cell>
          <cell r="AN774">
            <v>697.5</v>
          </cell>
          <cell r="AO774">
            <v>546.5</v>
          </cell>
          <cell r="AP774" t="str">
            <v>NORMAL</v>
          </cell>
          <cell r="AQ774" t="str">
            <v>SI</v>
          </cell>
          <cell r="AR774">
            <v>547</v>
          </cell>
          <cell r="AS774">
            <v>1</v>
          </cell>
          <cell r="AT774">
            <v>51700</v>
          </cell>
          <cell r="AU774">
            <v>28279900</v>
          </cell>
        </row>
        <row r="775">
          <cell r="A775" t="str">
            <v>B05BA037011</v>
          </cell>
          <cell r="B775" t="str">
            <v xml:space="preserve">DEXTROSA 5% EN AGUA DESTILADA SOL. INY. X 250 ML(29522-3)                                                                                                                                                                                                           </v>
          </cell>
          <cell r="C775" t="str">
            <v>1-Medicamentos</v>
          </cell>
          <cell r="D775" t="str">
            <v>-</v>
          </cell>
          <cell r="E775" t="str">
            <v>Bod Admon</v>
          </cell>
          <cell r="F775">
            <v>67</v>
          </cell>
          <cell r="G775">
            <v>80</v>
          </cell>
          <cell r="H775">
            <v>119</v>
          </cell>
          <cell r="I775">
            <v>86</v>
          </cell>
          <cell r="J775">
            <v>59</v>
          </cell>
          <cell r="K775">
            <v>59</v>
          </cell>
          <cell r="L775">
            <v>98</v>
          </cell>
          <cell r="M775">
            <v>73</v>
          </cell>
          <cell r="N775">
            <v>106</v>
          </cell>
          <cell r="O775">
            <v>144</v>
          </cell>
          <cell r="P775">
            <v>60</v>
          </cell>
          <cell r="Q775">
            <v>78</v>
          </cell>
          <cell r="R775">
            <v>100</v>
          </cell>
          <cell r="S775">
            <v>152</v>
          </cell>
          <cell r="T775">
            <v>73</v>
          </cell>
          <cell r="U775">
            <v>78</v>
          </cell>
          <cell r="V775">
            <v>71</v>
          </cell>
          <cell r="W775">
            <v>84</v>
          </cell>
          <cell r="X775">
            <v>110</v>
          </cell>
          <cell r="Y775">
            <v>92</v>
          </cell>
          <cell r="Z775">
            <v>-0.16363636363636364</v>
          </cell>
          <cell r="AA775">
            <v>89.25</v>
          </cell>
          <cell r="AB775">
            <v>110</v>
          </cell>
          <cell r="AC775">
            <v>71</v>
          </cell>
          <cell r="AD775">
            <v>3.3208333333333333</v>
          </cell>
          <cell r="AE775">
            <v>152</v>
          </cell>
          <cell r="AF775">
            <v>45.77164366373902</v>
          </cell>
          <cell r="AG775">
            <v>16.317168872080721</v>
          </cell>
          <cell r="AH775">
            <v>0.18282542153591844</v>
          </cell>
          <cell r="AI775">
            <v>0.81717457846408159</v>
          </cell>
          <cell r="AJ775" t="str">
            <v>A</v>
          </cell>
          <cell r="AK775" t="str">
            <v>VITAL</v>
          </cell>
          <cell r="AL775">
            <v>914</v>
          </cell>
          <cell r="AM775">
            <v>1212.1041666666667</v>
          </cell>
          <cell r="AN775">
            <v>1063.0520833333335</v>
          </cell>
          <cell r="AO775">
            <v>911.05208333333348</v>
          </cell>
          <cell r="AP775" t="str">
            <v>NORMAL</v>
          </cell>
          <cell r="AQ775" t="str">
            <v>SI</v>
          </cell>
          <cell r="AR775">
            <v>912</v>
          </cell>
          <cell r="AS775">
            <v>1</v>
          </cell>
          <cell r="AT775">
            <v>0</v>
          </cell>
          <cell r="AU775">
            <v>0</v>
          </cell>
        </row>
        <row r="776">
          <cell r="A776" t="str">
            <v>GA2DB04991100</v>
          </cell>
          <cell r="B776" t="str">
            <v xml:space="preserve">SONDA NELATON NO. 8                                                                                                                                                                                                                                                 </v>
          </cell>
          <cell r="C776" t="str">
            <v>3-Disp Medicos</v>
          </cell>
          <cell r="D776" t="str">
            <v>*Cardio</v>
          </cell>
          <cell r="E776" t="str">
            <v>3-Disp Medicos</v>
          </cell>
          <cell r="F776">
            <v>27</v>
          </cell>
          <cell r="G776">
            <v>29</v>
          </cell>
          <cell r="H776">
            <v>16</v>
          </cell>
          <cell r="I776">
            <v>62</v>
          </cell>
          <cell r="J776">
            <v>31</v>
          </cell>
          <cell r="K776">
            <v>32</v>
          </cell>
          <cell r="L776">
            <v>29</v>
          </cell>
          <cell r="M776">
            <v>37</v>
          </cell>
          <cell r="N776">
            <v>28</v>
          </cell>
          <cell r="O776">
            <v>40</v>
          </cell>
          <cell r="P776">
            <v>20</v>
          </cell>
          <cell r="Q776">
            <v>62</v>
          </cell>
          <cell r="R776">
            <v>39</v>
          </cell>
          <cell r="S776">
            <v>20</v>
          </cell>
          <cell r="T776">
            <v>31</v>
          </cell>
          <cell r="U776">
            <v>61</v>
          </cell>
          <cell r="V776">
            <v>53</v>
          </cell>
          <cell r="W776">
            <v>26</v>
          </cell>
          <cell r="X776">
            <v>28</v>
          </cell>
          <cell r="Y776">
            <v>30</v>
          </cell>
          <cell r="Z776">
            <v>7.1428571428571425E-2</v>
          </cell>
          <cell r="AA776">
            <v>34.25</v>
          </cell>
          <cell r="AB776">
            <v>61</v>
          </cell>
          <cell r="AC776">
            <v>26</v>
          </cell>
          <cell r="AD776">
            <v>1.5874999999999999</v>
          </cell>
          <cell r="AE776">
            <v>152</v>
          </cell>
          <cell r="AF776">
            <v>95.748031496062993</v>
          </cell>
          <cell r="AG776">
            <v>12.606215398233788</v>
          </cell>
          <cell r="AH776">
            <v>0.3680646831601106</v>
          </cell>
          <cell r="AI776">
            <v>0.63193531683988935</v>
          </cell>
          <cell r="AJ776" t="str">
            <v>B</v>
          </cell>
          <cell r="AK776" t="str">
            <v>ESENCIAL</v>
          </cell>
          <cell r="AL776">
            <v>300</v>
          </cell>
          <cell r="AM776">
            <v>579.4375</v>
          </cell>
          <cell r="AN776">
            <v>439.71875</v>
          </cell>
          <cell r="AO776">
            <v>287.71875</v>
          </cell>
          <cell r="AP776" t="str">
            <v>NORMAL</v>
          </cell>
          <cell r="AQ776" t="str">
            <v>SI</v>
          </cell>
          <cell r="AR776">
            <v>288</v>
          </cell>
          <cell r="AS776">
            <v>1</v>
          </cell>
          <cell r="AT776">
            <v>0</v>
          </cell>
          <cell r="AU776">
            <v>0</v>
          </cell>
        </row>
        <row r="777">
          <cell r="A777" t="str">
            <v>J01MA027011</v>
          </cell>
          <cell r="B777" t="str">
            <v xml:space="preserve">CIPROFLOXACINA CLORHIDRATO 100 MG/10 ML SOLUCION INYECTABLE  (19954690-14) </v>
          </cell>
          <cell r="C777" t="str">
            <v>1-Medicamentos</v>
          </cell>
          <cell r="D777" t="str">
            <v>-</v>
          </cell>
          <cell r="E777" t="str">
            <v>1-Medicamentos</v>
          </cell>
          <cell r="F777">
            <v>96</v>
          </cell>
          <cell r="G777">
            <v>76</v>
          </cell>
          <cell r="H777">
            <v>48</v>
          </cell>
          <cell r="I777">
            <v>431</v>
          </cell>
          <cell r="J777">
            <v>626</v>
          </cell>
          <cell r="K777">
            <v>235</v>
          </cell>
          <cell r="L777">
            <v>442</v>
          </cell>
          <cell r="M777">
            <v>262</v>
          </cell>
          <cell r="N777">
            <v>647</v>
          </cell>
          <cell r="O777">
            <v>223</v>
          </cell>
          <cell r="P777">
            <v>89</v>
          </cell>
          <cell r="Q777">
            <v>283</v>
          </cell>
          <cell r="R777">
            <v>44</v>
          </cell>
          <cell r="S777">
            <v>72</v>
          </cell>
          <cell r="T777">
            <v>280</v>
          </cell>
          <cell r="U777">
            <v>94</v>
          </cell>
          <cell r="V777">
            <v>139</v>
          </cell>
          <cell r="W777">
            <v>118</v>
          </cell>
          <cell r="X777">
            <v>54</v>
          </cell>
          <cell r="Y777" t="str">
            <v>0</v>
          </cell>
          <cell r="Z777">
            <v>-1</v>
          </cell>
          <cell r="AA777">
            <v>103.66666666666667</v>
          </cell>
          <cell r="AB777">
            <v>280</v>
          </cell>
          <cell r="AC777">
            <v>54</v>
          </cell>
          <cell r="AD777">
            <v>6.3944444444444448</v>
          </cell>
          <cell r="AE777">
            <v>153</v>
          </cell>
          <cell r="AF777">
            <v>23.927019982623804</v>
          </cell>
          <cell r="AG777">
            <v>44.275651698572815</v>
          </cell>
          <cell r="AH777">
            <v>0.42709631863575059</v>
          </cell>
          <cell r="AI777">
            <v>0.57290368136424941</v>
          </cell>
          <cell r="AJ777" t="str">
            <v>B</v>
          </cell>
          <cell r="AK777" t="str">
            <v>ESENCIAL</v>
          </cell>
          <cell r="AL777">
            <v>21</v>
          </cell>
          <cell r="AM777">
            <v>2333.9722222222222</v>
          </cell>
          <cell r="AN777">
            <v>1177.4861111111111</v>
          </cell>
          <cell r="AO777">
            <v>1024.4861111111111</v>
          </cell>
          <cell r="AP777" t="str">
            <v>NORMAL</v>
          </cell>
          <cell r="AQ777" t="str">
            <v>SI</v>
          </cell>
          <cell r="AR777">
            <v>1025</v>
          </cell>
          <cell r="AS777">
            <v>1</v>
          </cell>
          <cell r="AT777">
            <v>0</v>
          </cell>
          <cell r="AU777">
            <v>0</v>
          </cell>
        </row>
        <row r="778">
          <cell r="A778" t="str">
            <v>N05AH040311</v>
          </cell>
          <cell r="B778" t="str">
            <v xml:space="preserve">QUETIAPINA 100 MG/1U/TABLETAS DE LIBERACION NO MODIFICADA (224715-6)                                                                                                                                                                                                </v>
          </cell>
          <cell r="C778" t="str">
            <v>1-Medicamentos</v>
          </cell>
          <cell r="D778" t="str">
            <v>-</v>
          </cell>
          <cell r="E778" t="str">
            <v>Tableteria / Cápsula / Grageas / Comprimidos</v>
          </cell>
          <cell r="F778">
            <v>5</v>
          </cell>
          <cell r="G778">
            <v>19</v>
          </cell>
          <cell r="H778">
            <v>9</v>
          </cell>
          <cell r="I778">
            <v>26</v>
          </cell>
          <cell r="J778">
            <v>80</v>
          </cell>
          <cell r="K778">
            <v>32</v>
          </cell>
          <cell r="L778">
            <v>10</v>
          </cell>
          <cell r="M778">
            <v>30</v>
          </cell>
          <cell r="N778">
            <v>9</v>
          </cell>
          <cell r="O778">
            <v>36</v>
          </cell>
          <cell r="P778">
            <v>33</v>
          </cell>
          <cell r="Q778">
            <v>16</v>
          </cell>
          <cell r="R778">
            <v>2</v>
          </cell>
          <cell r="S778">
            <v>54</v>
          </cell>
          <cell r="T778">
            <v>0</v>
          </cell>
          <cell r="U778">
            <v>10</v>
          </cell>
          <cell r="V778">
            <v>5</v>
          </cell>
          <cell r="W778">
            <v>9</v>
          </cell>
          <cell r="X778">
            <v>131</v>
          </cell>
          <cell r="Y778">
            <v>10</v>
          </cell>
          <cell r="Z778">
            <v>-0.92366412213740456</v>
          </cell>
          <cell r="AA778">
            <v>38.75</v>
          </cell>
          <cell r="AB778">
            <v>131</v>
          </cell>
          <cell r="AC778">
            <v>0</v>
          </cell>
          <cell r="AD778">
            <v>2.8291666666666666</v>
          </cell>
          <cell r="AE778">
            <v>154</v>
          </cell>
          <cell r="AF778">
            <v>54.432989690721648</v>
          </cell>
          <cell r="AG778">
            <v>61.537928683590465</v>
          </cell>
          <cell r="AH778">
            <v>1.5880755789313667</v>
          </cell>
          <cell r="AI778">
            <v>-0.58807557893136675</v>
          </cell>
          <cell r="AJ778" t="str">
            <v>D</v>
          </cell>
          <cell r="AK778" t="str">
            <v>NO ESENCIAL</v>
          </cell>
          <cell r="AL778">
            <v>42</v>
          </cell>
          <cell r="AM778">
            <v>339.5</v>
          </cell>
          <cell r="AN778">
            <v>190.75</v>
          </cell>
          <cell r="AO778">
            <v>36.75</v>
          </cell>
          <cell r="AP778" t="str">
            <v>NORMAL</v>
          </cell>
          <cell r="AQ778" t="str">
            <v>SI</v>
          </cell>
          <cell r="AR778">
            <v>37</v>
          </cell>
          <cell r="AS778">
            <v>1</v>
          </cell>
          <cell r="AT778">
            <v>0</v>
          </cell>
          <cell r="AU778">
            <v>0</v>
          </cell>
        </row>
        <row r="779">
          <cell r="A779" t="str">
            <v>N01BB02A811</v>
          </cell>
          <cell r="B779" t="str">
            <v xml:space="preserve">LIDOCAINA PARCHE TRANSDERMICO 5%(19982562-1)                                                                                                                                                                                                                        </v>
          </cell>
          <cell r="C779" t="str">
            <v>1-Medicamentos</v>
          </cell>
          <cell r="D779" t="str">
            <v>-</v>
          </cell>
          <cell r="E779" t="str">
            <v>1-Medicamentos</v>
          </cell>
          <cell r="F779">
            <v>0</v>
          </cell>
          <cell r="G779">
            <v>0</v>
          </cell>
          <cell r="H779">
            <v>0</v>
          </cell>
          <cell r="I779">
            <v>11</v>
          </cell>
          <cell r="J779">
            <v>6</v>
          </cell>
          <cell r="K779">
            <v>21</v>
          </cell>
          <cell r="L779">
            <v>22</v>
          </cell>
          <cell r="M779">
            <v>45</v>
          </cell>
          <cell r="N779">
            <v>0</v>
          </cell>
          <cell r="O779">
            <v>20</v>
          </cell>
          <cell r="P779">
            <v>40</v>
          </cell>
          <cell r="Q779">
            <v>5</v>
          </cell>
          <cell r="R779">
            <v>0</v>
          </cell>
          <cell r="S779">
            <v>0</v>
          </cell>
          <cell r="T779">
            <v>5</v>
          </cell>
          <cell r="U779">
            <v>5</v>
          </cell>
          <cell r="V779">
            <v>10</v>
          </cell>
          <cell r="W779">
            <v>0</v>
          </cell>
          <cell r="X779">
            <v>0</v>
          </cell>
          <cell r="Y779" t="str">
            <v>0</v>
          </cell>
          <cell r="Z779">
            <v>0</v>
          </cell>
          <cell r="AA779">
            <v>10</v>
          </cell>
          <cell r="AB779">
            <v>10</v>
          </cell>
          <cell r="AC779">
            <v>0</v>
          </cell>
          <cell r="AD779">
            <v>0.33333333333333331</v>
          </cell>
          <cell r="AE779">
            <v>154</v>
          </cell>
          <cell r="AF779">
            <v>462</v>
          </cell>
          <cell r="AG779">
            <v>5.7735026918962573</v>
          </cell>
          <cell r="AH779">
            <v>0.57735026918962573</v>
          </cell>
          <cell r="AI779">
            <v>0.42264973081037427</v>
          </cell>
          <cell r="AJ779" t="str">
            <v>C</v>
          </cell>
          <cell r="AK779" t="str">
            <v>NO ESENCIAL</v>
          </cell>
          <cell r="AL779">
            <v>1</v>
          </cell>
          <cell r="AM779">
            <v>121.66666666666666</v>
          </cell>
          <cell r="AN779">
            <v>61.333333333333329</v>
          </cell>
          <cell r="AO779">
            <v>0</v>
          </cell>
          <cell r="AP779" t="str">
            <v>NORMAL</v>
          </cell>
          <cell r="AQ779" t="str">
            <v>SI</v>
          </cell>
          <cell r="AR779">
            <v>0</v>
          </cell>
          <cell r="AS779">
            <v>1</v>
          </cell>
          <cell r="AT779">
            <v>0</v>
          </cell>
          <cell r="AU779">
            <v>0</v>
          </cell>
        </row>
        <row r="780">
          <cell r="A780" t="str">
            <v>DM0003215</v>
          </cell>
          <cell r="B780" t="str">
            <v xml:space="preserve">FILTRO INSPIRATORIO PURITAN BENNETT RE/FLEX INSPIRATORY FILTER                                                                                                                                                                                                     </v>
          </cell>
          <cell r="C780" t="str">
            <v>4-Consumibles</v>
          </cell>
          <cell r="D780" t="str">
            <v>-</v>
          </cell>
          <cell r="E780" t="str">
            <v>4-Consumibles</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t="str">
            <v>0</v>
          </cell>
          <cell r="Z780">
            <v>0</v>
          </cell>
          <cell r="AA780">
            <v>0</v>
          </cell>
          <cell r="AB780">
            <v>0</v>
          </cell>
          <cell r="AC780">
            <v>0</v>
          </cell>
          <cell r="AD780">
            <v>0</v>
          </cell>
          <cell r="AE780">
            <v>7</v>
          </cell>
          <cell r="AF780">
            <v>0</v>
          </cell>
          <cell r="AG780">
            <v>0</v>
          </cell>
          <cell r="AH780">
            <v>1</v>
          </cell>
          <cell r="AI780">
            <v>0</v>
          </cell>
          <cell r="AJ780" t="str">
            <v>D</v>
          </cell>
          <cell r="AK780" t="str">
            <v>NO ESENCIAL</v>
          </cell>
          <cell r="AL780">
            <v>0</v>
          </cell>
          <cell r="AM780">
            <v>0</v>
          </cell>
          <cell r="AN780">
            <v>0</v>
          </cell>
          <cell r="AO780">
            <v>0</v>
          </cell>
          <cell r="AP780" t="str">
            <v>NORMAL</v>
          </cell>
          <cell r="AQ780" t="str">
            <v>SI</v>
          </cell>
          <cell r="AR780">
            <v>0</v>
          </cell>
          <cell r="AS780">
            <v>1</v>
          </cell>
          <cell r="AT780">
            <v>22200</v>
          </cell>
          <cell r="AU780">
            <v>0</v>
          </cell>
        </row>
        <row r="781">
          <cell r="A781" t="str">
            <v>J05AB010121</v>
          </cell>
          <cell r="B781" t="str">
            <v xml:space="preserve">ACICLOVIR 400 MG TABLETA(19986725-1)                                                                                                                                                                                                                                </v>
          </cell>
          <cell r="C781" t="str">
            <v>1-Medicamentos</v>
          </cell>
          <cell r="D781" t="str">
            <v>-</v>
          </cell>
          <cell r="E781" t="str">
            <v>Tableteria / Cápsula / Grageas / Comprimidos</v>
          </cell>
          <cell r="F781">
            <v>250</v>
          </cell>
          <cell r="G781">
            <v>593</v>
          </cell>
          <cell r="H781">
            <v>172</v>
          </cell>
          <cell r="I781">
            <v>504</v>
          </cell>
          <cell r="J781">
            <v>485</v>
          </cell>
          <cell r="K781">
            <v>315</v>
          </cell>
          <cell r="L781">
            <v>173</v>
          </cell>
          <cell r="M781">
            <v>0</v>
          </cell>
          <cell r="N781">
            <v>146</v>
          </cell>
          <cell r="O781">
            <v>237</v>
          </cell>
          <cell r="P781">
            <v>205</v>
          </cell>
          <cell r="Q781">
            <v>345</v>
          </cell>
          <cell r="R781">
            <v>209</v>
          </cell>
          <cell r="S781">
            <v>445</v>
          </cell>
          <cell r="T781">
            <v>55</v>
          </cell>
          <cell r="U781">
            <v>51</v>
          </cell>
          <cell r="V781">
            <v>101</v>
          </cell>
          <cell r="W781">
            <v>102</v>
          </cell>
          <cell r="X781">
            <v>86</v>
          </cell>
          <cell r="Y781" t="str">
            <v>0</v>
          </cell>
          <cell r="Z781">
            <v>-1</v>
          </cell>
          <cell r="AA781">
            <v>96.333333333333329</v>
          </cell>
          <cell r="AB781">
            <v>102</v>
          </cell>
          <cell r="AC781">
            <v>51</v>
          </cell>
          <cell r="AD781">
            <v>3.3055555555555554</v>
          </cell>
          <cell r="AE781">
            <v>155</v>
          </cell>
          <cell r="AF781">
            <v>46.890756302521012</v>
          </cell>
          <cell r="AG781">
            <v>8.9628864398325021</v>
          </cell>
          <cell r="AH781">
            <v>9.304034366608134E-2</v>
          </cell>
          <cell r="AI781">
            <v>0.90695965633391862</v>
          </cell>
          <cell r="AJ781" t="str">
            <v>A</v>
          </cell>
          <cell r="AK781" t="str">
            <v>VITAL</v>
          </cell>
          <cell r="AL781">
            <v>20</v>
          </cell>
          <cell r="AM781">
            <v>396.66666666666663</v>
          </cell>
          <cell r="AN781">
            <v>208.33333333333331</v>
          </cell>
          <cell r="AO781">
            <v>53.333333333333314</v>
          </cell>
          <cell r="AP781" t="str">
            <v>NORMAL</v>
          </cell>
          <cell r="AQ781" t="str">
            <v>SI</v>
          </cell>
          <cell r="AR781">
            <v>54</v>
          </cell>
          <cell r="AS781">
            <v>1</v>
          </cell>
          <cell r="AT781">
            <v>0</v>
          </cell>
          <cell r="AU781">
            <v>0</v>
          </cell>
        </row>
        <row r="782">
          <cell r="A782" t="str">
            <v>DM0009054</v>
          </cell>
          <cell r="B782" t="str">
            <v xml:space="preserve">BOLSA RESERVORIO ADULTO/PEDIATRICO - 2500ML                                                                                                                                                                                                                         </v>
          </cell>
          <cell r="C782" t="str">
            <v>3-Disp Medicos</v>
          </cell>
          <cell r="D782" t="str">
            <v>-</v>
          </cell>
          <cell r="E782" t="str">
            <v>3-Disp Medicos</v>
          </cell>
          <cell r="F782">
            <v>0</v>
          </cell>
          <cell r="G782">
            <v>0</v>
          </cell>
          <cell r="H782">
            <v>0</v>
          </cell>
          <cell r="I782">
            <v>0</v>
          </cell>
          <cell r="J782">
            <v>0</v>
          </cell>
          <cell r="K782">
            <v>0</v>
          </cell>
          <cell r="L782">
            <v>0</v>
          </cell>
          <cell r="M782">
            <v>0</v>
          </cell>
          <cell r="N782">
            <v>0</v>
          </cell>
          <cell r="O782">
            <v>0</v>
          </cell>
          <cell r="P782">
            <v>50</v>
          </cell>
          <cell r="Q782">
            <v>0</v>
          </cell>
          <cell r="R782">
            <v>0</v>
          </cell>
          <cell r="S782">
            <v>0</v>
          </cell>
          <cell r="T782">
            <v>0</v>
          </cell>
          <cell r="U782">
            <v>0</v>
          </cell>
          <cell r="V782">
            <v>50</v>
          </cell>
          <cell r="W782">
            <v>0</v>
          </cell>
          <cell r="X782">
            <v>0</v>
          </cell>
          <cell r="Y782">
            <v>25</v>
          </cell>
          <cell r="Z782">
            <v>0</v>
          </cell>
          <cell r="AA782">
            <v>37.5</v>
          </cell>
          <cell r="AB782">
            <v>50</v>
          </cell>
          <cell r="AC782">
            <v>0</v>
          </cell>
          <cell r="AD782">
            <v>1.4583333333333333</v>
          </cell>
          <cell r="AE782">
            <v>155</v>
          </cell>
          <cell r="AF782">
            <v>106.28571428571429</v>
          </cell>
          <cell r="AG782">
            <v>23.935677693908453</v>
          </cell>
          <cell r="AH782">
            <v>0.6382847385042254</v>
          </cell>
          <cell r="AI782">
            <v>0.3617152614957746</v>
          </cell>
          <cell r="AJ782" t="str">
            <v>C</v>
          </cell>
          <cell r="AK782" t="str">
            <v>NO ESENCIAL</v>
          </cell>
          <cell r="AL782">
            <v>247</v>
          </cell>
          <cell r="AM782">
            <v>532.29166666666663</v>
          </cell>
          <cell r="AN782">
            <v>389.64583333333331</v>
          </cell>
          <cell r="AO782">
            <v>234.64583333333331</v>
          </cell>
          <cell r="AP782" t="str">
            <v>NORMAL</v>
          </cell>
          <cell r="AQ782" t="str">
            <v>SI</v>
          </cell>
          <cell r="AR782">
            <v>235</v>
          </cell>
          <cell r="AS782">
            <v>1</v>
          </cell>
          <cell r="AT782">
            <v>0</v>
          </cell>
          <cell r="AU782">
            <v>0</v>
          </cell>
        </row>
        <row r="783">
          <cell r="A783" t="str">
            <v>G01AF015011</v>
          </cell>
          <cell r="B783" t="str">
            <v xml:space="preserve">METRONIDAZOL 500 MG OVULO VAGINAL (1983837-3)                                                                                                                                                                                                                       </v>
          </cell>
          <cell r="C783" t="str">
            <v>1-Medicamentos</v>
          </cell>
          <cell r="D783" t="str">
            <v>-</v>
          </cell>
          <cell r="E783" t="str">
            <v>Tableteria / Cápsula / Grageas / Comprimidos</v>
          </cell>
          <cell r="F783">
            <v>0</v>
          </cell>
          <cell r="G783">
            <v>0</v>
          </cell>
          <cell r="H783">
            <v>0</v>
          </cell>
          <cell r="I783">
            <v>0</v>
          </cell>
          <cell r="J783">
            <v>0</v>
          </cell>
          <cell r="K783">
            <v>0</v>
          </cell>
          <cell r="L783">
            <v>7</v>
          </cell>
          <cell r="M783">
            <v>0</v>
          </cell>
          <cell r="N783">
            <v>0</v>
          </cell>
          <cell r="O783">
            <v>13</v>
          </cell>
          <cell r="P783">
            <v>2</v>
          </cell>
          <cell r="Q783">
            <v>0</v>
          </cell>
          <cell r="R783">
            <v>0</v>
          </cell>
          <cell r="S783">
            <v>0</v>
          </cell>
          <cell r="T783">
            <v>11</v>
          </cell>
          <cell r="U783">
            <v>1</v>
          </cell>
          <cell r="V783">
            <v>2</v>
          </cell>
          <cell r="W783">
            <v>3</v>
          </cell>
          <cell r="X783">
            <v>0</v>
          </cell>
          <cell r="Y783" t="str">
            <v>0</v>
          </cell>
          <cell r="Z783">
            <v>0</v>
          </cell>
          <cell r="AA783">
            <v>2.5</v>
          </cell>
          <cell r="AB783">
            <v>11</v>
          </cell>
          <cell r="AC783">
            <v>0</v>
          </cell>
          <cell r="AD783">
            <v>0.22500000000000001</v>
          </cell>
          <cell r="AE783">
            <v>155</v>
          </cell>
          <cell r="AF783">
            <v>688.88888888888891</v>
          </cell>
          <cell r="AG783">
            <v>1.5275252316519465</v>
          </cell>
          <cell r="AH783">
            <v>0.61101009266077866</v>
          </cell>
          <cell r="AI783">
            <v>0.38898990733922134</v>
          </cell>
          <cell r="AJ783" t="str">
            <v>C</v>
          </cell>
          <cell r="AK783" t="str">
            <v>NO ESENCIAL</v>
          </cell>
          <cell r="AL783">
            <v>1</v>
          </cell>
          <cell r="AM783">
            <v>27</v>
          </cell>
          <cell r="AN783">
            <v>14</v>
          </cell>
          <cell r="AO783">
            <v>0</v>
          </cell>
          <cell r="AP783" t="str">
            <v>NORMAL</v>
          </cell>
          <cell r="AQ783" t="str">
            <v>SI</v>
          </cell>
          <cell r="AR783">
            <v>0</v>
          </cell>
          <cell r="AS783">
            <v>1</v>
          </cell>
          <cell r="AT783">
            <v>0</v>
          </cell>
          <cell r="AU783">
            <v>0</v>
          </cell>
        </row>
        <row r="784">
          <cell r="A784" t="str">
            <v>DM0000462</v>
          </cell>
          <cell r="B784" t="str">
            <v xml:space="preserve">AGUJA HIPODERMICA 27G                                                                                                                                                                                                                                               </v>
          </cell>
          <cell r="C784" t="str">
            <v>3-Disp Medicos</v>
          </cell>
          <cell r="D784" t="str">
            <v>-</v>
          </cell>
          <cell r="E784" t="str">
            <v>3-Disp Medicos</v>
          </cell>
          <cell r="F784">
            <v>3</v>
          </cell>
          <cell r="G784">
            <v>109</v>
          </cell>
          <cell r="H784">
            <v>94</v>
          </cell>
          <cell r="I784">
            <v>85</v>
          </cell>
          <cell r="J784">
            <v>62</v>
          </cell>
          <cell r="K784">
            <v>48</v>
          </cell>
          <cell r="L784">
            <v>31</v>
          </cell>
          <cell r="M784">
            <v>27</v>
          </cell>
          <cell r="N784">
            <v>9</v>
          </cell>
          <cell r="O784">
            <v>11</v>
          </cell>
          <cell r="P784">
            <v>8</v>
          </cell>
          <cell r="Q784">
            <v>10</v>
          </cell>
          <cell r="R784">
            <v>21</v>
          </cell>
          <cell r="S784">
            <v>2</v>
          </cell>
          <cell r="T784">
            <v>17</v>
          </cell>
          <cell r="U784">
            <v>40</v>
          </cell>
          <cell r="V784">
            <v>6</v>
          </cell>
          <cell r="W784">
            <v>5</v>
          </cell>
          <cell r="X784">
            <v>10</v>
          </cell>
          <cell r="Y784">
            <v>2</v>
          </cell>
          <cell r="Z784">
            <v>-0.8</v>
          </cell>
          <cell r="AA784">
            <v>5.75</v>
          </cell>
          <cell r="AB784">
            <v>40</v>
          </cell>
          <cell r="AC784">
            <v>2</v>
          </cell>
          <cell r="AD784">
            <v>0.76249999999999996</v>
          </cell>
          <cell r="AE784">
            <v>156</v>
          </cell>
          <cell r="AF784">
            <v>204.59016393442624</v>
          </cell>
          <cell r="AG784">
            <v>3.3040379335998349</v>
          </cell>
          <cell r="AH784">
            <v>0.57461529279997126</v>
          </cell>
          <cell r="AI784">
            <v>0.42538470720002874</v>
          </cell>
          <cell r="AJ784" t="str">
            <v>C</v>
          </cell>
          <cell r="AK784" t="str">
            <v>NO ESENCIAL</v>
          </cell>
          <cell r="AL784">
            <v>21</v>
          </cell>
          <cell r="AM784">
            <v>278.3125</v>
          </cell>
          <cell r="AN784">
            <v>149.65625</v>
          </cell>
          <cell r="AO784">
            <v>0</v>
          </cell>
          <cell r="AP784" t="str">
            <v>NORMAL</v>
          </cell>
          <cell r="AQ784" t="str">
            <v>SI</v>
          </cell>
          <cell r="AR784">
            <v>0</v>
          </cell>
          <cell r="AS784">
            <v>1</v>
          </cell>
          <cell r="AT784">
            <v>1500</v>
          </cell>
          <cell r="AU784">
            <v>0</v>
          </cell>
        </row>
        <row r="785">
          <cell r="A785" t="str">
            <v>GA2DB05991100</v>
          </cell>
          <cell r="B785" t="str">
            <v xml:space="preserve">SONDA NELATON NO. 10                                                                                                                                                                                                                                                </v>
          </cell>
          <cell r="C785" t="str">
            <v>3-Disp Medicos</v>
          </cell>
          <cell r="D785" t="str">
            <v>-</v>
          </cell>
          <cell r="E785" t="str">
            <v>3-Disp Medicos</v>
          </cell>
          <cell r="F785">
            <v>123</v>
          </cell>
          <cell r="G785">
            <v>76</v>
          </cell>
          <cell r="H785">
            <v>56</v>
          </cell>
          <cell r="I785">
            <v>75</v>
          </cell>
          <cell r="J785">
            <v>74</v>
          </cell>
          <cell r="K785">
            <v>38</v>
          </cell>
          <cell r="L785">
            <v>85</v>
          </cell>
          <cell r="M785">
            <v>60</v>
          </cell>
          <cell r="N785">
            <v>33</v>
          </cell>
          <cell r="O785">
            <v>60</v>
          </cell>
          <cell r="P785">
            <v>54</v>
          </cell>
          <cell r="Q785">
            <v>52</v>
          </cell>
          <cell r="R785">
            <v>52</v>
          </cell>
          <cell r="S785">
            <v>60</v>
          </cell>
          <cell r="T785">
            <v>51</v>
          </cell>
          <cell r="U785">
            <v>62</v>
          </cell>
          <cell r="V785">
            <v>77</v>
          </cell>
          <cell r="W785">
            <v>48</v>
          </cell>
          <cell r="X785">
            <v>63</v>
          </cell>
          <cell r="Y785">
            <v>31</v>
          </cell>
          <cell r="Z785">
            <v>-0.50793650793650791</v>
          </cell>
          <cell r="AA785">
            <v>54.75</v>
          </cell>
          <cell r="AB785">
            <v>77</v>
          </cell>
          <cell r="AC785">
            <v>31</v>
          </cell>
          <cell r="AD785">
            <v>2.1958333333333333</v>
          </cell>
          <cell r="AE785">
            <v>157</v>
          </cell>
          <cell r="AF785">
            <v>71.499051233396585</v>
          </cell>
          <cell r="AG785">
            <v>19.771612647092464</v>
          </cell>
          <cell r="AH785">
            <v>0.36112534515237377</v>
          </cell>
          <cell r="AI785">
            <v>0.63887465484762629</v>
          </cell>
          <cell r="AJ785" t="str">
            <v>B</v>
          </cell>
          <cell r="AK785" t="str">
            <v>ESENCIAL</v>
          </cell>
          <cell r="AL785">
            <v>315</v>
          </cell>
          <cell r="AM785">
            <v>801.47916666666663</v>
          </cell>
          <cell r="AN785">
            <v>558.23958333333326</v>
          </cell>
          <cell r="AO785">
            <v>401.23958333333326</v>
          </cell>
          <cell r="AP785" t="str">
            <v>NORMAL</v>
          </cell>
          <cell r="AQ785" t="str">
            <v>SI</v>
          </cell>
          <cell r="AR785">
            <v>402</v>
          </cell>
          <cell r="AS785">
            <v>1</v>
          </cell>
          <cell r="AT785">
            <v>0</v>
          </cell>
          <cell r="AU785">
            <v>0</v>
          </cell>
        </row>
        <row r="786">
          <cell r="A786" t="str">
            <v>A05BA06Q811</v>
          </cell>
          <cell r="B786" t="str">
            <v xml:space="preserve">L-ORNITINAL L-ASPARTATO 3G/1U / GRANULOS CONVENCIONALES (19900270-7)                                                                                                                                                                                                </v>
          </cell>
          <cell r="C786" t="str">
            <v>1-Medicamentos</v>
          </cell>
          <cell r="D786" t="str">
            <v>-</v>
          </cell>
          <cell r="E786" t="str">
            <v>1-Medicamentos</v>
          </cell>
          <cell r="F786">
            <v>12</v>
          </cell>
          <cell r="G786">
            <v>78</v>
          </cell>
          <cell r="H786">
            <v>35</v>
          </cell>
          <cell r="I786">
            <v>17</v>
          </cell>
          <cell r="J786">
            <v>32</v>
          </cell>
          <cell r="K786">
            <v>76</v>
          </cell>
          <cell r="L786">
            <v>33</v>
          </cell>
          <cell r="M786">
            <v>0</v>
          </cell>
          <cell r="N786">
            <v>2</v>
          </cell>
          <cell r="O786">
            <v>0</v>
          </cell>
          <cell r="P786">
            <v>6</v>
          </cell>
          <cell r="Q786">
            <v>44</v>
          </cell>
          <cell r="R786">
            <v>8</v>
          </cell>
          <cell r="S786">
            <v>32</v>
          </cell>
          <cell r="T786">
            <v>2</v>
          </cell>
          <cell r="U786">
            <v>0</v>
          </cell>
          <cell r="V786">
            <v>0</v>
          </cell>
          <cell r="W786">
            <v>1</v>
          </cell>
          <cell r="X786">
            <v>4</v>
          </cell>
          <cell r="Y786" t="str">
            <v>0</v>
          </cell>
          <cell r="Z786">
            <v>-1</v>
          </cell>
          <cell r="AA786">
            <v>2.5</v>
          </cell>
          <cell r="AB786">
            <v>4</v>
          </cell>
          <cell r="AC786">
            <v>0</v>
          </cell>
          <cell r="AD786">
            <v>0.10833333333333334</v>
          </cell>
          <cell r="AE786">
            <v>157</v>
          </cell>
          <cell r="AF786">
            <v>1449.2307692307693</v>
          </cell>
          <cell r="AG786">
            <v>2.0816659994661326</v>
          </cell>
          <cell r="AH786">
            <v>0.83266639978645307</v>
          </cell>
          <cell r="AI786">
            <v>0.16733360021354693</v>
          </cell>
          <cell r="AJ786" t="str">
            <v>D</v>
          </cell>
          <cell r="AK786" t="str">
            <v>NO ESENCIAL</v>
          </cell>
          <cell r="AL786">
            <v>1</v>
          </cell>
          <cell r="AM786">
            <v>39.541666666666671</v>
          </cell>
          <cell r="AN786">
            <v>20.270833333333336</v>
          </cell>
          <cell r="AO786">
            <v>0</v>
          </cell>
          <cell r="AP786" t="str">
            <v>NORMAL</v>
          </cell>
          <cell r="AQ786" t="str">
            <v>SI</v>
          </cell>
          <cell r="AR786">
            <v>0</v>
          </cell>
          <cell r="AS786">
            <v>1</v>
          </cell>
          <cell r="AT786">
            <v>0</v>
          </cell>
          <cell r="AU786">
            <v>0</v>
          </cell>
        </row>
        <row r="787">
          <cell r="A787" t="str">
            <v>J04AM01M0652</v>
          </cell>
          <cell r="B787" t="str">
            <v>RIFAMPICINA+ISONIAZIDA+PIRAZINAMIDA+ETAMBUTOL(150+75+400+275)MG-TABLETA-(SDS)</v>
          </cell>
          <cell r="C787" t="str">
            <v>1-Medicamentos</v>
          </cell>
          <cell r="D787" t="str">
            <v>-</v>
          </cell>
          <cell r="E787" t="str">
            <v>1-Medicamentos</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145</v>
          </cell>
          <cell r="W787">
            <v>122</v>
          </cell>
          <cell r="X787">
            <v>399</v>
          </cell>
          <cell r="Y787">
            <v>116</v>
          </cell>
          <cell r="Z787">
            <v>-0.7092731829573935</v>
          </cell>
          <cell r="AA787">
            <v>195.5</v>
          </cell>
          <cell r="AB787">
            <v>399</v>
          </cell>
          <cell r="AC787">
            <v>0</v>
          </cell>
          <cell r="AD787">
            <v>9.9083333333333332</v>
          </cell>
          <cell r="AE787">
            <v>158</v>
          </cell>
          <cell r="AF787">
            <v>15.946173254835998</v>
          </cell>
          <cell r="AG787">
            <v>136.24120766738184</v>
          </cell>
          <cell r="AH787">
            <v>0.69688597272318076</v>
          </cell>
          <cell r="AI787">
            <v>0.30311402727681924</v>
          </cell>
          <cell r="AJ787" t="str">
            <v>C</v>
          </cell>
          <cell r="AK787" t="str">
            <v>NO ESENCIAL</v>
          </cell>
          <cell r="AL787">
            <v>1174</v>
          </cell>
          <cell r="AM787">
            <v>3616.5416666666665</v>
          </cell>
          <cell r="AN787">
            <v>2395.270833333333</v>
          </cell>
          <cell r="AO787">
            <v>2237.270833333333</v>
          </cell>
          <cell r="AP787" t="str">
            <v>NORMAL</v>
          </cell>
          <cell r="AQ787" t="str">
            <v>SI</v>
          </cell>
          <cell r="AR787">
            <v>2238</v>
          </cell>
          <cell r="AS787">
            <v>1</v>
          </cell>
          <cell r="AT787">
            <v>0</v>
          </cell>
          <cell r="AU787">
            <v>0</v>
          </cell>
        </row>
        <row r="788">
          <cell r="A788" t="str">
            <v>N01BB010211</v>
          </cell>
          <cell r="B788" t="str">
            <v xml:space="preserve">BUPIVACAINA 7.5MG/ML X 30 ML SOLUCION INYECTABLE                                                                                                                                                                                                                    </v>
          </cell>
          <cell r="C788" t="str">
            <v>1-Medicamentos</v>
          </cell>
          <cell r="D788" t="str">
            <v>-</v>
          </cell>
          <cell r="E788" t="str">
            <v>1-Medicamentos</v>
          </cell>
          <cell r="F788">
            <v>16</v>
          </cell>
          <cell r="G788">
            <v>15</v>
          </cell>
          <cell r="H788">
            <v>3</v>
          </cell>
          <cell r="I788">
            <v>0</v>
          </cell>
          <cell r="J788">
            <v>6</v>
          </cell>
          <cell r="K788">
            <v>18</v>
          </cell>
          <cell r="L788">
            <v>25</v>
          </cell>
          <cell r="M788">
            <v>31</v>
          </cell>
          <cell r="N788">
            <v>28</v>
          </cell>
          <cell r="O788">
            <v>0</v>
          </cell>
          <cell r="P788">
            <v>0</v>
          </cell>
          <cell r="Q788">
            <v>0</v>
          </cell>
          <cell r="R788">
            <v>0</v>
          </cell>
          <cell r="S788">
            <v>0</v>
          </cell>
          <cell r="T788">
            <v>0</v>
          </cell>
          <cell r="U788">
            <v>0</v>
          </cell>
          <cell r="V788">
            <v>0</v>
          </cell>
          <cell r="W788">
            <v>6</v>
          </cell>
          <cell r="X788">
            <v>29</v>
          </cell>
          <cell r="Y788" t="str">
            <v>0</v>
          </cell>
          <cell r="Z788">
            <v>-1</v>
          </cell>
          <cell r="AA788">
            <v>17.5</v>
          </cell>
          <cell r="AB788">
            <v>29</v>
          </cell>
          <cell r="AC788">
            <v>0</v>
          </cell>
          <cell r="AD788">
            <v>0.77500000000000002</v>
          </cell>
          <cell r="AE788">
            <v>158</v>
          </cell>
          <cell r="AF788">
            <v>203.87096774193549</v>
          </cell>
          <cell r="AG788">
            <v>15.30795000427338</v>
          </cell>
          <cell r="AH788">
            <v>0.87474000024419318</v>
          </cell>
          <cell r="AI788">
            <v>0.12525999975580682</v>
          </cell>
          <cell r="AJ788" t="str">
            <v>D</v>
          </cell>
          <cell r="AK788" t="str">
            <v>NO ESENCIAL</v>
          </cell>
          <cell r="AL788">
            <v>3</v>
          </cell>
          <cell r="AM788">
            <v>282.875</v>
          </cell>
          <cell r="AN788">
            <v>142.9375</v>
          </cell>
          <cell r="AO788">
            <v>0</v>
          </cell>
          <cell r="AP788" t="str">
            <v>NORMAL</v>
          </cell>
          <cell r="AQ788" t="str">
            <v>SI</v>
          </cell>
          <cell r="AR788">
            <v>0</v>
          </cell>
          <cell r="AS788">
            <v>1</v>
          </cell>
          <cell r="AT788">
            <v>417.72609999999997</v>
          </cell>
          <cell r="AU788">
            <v>0</v>
          </cell>
        </row>
        <row r="789">
          <cell r="A789" t="str">
            <v>N01BB527023</v>
          </cell>
          <cell r="B789" t="str">
            <v xml:space="preserve">LIDOCAINA 2% SIN EPINEFRINA 1:80.000 CARPULE SOLUCION INYECTABLE                                                                                                                                                                                                    </v>
          </cell>
          <cell r="C789" t="str">
            <v>1-Medicamentos</v>
          </cell>
          <cell r="D789" t="str">
            <v>-</v>
          </cell>
          <cell r="E789" t="str">
            <v>1-Medicamentos</v>
          </cell>
          <cell r="F789">
            <v>22</v>
          </cell>
          <cell r="G789">
            <v>14</v>
          </cell>
          <cell r="H789">
            <v>3</v>
          </cell>
          <cell r="I789">
            <v>14</v>
          </cell>
          <cell r="J789">
            <v>38</v>
          </cell>
          <cell r="K789">
            <v>40</v>
          </cell>
          <cell r="L789">
            <v>45</v>
          </cell>
          <cell r="M789">
            <v>52</v>
          </cell>
          <cell r="N789">
            <v>9</v>
          </cell>
          <cell r="O789">
            <v>53</v>
          </cell>
          <cell r="P789">
            <v>5</v>
          </cell>
          <cell r="Q789">
            <v>0</v>
          </cell>
          <cell r="R789">
            <v>0</v>
          </cell>
          <cell r="S789">
            <v>30</v>
          </cell>
          <cell r="T789">
            <v>8</v>
          </cell>
          <cell r="U789">
            <v>54</v>
          </cell>
          <cell r="V789">
            <v>19</v>
          </cell>
          <cell r="W789">
            <v>32</v>
          </cell>
          <cell r="X789">
            <v>112</v>
          </cell>
          <cell r="Y789" t="str">
            <v>0</v>
          </cell>
          <cell r="Z789">
            <v>-1</v>
          </cell>
          <cell r="AA789">
            <v>54.333333333333336</v>
          </cell>
          <cell r="AB789">
            <v>112</v>
          </cell>
          <cell r="AC789">
            <v>8</v>
          </cell>
          <cell r="AD789">
            <v>2.7722222222222226</v>
          </cell>
          <cell r="AE789">
            <v>161</v>
          </cell>
          <cell r="AF789">
            <v>58.076152304609209</v>
          </cell>
          <cell r="AG789">
            <v>50.362022728771855</v>
          </cell>
          <cell r="AH789">
            <v>0.92690839378107703</v>
          </cell>
          <cell r="AI789">
            <v>7.3091606218922966E-2</v>
          </cell>
          <cell r="AJ789" t="str">
            <v>D</v>
          </cell>
          <cell r="AK789" t="str">
            <v>NO ESENCIAL</v>
          </cell>
          <cell r="AL789">
            <v>11</v>
          </cell>
          <cell r="AM789">
            <v>1011.8611111111112</v>
          </cell>
          <cell r="AN789">
            <v>511.4305555555556</v>
          </cell>
          <cell r="AO789">
            <v>350.4305555555556</v>
          </cell>
          <cell r="AP789" t="str">
            <v>NORMAL</v>
          </cell>
          <cell r="AQ789" t="str">
            <v>SI</v>
          </cell>
          <cell r="AR789">
            <v>351</v>
          </cell>
          <cell r="AS789">
            <v>1</v>
          </cell>
          <cell r="AT789">
            <v>0</v>
          </cell>
          <cell r="AU789">
            <v>0</v>
          </cell>
        </row>
        <row r="790">
          <cell r="A790" t="str">
            <v>H01BA020111</v>
          </cell>
          <cell r="B790" t="str">
            <v xml:space="preserve">DESMOPRESINA 120MCG/1U TABLETAS DE LIBERACION NO MODIFICADA (20084656-4)                                                                                                                                                                                            </v>
          </cell>
          <cell r="C790" t="str">
            <v>1-Medicamentos</v>
          </cell>
          <cell r="D790" t="str">
            <v>-</v>
          </cell>
          <cell r="E790" t="str">
            <v>Tableteria / Cápsula / Grageas / Comprimidos</v>
          </cell>
          <cell r="F790">
            <v>0</v>
          </cell>
          <cell r="G790">
            <v>0</v>
          </cell>
          <cell r="H790">
            <v>0</v>
          </cell>
          <cell r="I790">
            <v>0</v>
          </cell>
          <cell r="J790">
            <v>0</v>
          </cell>
          <cell r="K790">
            <v>0</v>
          </cell>
          <cell r="L790">
            <v>0</v>
          </cell>
          <cell r="M790">
            <v>0</v>
          </cell>
          <cell r="N790">
            <v>0</v>
          </cell>
          <cell r="O790">
            <v>0</v>
          </cell>
          <cell r="P790">
            <v>0</v>
          </cell>
          <cell r="Q790">
            <v>0</v>
          </cell>
          <cell r="R790">
            <v>0</v>
          </cell>
          <cell r="S790">
            <v>24</v>
          </cell>
          <cell r="T790">
            <v>30</v>
          </cell>
          <cell r="U790">
            <v>0</v>
          </cell>
          <cell r="V790">
            <v>56</v>
          </cell>
          <cell r="W790">
            <v>43</v>
          </cell>
          <cell r="X790">
            <v>33</v>
          </cell>
          <cell r="Y790" t="str">
            <v>0</v>
          </cell>
          <cell r="Z790">
            <v>-1</v>
          </cell>
          <cell r="AA790">
            <v>44</v>
          </cell>
          <cell r="AB790">
            <v>56</v>
          </cell>
          <cell r="AC790">
            <v>0</v>
          </cell>
          <cell r="AD790">
            <v>1.6666666666666667</v>
          </cell>
          <cell r="AE790">
            <v>162</v>
          </cell>
          <cell r="AF790">
            <v>97.199999999999989</v>
          </cell>
          <cell r="AG790">
            <v>11.532562594670797</v>
          </cell>
          <cell r="AH790">
            <v>0.2621036953334272</v>
          </cell>
          <cell r="AI790">
            <v>0.73789630466657274</v>
          </cell>
          <cell r="AJ790" t="str">
            <v>B</v>
          </cell>
          <cell r="AK790" t="str">
            <v>ESENCIAL</v>
          </cell>
          <cell r="AL790">
            <v>9</v>
          </cell>
          <cell r="AM790">
            <v>200</v>
          </cell>
          <cell r="AN790">
            <v>104.5</v>
          </cell>
          <cell r="AO790">
            <v>0</v>
          </cell>
          <cell r="AP790" t="str">
            <v>NORMAL</v>
          </cell>
          <cell r="AQ790" t="str">
            <v>SI</v>
          </cell>
          <cell r="AR790">
            <v>0</v>
          </cell>
          <cell r="AS790">
            <v>1</v>
          </cell>
          <cell r="AT790">
            <v>0</v>
          </cell>
          <cell r="AU790">
            <v>0</v>
          </cell>
        </row>
        <row r="791">
          <cell r="A791" t="str">
            <v>C05CA530111</v>
          </cell>
          <cell r="B791" t="str">
            <v xml:space="preserve">DIOSMINA 450 MG + HESPERIDINA 50 MG TABLETA (19962154-3)                                                                                                                                                                                                            </v>
          </cell>
          <cell r="C791" t="str">
            <v>1-Medicamentos</v>
          </cell>
          <cell r="D791" t="str">
            <v>-</v>
          </cell>
          <cell r="E791" t="str">
            <v>Tableteria / Cápsula / Grageas / Comprimidos</v>
          </cell>
          <cell r="F791">
            <v>0</v>
          </cell>
          <cell r="G791">
            <v>0</v>
          </cell>
          <cell r="H791">
            <v>0</v>
          </cell>
          <cell r="I791">
            <v>0</v>
          </cell>
          <cell r="J791">
            <v>79</v>
          </cell>
          <cell r="K791">
            <v>37</v>
          </cell>
          <cell r="L791">
            <v>0</v>
          </cell>
          <cell r="M791">
            <v>6</v>
          </cell>
          <cell r="N791">
            <v>20</v>
          </cell>
          <cell r="O791">
            <v>11</v>
          </cell>
          <cell r="P791">
            <v>18</v>
          </cell>
          <cell r="Q791">
            <v>40</v>
          </cell>
          <cell r="R791">
            <v>33</v>
          </cell>
          <cell r="S791">
            <v>20</v>
          </cell>
          <cell r="T791">
            <v>29</v>
          </cell>
          <cell r="U791">
            <v>6</v>
          </cell>
          <cell r="V791">
            <v>50</v>
          </cell>
          <cell r="W791">
            <v>20</v>
          </cell>
          <cell r="X791">
            <v>34</v>
          </cell>
          <cell r="Y791" t="str">
            <v>0</v>
          </cell>
          <cell r="Z791">
            <v>-1</v>
          </cell>
          <cell r="AA791">
            <v>34.666666666666664</v>
          </cell>
          <cell r="AB791">
            <v>50</v>
          </cell>
          <cell r="AC791">
            <v>6</v>
          </cell>
          <cell r="AD791">
            <v>1.411111111111111</v>
          </cell>
          <cell r="AE791">
            <v>162</v>
          </cell>
          <cell r="AF791">
            <v>114.80314960629923</v>
          </cell>
          <cell r="AG791">
            <v>15.011106998930268</v>
          </cell>
          <cell r="AH791">
            <v>0.4330127018922193</v>
          </cell>
          <cell r="AI791">
            <v>0.5669872981077807</v>
          </cell>
          <cell r="AJ791" t="str">
            <v>B</v>
          </cell>
          <cell r="AK791" t="str">
            <v>ESENCIAL</v>
          </cell>
          <cell r="AL791">
            <v>7</v>
          </cell>
          <cell r="AM791">
            <v>169.33333333333331</v>
          </cell>
          <cell r="AN791">
            <v>88.166666666666657</v>
          </cell>
          <cell r="AO791">
            <v>0</v>
          </cell>
          <cell r="AP791" t="str">
            <v>NORMAL</v>
          </cell>
          <cell r="AQ791" t="str">
            <v>SI</v>
          </cell>
          <cell r="AR791">
            <v>0</v>
          </cell>
          <cell r="AS791">
            <v>1</v>
          </cell>
          <cell r="AT791">
            <v>688.15160000000003</v>
          </cell>
          <cell r="AU791">
            <v>0</v>
          </cell>
        </row>
        <row r="792">
          <cell r="A792" t="str">
            <v>DM0006006</v>
          </cell>
          <cell r="B792" t="str">
            <v xml:space="preserve">APOSITO DE ESPUMA MULTICAPA CON BORDE EN SILICONA 10 X 10 cm                                                                                                                                                                                                      </v>
          </cell>
          <cell r="C792" t="str">
            <v>3-Disp Medicos</v>
          </cell>
          <cell r="D792" t="str">
            <v>*Clínica de heridas</v>
          </cell>
          <cell r="E792" t="str">
            <v>3-Disp Medicos</v>
          </cell>
          <cell r="F792">
            <v>59</v>
          </cell>
          <cell r="G792">
            <v>64</v>
          </cell>
          <cell r="H792">
            <v>37</v>
          </cell>
          <cell r="I792">
            <v>98</v>
          </cell>
          <cell r="J792">
            <v>92</v>
          </cell>
          <cell r="K792">
            <v>193</v>
          </cell>
          <cell r="L792">
            <v>131</v>
          </cell>
          <cell r="M792">
            <v>113</v>
          </cell>
          <cell r="N792">
            <v>126</v>
          </cell>
          <cell r="O792">
            <v>88</v>
          </cell>
          <cell r="P792">
            <v>84</v>
          </cell>
          <cell r="Q792">
            <v>59</v>
          </cell>
          <cell r="R792">
            <v>71</v>
          </cell>
          <cell r="S792">
            <v>115</v>
          </cell>
          <cell r="T792">
            <v>126</v>
          </cell>
          <cell r="U792">
            <v>198</v>
          </cell>
          <cell r="V792">
            <v>95</v>
          </cell>
          <cell r="W792">
            <v>115</v>
          </cell>
          <cell r="X792">
            <v>156</v>
          </cell>
          <cell r="Y792">
            <v>44</v>
          </cell>
          <cell r="Z792">
            <v>-0.71794871794871795</v>
          </cell>
          <cell r="AA792">
            <v>102.5</v>
          </cell>
          <cell r="AB792">
            <v>198</v>
          </cell>
          <cell r="AC792">
            <v>44</v>
          </cell>
          <cell r="AD792">
            <v>5.0083333333333337</v>
          </cell>
          <cell r="AE792">
            <v>163</v>
          </cell>
          <cell r="AF792">
            <v>32.54575707154742</v>
          </cell>
          <cell r="AG792">
            <v>46.536723849736852</v>
          </cell>
          <cell r="AH792">
            <v>0.45401681804621319</v>
          </cell>
          <cell r="AI792">
            <v>0.54598318195378681</v>
          </cell>
          <cell r="AJ792" t="str">
            <v>B</v>
          </cell>
          <cell r="AK792" t="str">
            <v>ESENCIAL</v>
          </cell>
          <cell r="AL792">
            <v>453</v>
          </cell>
          <cell r="AM792">
            <v>1828.0416666666667</v>
          </cell>
          <cell r="AN792">
            <v>1140.5208333333335</v>
          </cell>
          <cell r="AO792">
            <v>977.52083333333348</v>
          </cell>
          <cell r="AP792" t="str">
            <v>NORMAL</v>
          </cell>
          <cell r="AQ792" t="str">
            <v>SI</v>
          </cell>
          <cell r="AR792">
            <v>978</v>
          </cell>
          <cell r="AS792">
            <v>1</v>
          </cell>
          <cell r="AT792">
            <v>0</v>
          </cell>
          <cell r="AU792">
            <v>0</v>
          </cell>
        </row>
        <row r="793">
          <cell r="A793" t="str">
            <v>N06AX110311</v>
          </cell>
          <cell r="B793" t="str">
            <v xml:space="preserve">MIRTAZAPINA 30 MG TABLETA RECUBIERTA(20084050-6)                                                                                                                                                                                                                    </v>
          </cell>
          <cell r="C793" t="str">
            <v>1-Medicamentos</v>
          </cell>
          <cell r="D793" t="str">
            <v>-</v>
          </cell>
          <cell r="E793" t="str">
            <v>Tableteria / Cápsula / Grageas / Comprimidos</v>
          </cell>
          <cell r="F793">
            <v>0</v>
          </cell>
          <cell r="G793">
            <v>24</v>
          </cell>
          <cell r="H793">
            <v>4</v>
          </cell>
          <cell r="I793">
            <v>38</v>
          </cell>
          <cell r="J793">
            <v>20</v>
          </cell>
          <cell r="K793">
            <v>53</v>
          </cell>
          <cell r="L793">
            <v>100</v>
          </cell>
          <cell r="M793">
            <v>132</v>
          </cell>
          <cell r="N793">
            <v>168</v>
          </cell>
          <cell r="O793">
            <v>51</v>
          </cell>
          <cell r="P793">
            <v>88</v>
          </cell>
          <cell r="Q793">
            <v>79</v>
          </cell>
          <cell r="R793">
            <v>94</v>
          </cell>
          <cell r="S793">
            <v>68</v>
          </cell>
          <cell r="T793">
            <v>97</v>
          </cell>
          <cell r="U793">
            <v>125</v>
          </cell>
          <cell r="V793">
            <v>100</v>
          </cell>
          <cell r="W793">
            <v>95</v>
          </cell>
          <cell r="X793">
            <v>84</v>
          </cell>
          <cell r="Y793">
            <v>25</v>
          </cell>
          <cell r="Z793">
            <v>-0.70238095238095233</v>
          </cell>
          <cell r="AA793">
            <v>76</v>
          </cell>
          <cell r="AB793">
            <v>125</v>
          </cell>
          <cell r="AC793">
            <v>25</v>
          </cell>
          <cell r="AD793">
            <v>3.35</v>
          </cell>
          <cell r="AE793">
            <v>163</v>
          </cell>
          <cell r="AF793">
            <v>48.656716417910445</v>
          </cell>
          <cell r="AG793">
            <v>34.650637319776195</v>
          </cell>
          <cell r="AH793">
            <v>0.45592943841810785</v>
          </cell>
          <cell r="AI793">
            <v>0.54407056158189215</v>
          </cell>
          <cell r="AJ793" t="str">
            <v>B</v>
          </cell>
          <cell r="AK793" t="str">
            <v>ESENCIAL</v>
          </cell>
          <cell r="AL793">
            <v>99</v>
          </cell>
          <cell r="AM793">
            <v>402</v>
          </cell>
          <cell r="AN793">
            <v>250.5</v>
          </cell>
          <cell r="AO793">
            <v>87.5</v>
          </cell>
          <cell r="AP793" t="str">
            <v>NORMAL</v>
          </cell>
          <cell r="AQ793" t="str">
            <v>SI</v>
          </cell>
          <cell r="AR793">
            <v>88</v>
          </cell>
          <cell r="AS793">
            <v>1</v>
          </cell>
          <cell r="AT793">
            <v>0</v>
          </cell>
          <cell r="AU793">
            <v>0</v>
          </cell>
        </row>
        <row r="794">
          <cell r="A794" t="str">
            <v>N05AD010111</v>
          </cell>
          <cell r="B794" t="str">
            <v xml:space="preserve">HALOPERIDOL 5 MG TABLETA(19940398-2)                                                                                                                                                                                                                                </v>
          </cell>
          <cell r="C794" t="str">
            <v>1-Medicamentos</v>
          </cell>
          <cell r="D794" t="str">
            <v>-</v>
          </cell>
          <cell r="E794" t="str">
            <v>Tableteria / Cápsula / Grageas / Comprimidos</v>
          </cell>
          <cell r="F794">
            <v>0</v>
          </cell>
          <cell r="G794">
            <v>3</v>
          </cell>
          <cell r="H794">
            <v>34</v>
          </cell>
          <cell r="I794">
            <v>0</v>
          </cell>
          <cell r="J794">
            <v>0</v>
          </cell>
          <cell r="K794">
            <v>0</v>
          </cell>
          <cell r="L794">
            <v>0</v>
          </cell>
          <cell r="M794">
            <v>3</v>
          </cell>
          <cell r="N794">
            <v>1</v>
          </cell>
          <cell r="O794">
            <v>6</v>
          </cell>
          <cell r="P794">
            <v>2</v>
          </cell>
          <cell r="Q794">
            <v>0</v>
          </cell>
          <cell r="R794">
            <v>0</v>
          </cell>
          <cell r="S794">
            <v>23</v>
          </cell>
          <cell r="T794">
            <v>1</v>
          </cell>
          <cell r="U794">
            <v>0</v>
          </cell>
          <cell r="V794">
            <v>17</v>
          </cell>
          <cell r="W794">
            <v>0</v>
          </cell>
          <cell r="X794">
            <v>4</v>
          </cell>
          <cell r="Y794" t="str">
            <v>0</v>
          </cell>
          <cell r="Z794">
            <v>-1</v>
          </cell>
          <cell r="AA794">
            <v>10.5</v>
          </cell>
          <cell r="AB794">
            <v>17</v>
          </cell>
          <cell r="AC794">
            <v>0</v>
          </cell>
          <cell r="AD794">
            <v>0.45833333333333331</v>
          </cell>
          <cell r="AE794">
            <v>163</v>
          </cell>
          <cell r="AF794">
            <v>355.63636363636363</v>
          </cell>
          <cell r="AG794">
            <v>8.8881944173155887</v>
          </cell>
          <cell r="AH794">
            <v>0.84649470641100844</v>
          </cell>
          <cell r="AI794">
            <v>0.15350529358899156</v>
          </cell>
          <cell r="AJ794" t="str">
            <v>D</v>
          </cell>
          <cell r="AK794" t="str">
            <v>NO ESENCIAL</v>
          </cell>
          <cell r="AL794">
            <v>2</v>
          </cell>
          <cell r="AM794">
            <v>55</v>
          </cell>
          <cell r="AN794">
            <v>28.5</v>
          </cell>
          <cell r="AO794">
            <v>0</v>
          </cell>
          <cell r="AP794" t="str">
            <v>NORMAL</v>
          </cell>
          <cell r="AQ794" t="str">
            <v>SI</v>
          </cell>
          <cell r="AR794">
            <v>0</v>
          </cell>
          <cell r="AS794">
            <v>1</v>
          </cell>
          <cell r="AT794">
            <v>0</v>
          </cell>
          <cell r="AU794">
            <v>0</v>
          </cell>
        </row>
        <row r="795">
          <cell r="A795" t="str">
            <v>DM00010411</v>
          </cell>
          <cell r="B795" t="str">
            <v xml:space="preserve">BOLSA ESTERIL EVA NTP FREKA MIX  X 1000 ML                                                                                                                                                                                                                          </v>
          </cell>
          <cell r="C795" t="str">
            <v>4-Consumibles</v>
          </cell>
          <cell r="D795" t="str">
            <v>-</v>
          </cell>
          <cell r="E795" t="str">
            <v>4-Consumibles</v>
          </cell>
          <cell r="F795">
            <v>17</v>
          </cell>
          <cell r="G795">
            <v>13</v>
          </cell>
          <cell r="H795">
            <v>78</v>
          </cell>
          <cell r="I795">
            <v>24</v>
          </cell>
          <cell r="J795">
            <v>78</v>
          </cell>
          <cell r="K795">
            <v>74</v>
          </cell>
          <cell r="L795">
            <v>97</v>
          </cell>
          <cell r="M795">
            <v>64</v>
          </cell>
          <cell r="N795">
            <v>207</v>
          </cell>
          <cell r="O795">
            <v>72</v>
          </cell>
          <cell r="P795">
            <v>133</v>
          </cell>
          <cell r="Q795">
            <v>58</v>
          </cell>
          <cell r="R795">
            <v>131</v>
          </cell>
          <cell r="S795">
            <v>72</v>
          </cell>
          <cell r="T795">
            <v>137</v>
          </cell>
          <cell r="U795">
            <v>54</v>
          </cell>
          <cell r="V795">
            <v>99</v>
          </cell>
          <cell r="W795">
            <v>214</v>
          </cell>
          <cell r="X795">
            <v>57</v>
          </cell>
          <cell r="Y795">
            <v>25</v>
          </cell>
          <cell r="Z795">
            <v>-0.56140350877192979</v>
          </cell>
          <cell r="AA795">
            <v>98.75</v>
          </cell>
          <cell r="AB795">
            <v>214</v>
          </cell>
          <cell r="AC795">
            <v>25</v>
          </cell>
          <cell r="AD795">
            <v>5.2125000000000004</v>
          </cell>
          <cell r="AE795">
            <v>164</v>
          </cell>
          <cell r="AF795">
            <v>31.462829736211027</v>
          </cell>
          <cell r="AG795">
            <v>82.592877013295364</v>
          </cell>
          <cell r="AH795">
            <v>0.83638356469159858</v>
          </cell>
          <cell r="AI795">
            <v>0.16361643530840142</v>
          </cell>
          <cell r="AJ795" t="str">
            <v>D</v>
          </cell>
          <cell r="AK795" t="str">
            <v>NO ESENCIAL</v>
          </cell>
          <cell r="AL795">
            <v>268</v>
          </cell>
          <cell r="AM795">
            <v>1902.5625000000002</v>
          </cell>
          <cell r="AN795">
            <v>1085.28125</v>
          </cell>
          <cell r="AO795">
            <v>921.28125</v>
          </cell>
          <cell r="AP795" t="str">
            <v>NORMAL</v>
          </cell>
          <cell r="AQ795" t="str">
            <v>SI</v>
          </cell>
          <cell r="AR795">
            <v>922</v>
          </cell>
          <cell r="AS795">
            <v>1</v>
          </cell>
          <cell r="AT795">
            <v>0</v>
          </cell>
          <cell r="AU795">
            <v>0</v>
          </cell>
        </row>
        <row r="796">
          <cell r="A796" t="str">
            <v>RA2BA05990000</v>
          </cell>
          <cell r="B796" t="str">
            <v xml:space="preserve">CANULA DE MAYO NO. 4                                                                                                                                                                                                                                                </v>
          </cell>
          <cell r="C796" t="str">
            <v>3-Disp Medicos</v>
          </cell>
          <cell r="D796" t="str">
            <v>*Cardio</v>
          </cell>
          <cell r="E796" t="str">
            <v>3-Disp Medicos</v>
          </cell>
          <cell r="F796">
            <v>30</v>
          </cell>
          <cell r="G796">
            <v>84</v>
          </cell>
          <cell r="H796">
            <v>64</v>
          </cell>
          <cell r="I796">
            <v>65</v>
          </cell>
          <cell r="J796">
            <v>41</v>
          </cell>
          <cell r="K796">
            <v>49</v>
          </cell>
          <cell r="L796">
            <v>28</v>
          </cell>
          <cell r="M796">
            <v>31</v>
          </cell>
          <cell r="N796">
            <v>24</v>
          </cell>
          <cell r="O796">
            <v>50</v>
          </cell>
          <cell r="P796">
            <v>19</v>
          </cell>
          <cell r="Q796">
            <v>6</v>
          </cell>
          <cell r="R796">
            <v>33</v>
          </cell>
          <cell r="S796">
            <v>33</v>
          </cell>
          <cell r="T796">
            <v>18</v>
          </cell>
          <cell r="U796">
            <v>40</v>
          </cell>
          <cell r="V796">
            <v>56</v>
          </cell>
          <cell r="W796">
            <v>26</v>
          </cell>
          <cell r="X796">
            <v>36</v>
          </cell>
          <cell r="Y796">
            <v>19</v>
          </cell>
          <cell r="Z796">
            <v>-0.47222222222222221</v>
          </cell>
          <cell r="AA796">
            <v>34.25</v>
          </cell>
          <cell r="AB796">
            <v>56</v>
          </cell>
          <cell r="AC796">
            <v>18</v>
          </cell>
          <cell r="AD796">
            <v>1.5041666666666667</v>
          </cell>
          <cell r="AE796">
            <v>164</v>
          </cell>
          <cell r="AF796">
            <v>109.03047091412742</v>
          </cell>
          <cell r="AG796">
            <v>16.09088769044973</v>
          </cell>
          <cell r="AH796">
            <v>0.46980693986714539</v>
          </cell>
          <cell r="AI796">
            <v>0.53019306013285461</v>
          </cell>
          <cell r="AJ796" t="str">
            <v>B</v>
          </cell>
          <cell r="AK796" t="str">
            <v>ESENCIAL</v>
          </cell>
          <cell r="AL796">
            <v>193</v>
          </cell>
          <cell r="AM796">
            <v>549.02083333333337</v>
          </cell>
          <cell r="AN796">
            <v>371.01041666666669</v>
          </cell>
          <cell r="AO796">
            <v>207.01041666666669</v>
          </cell>
          <cell r="AP796" t="str">
            <v>NORMAL</v>
          </cell>
          <cell r="AQ796" t="str">
            <v>SI</v>
          </cell>
          <cell r="AR796">
            <v>208</v>
          </cell>
          <cell r="AS796">
            <v>1</v>
          </cell>
          <cell r="AT796">
            <v>4798.1067000000003</v>
          </cell>
          <cell r="AU796">
            <v>998006.19360000012</v>
          </cell>
        </row>
        <row r="797">
          <cell r="A797" t="str">
            <v>J01GB067021</v>
          </cell>
          <cell r="B797" t="str">
            <v xml:space="preserve">AMIKACINA SULFATO 500 MG/2 ML SOLUCION INYECTBALE (19908237-27)                                                                                                                                                                                                     </v>
          </cell>
          <cell r="C797" t="str">
            <v>1-Medicamentos</v>
          </cell>
          <cell r="D797" t="str">
            <v>-</v>
          </cell>
          <cell r="E797" t="str">
            <v>1-Medicamentos</v>
          </cell>
          <cell r="F797">
            <v>21</v>
          </cell>
          <cell r="G797">
            <v>10</v>
          </cell>
          <cell r="H797">
            <v>46</v>
          </cell>
          <cell r="I797">
            <v>12</v>
          </cell>
          <cell r="J797">
            <v>36</v>
          </cell>
          <cell r="K797">
            <v>34</v>
          </cell>
          <cell r="L797">
            <v>29</v>
          </cell>
          <cell r="M797">
            <v>34</v>
          </cell>
          <cell r="N797">
            <v>37</v>
          </cell>
          <cell r="O797">
            <v>38</v>
          </cell>
          <cell r="P797">
            <v>45</v>
          </cell>
          <cell r="Q797">
            <v>45</v>
          </cell>
          <cell r="R797">
            <v>24</v>
          </cell>
          <cell r="S797">
            <v>12</v>
          </cell>
          <cell r="T797">
            <v>62</v>
          </cell>
          <cell r="U797">
            <v>61</v>
          </cell>
          <cell r="V797">
            <v>49</v>
          </cell>
          <cell r="W797">
            <v>18</v>
          </cell>
          <cell r="X797">
            <v>0</v>
          </cell>
          <cell r="Y797" t="str">
            <v>0</v>
          </cell>
          <cell r="Z797">
            <v>0</v>
          </cell>
          <cell r="AA797">
            <v>33.5</v>
          </cell>
          <cell r="AB797">
            <v>62</v>
          </cell>
          <cell r="AC797">
            <v>0</v>
          </cell>
          <cell r="AD797">
            <v>1.5916666666666666</v>
          </cell>
          <cell r="AE797">
            <v>166</v>
          </cell>
          <cell r="AF797">
            <v>104.29319371727749</v>
          </cell>
          <cell r="AG797">
            <v>24.785748593361738</v>
          </cell>
          <cell r="AH797">
            <v>0.73987309233915632</v>
          </cell>
          <cell r="AI797">
            <v>0.26012690766084368</v>
          </cell>
          <cell r="AJ797" t="str">
            <v>C</v>
          </cell>
          <cell r="AK797" t="str">
            <v>NO ESENCIAL</v>
          </cell>
          <cell r="AL797">
            <v>5</v>
          </cell>
          <cell r="AM797">
            <v>580.95833333333326</v>
          </cell>
          <cell r="AN797">
            <v>292.97916666666663</v>
          </cell>
          <cell r="AO797">
            <v>126.97916666666663</v>
          </cell>
          <cell r="AP797" t="str">
            <v>NORMAL</v>
          </cell>
          <cell r="AQ797" t="str">
            <v>SI</v>
          </cell>
          <cell r="AR797">
            <v>127</v>
          </cell>
          <cell r="AS797">
            <v>1</v>
          </cell>
          <cell r="AT797">
            <v>0</v>
          </cell>
          <cell r="AU797">
            <v>0</v>
          </cell>
        </row>
        <row r="798">
          <cell r="A798" t="str">
            <v>B01AB04D821</v>
          </cell>
          <cell r="B798" t="str">
            <v xml:space="preserve">DALTEPARINA 5000 UI JERINGA PRELLENADA(19904162-2)                                                                                                                                                                                                                  </v>
          </cell>
          <cell r="C798" t="str">
            <v>1-Medicamentos</v>
          </cell>
          <cell r="D798" t="str">
            <v>-</v>
          </cell>
          <cell r="E798" t="str">
            <v>1-Medicamentos</v>
          </cell>
          <cell r="F798">
            <v>41</v>
          </cell>
          <cell r="G798">
            <v>17</v>
          </cell>
          <cell r="H798">
            <v>61</v>
          </cell>
          <cell r="I798">
            <v>39</v>
          </cell>
          <cell r="J798">
            <v>19</v>
          </cell>
          <cell r="K798">
            <v>72</v>
          </cell>
          <cell r="L798">
            <v>0</v>
          </cell>
          <cell r="M798">
            <v>9</v>
          </cell>
          <cell r="N798">
            <v>7</v>
          </cell>
          <cell r="O798">
            <v>34</v>
          </cell>
          <cell r="P798">
            <v>70</v>
          </cell>
          <cell r="Q798">
            <v>36</v>
          </cell>
          <cell r="R798">
            <v>20</v>
          </cell>
          <cell r="S798">
            <v>4</v>
          </cell>
          <cell r="T798">
            <v>35</v>
          </cell>
          <cell r="U798">
            <v>64</v>
          </cell>
          <cell r="V798">
            <v>207</v>
          </cell>
          <cell r="W798">
            <v>106</v>
          </cell>
          <cell r="X798">
            <v>17</v>
          </cell>
          <cell r="Y798" t="str">
            <v>0</v>
          </cell>
          <cell r="Z798">
            <v>-1</v>
          </cell>
          <cell r="AA798">
            <v>110</v>
          </cell>
          <cell r="AB798">
            <v>207</v>
          </cell>
          <cell r="AC798">
            <v>17</v>
          </cell>
          <cell r="AD798">
            <v>5.2833333333333332</v>
          </cell>
          <cell r="AE798">
            <v>167</v>
          </cell>
          <cell r="AF798">
            <v>31.60883280757098</v>
          </cell>
          <cell r="AG798">
            <v>95.063136914368656</v>
          </cell>
          <cell r="AH798">
            <v>0.86421033558516958</v>
          </cell>
          <cell r="AI798">
            <v>0.13578966441483042</v>
          </cell>
          <cell r="AJ798" t="str">
            <v>D</v>
          </cell>
          <cell r="AK798" t="str">
            <v>NO ESENCIAL</v>
          </cell>
          <cell r="AL798">
            <v>22</v>
          </cell>
          <cell r="AM798">
            <v>1928.4166666666665</v>
          </cell>
          <cell r="AN798">
            <v>975.20833333333326</v>
          </cell>
          <cell r="AO798">
            <v>808.20833333333326</v>
          </cell>
          <cell r="AP798" t="str">
            <v>NORMAL</v>
          </cell>
          <cell r="AQ798" t="str">
            <v>SI</v>
          </cell>
          <cell r="AR798">
            <v>809</v>
          </cell>
          <cell r="AS798">
            <v>1</v>
          </cell>
          <cell r="AT798">
            <v>0</v>
          </cell>
          <cell r="AU798">
            <v>0</v>
          </cell>
        </row>
        <row r="799">
          <cell r="A799" t="str">
            <v>C01EB170111</v>
          </cell>
          <cell r="B799" t="str">
            <v xml:space="preserve">IVABRADINA 5MG/1U / TABLETAS DE LIBERACION NO MODIFICADA(19983736-3)                                                                                                                                                                                                </v>
          </cell>
          <cell r="C799" t="str">
            <v>1-Medicamentos</v>
          </cell>
          <cell r="D799" t="str">
            <v>-</v>
          </cell>
          <cell r="E799" t="str">
            <v>Tableteria / Cápsula / Grageas / Comprimidos</v>
          </cell>
          <cell r="F799">
            <v>6</v>
          </cell>
          <cell r="G799">
            <v>42</v>
          </cell>
          <cell r="H799">
            <v>21</v>
          </cell>
          <cell r="I799">
            <v>0</v>
          </cell>
          <cell r="J799">
            <v>32</v>
          </cell>
          <cell r="K799">
            <v>37</v>
          </cell>
          <cell r="L799">
            <v>62</v>
          </cell>
          <cell r="M799">
            <v>64</v>
          </cell>
          <cell r="N799">
            <v>38</v>
          </cell>
          <cell r="O799">
            <v>17</v>
          </cell>
          <cell r="P799">
            <v>27</v>
          </cell>
          <cell r="Q799">
            <v>18</v>
          </cell>
          <cell r="R799">
            <v>33</v>
          </cell>
          <cell r="S799">
            <v>5</v>
          </cell>
          <cell r="T799">
            <v>9</v>
          </cell>
          <cell r="U799">
            <v>45</v>
          </cell>
          <cell r="V799">
            <v>5</v>
          </cell>
          <cell r="W799">
            <v>4</v>
          </cell>
          <cell r="X799">
            <v>8</v>
          </cell>
          <cell r="Y799">
            <v>4</v>
          </cell>
          <cell r="Z799">
            <v>-0.5</v>
          </cell>
          <cell r="AA799">
            <v>5.25</v>
          </cell>
          <cell r="AB799">
            <v>45</v>
          </cell>
          <cell r="AC799">
            <v>4</v>
          </cell>
          <cell r="AD799">
            <v>0.83750000000000002</v>
          </cell>
          <cell r="AE799">
            <v>170</v>
          </cell>
          <cell r="AF799">
            <v>202.98507462686567</v>
          </cell>
          <cell r="AG799">
            <v>1.8929694486000912</v>
          </cell>
          <cell r="AH799">
            <v>0.36056560925716025</v>
          </cell>
          <cell r="AI799">
            <v>0.6394343907428397</v>
          </cell>
          <cell r="AJ799" t="str">
            <v>B</v>
          </cell>
          <cell r="AK799" t="str">
            <v>ESENCIAL</v>
          </cell>
          <cell r="AL799">
            <v>14</v>
          </cell>
          <cell r="AM799">
            <v>100.5</v>
          </cell>
          <cell r="AN799">
            <v>57.25</v>
          </cell>
          <cell r="AO799">
            <v>0</v>
          </cell>
          <cell r="AP799" t="str">
            <v>NORMAL</v>
          </cell>
          <cell r="AQ799" t="str">
            <v>SI</v>
          </cell>
          <cell r="AR799">
            <v>0</v>
          </cell>
          <cell r="AS799">
            <v>1</v>
          </cell>
          <cell r="AT799">
            <v>0</v>
          </cell>
          <cell r="AU799">
            <v>0</v>
          </cell>
        </row>
        <row r="800">
          <cell r="A800" t="str">
            <v>DM0001038</v>
          </cell>
          <cell r="B800" t="str">
            <v xml:space="preserve">INFUSOR DE FLUIDOS DE 1000 ML                                                                                                                                                                                                                                       </v>
          </cell>
          <cell r="C800" t="str">
            <v>4-Consumibles</v>
          </cell>
          <cell r="D800" t="str">
            <v>-</v>
          </cell>
          <cell r="E800" t="str">
            <v>4-Consumibles</v>
          </cell>
          <cell r="F800">
            <v>0</v>
          </cell>
          <cell r="G800">
            <v>0</v>
          </cell>
          <cell r="H800">
            <v>0</v>
          </cell>
          <cell r="I800">
            <v>0</v>
          </cell>
          <cell r="J800">
            <v>0</v>
          </cell>
          <cell r="K800">
            <v>1</v>
          </cell>
          <cell r="L800">
            <v>3</v>
          </cell>
          <cell r="M800">
            <v>0</v>
          </cell>
          <cell r="N800">
            <v>0</v>
          </cell>
          <cell r="O800">
            <v>0</v>
          </cell>
          <cell r="P800">
            <v>0</v>
          </cell>
          <cell r="Q800">
            <v>0</v>
          </cell>
          <cell r="R800">
            <v>3</v>
          </cell>
          <cell r="S800">
            <v>0</v>
          </cell>
          <cell r="T800">
            <v>0</v>
          </cell>
          <cell r="U800">
            <v>0</v>
          </cell>
          <cell r="V800">
            <v>0</v>
          </cell>
          <cell r="W800">
            <v>0</v>
          </cell>
          <cell r="X800">
            <v>0</v>
          </cell>
          <cell r="Y800" t="str">
            <v>0</v>
          </cell>
          <cell r="Z800">
            <v>0</v>
          </cell>
          <cell r="AA800">
            <v>0</v>
          </cell>
          <cell r="AB800">
            <v>0</v>
          </cell>
          <cell r="AC800">
            <v>0</v>
          </cell>
          <cell r="AD800">
            <v>0</v>
          </cell>
          <cell r="AE800">
            <v>7</v>
          </cell>
          <cell r="AF800">
            <v>0</v>
          </cell>
          <cell r="AG800">
            <v>0</v>
          </cell>
          <cell r="AH800">
            <v>1</v>
          </cell>
          <cell r="AI800">
            <v>0</v>
          </cell>
          <cell r="AJ800" t="str">
            <v>D</v>
          </cell>
          <cell r="AK800" t="str">
            <v>NO ESENCIAL</v>
          </cell>
          <cell r="AL800">
            <v>0</v>
          </cell>
          <cell r="AM800">
            <v>0</v>
          </cell>
          <cell r="AN800">
            <v>0</v>
          </cell>
          <cell r="AO800">
            <v>0</v>
          </cell>
          <cell r="AP800" t="str">
            <v>NORMAL</v>
          </cell>
          <cell r="AQ800" t="str">
            <v>SI</v>
          </cell>
          <cell r="AR800">
            <v>0</v>
          </cell>
          <cell r="AS800">
            <v>1</v>
          </cell>
          <cell r="AT800">
            <v>277109.3542</v>
          </cell>
          <cell r="AU800">
            <v>0</v>
          </cell>
        </row>
        <row r="801">
          <cell r="A801" t="str">
            <v>R0000025</v>
          </cell>
          <cell r="B801" t="str">
            <v xml:space="preserve">INCENTIVO RESPIRATORIO ADULTO                                                                                                                                                                                                                                       </v>
          </cell>
          <cell r="C801" t="str">
            <v>3-Disp Medicos</v>
          </cell>
          <cell r="D801" t="str">
            <v>-</v>
          </cell>
          <cell r="E801" t="str">
            <v>3-Disp Medicos</v>
          </cell>
          <cell r="F801">
            <v>207</v>
          </cell>
          <cell r="G801">
            <v>213</v>
          </cell>
          <cell r="H801">
            <v>232</v>
          </cell>
          <cell r="I801">
            <v>260</v>
          </cell>
          <cell r="J801">
            <v>257</v>
          </cell>
          <cell r="K801">
            <v>229</v>
          </cell>
          <cell r="L801">
            <v>242</v>
          </cell>
          <cell r="M801">
            <v>246</v>
          </cell>
          <cell r="N801">
            <v>272</v>
          </cell>
          <cell r="O801">
            <v>224</v>
          </cell>
          <cell r="P801">
            <v>241</v>
          </cell>
          <cell r="Q801">
            <v>245</v>
          </cell>
          <cell r="R801">
            <v>207</v>
          </cell>
          <cell r="S801">
            <v>225</v>
          </cell>
          <cell r="T801">
            <v>214</v>
          </cell>
          <cell r="U801">
            <v>223</v>
          </cell>
          <cell r="V801">
            <v>207</v>
          </cell>
          <cell r="W801">
            <v>188</v>
          </cell>
          <cell r="X801">
            <v>214</v>
          </cell>
          <cell r="Y801">
            <v>123</v>
          </cell>
          <cell r="Z801">
            <v>-0.42523364485981308</v>
          </cell>
          <cell r="AA801">
            <v>183</v>
          </cell>
          <cell r="AB801">
            <v>223</v>
          </cell>
          <cell r="AC801">
            <v>123</v>
          </cell>
          <cell r="AD801">
            <v>6.7666666666666666</v>
          </cell>
          <cell r="AE801">
            <v>172</v>
          </cell>
          <cell r="AF801">
            <v>25.418719211822662</v>
          </cell>
          <cell r="AG801">
            <v>41.480919308359915</v>
          </cell>
          <cell r="AH801">
            <v>0.22667169020961703</v>
          </cell>
          <cell r="AI801">
            <v>0.77332830979038292</v>
          </cell>
          <cell r="AJ801" t="str">
            <v>B</v>
          </cell>
          <cell r="AK801" t="str">
            <v>ESENCIAL</v>
          </cell>
          <cell r="AL801">
            <v>1238</v>
          </cell>
          <cell r="AM801">
            <v>2469.8333333333335</v>
          </cell>
          <cell r="AN801">
            <v>1853.9166666666667</v>
          </cell>
          <cell r="AO801">
            <v>1681.9166666666667</v>
          </cell>
          <cell r="AP801" t="str">
            <v>NORMAL</v>
          </cell>
          <cell r="AQ801" t="str">
            <v>SI</v>
          </cell>
          <cell r="AR801">
            <v>1682</v>
          </cell>
          <cell r="AS801">
            <v>1</v>
          </cell>
          <cell r="AT801">
            <v>0</v>
          </cell>
          <cell r="AU801">
            <v>0</v>
          </cell>
        </row>
        <row r="802">
          <cell r="A802" t="str">
            <v>J01XX080311</v>
          </cell>
          <cell r="B802" t="str">
            <v xml:space="preserve">LINEZOLID 600MG/1U/ TABLETAS DE LIBERACION NO MODIFICADA(19909516-1)                                                                                                                                                                                                </v>
          </cell>
          <cell r="C802" t="str">
            <v>1-Medicamentos</v>
          </cell>
          <cell r="D802" t="str">
            <v>-</v>
          </cell>
          <cell r="E802" t="str">
            <v>Tableteria / Cápsula / Grageas / Comprimidos</v>
          </cell>
          <cell r="F802">
            <v>0</v>
          </cell>
          <cell r="G802">
            <v>0</v>
          </cell>
          <cell r="H802">
            <v>0</v>
          </cell>
          <cell r="I802">
            <v>2</v>
          </cell>
          <cell r="J802">
            <v>14</v>
          </cell>
          <cell r="K802">
            <v>2</v>
          </cell>
          <cell r="L802">
            <v>2</v>
          </cell>
          <cell r="M802">
            <v>0</v>
          </cell>
          <cell r="N802">
            <v>2</v>
          </cell>
          <cell r="O802">
            <v>13</v>
          </cell>
          <cell r="P802">
            <v>15</v>
          </cell>
          <cell r="Q802">
            <v>15</v>
          </cell>
          <cell r="R802">
            <v>32</v>
          </cell>
          <cell r="S802">
            <v>39</v>
          </cell>
          <cell r="T802">
            <v>80</v>
          </cell>
          <cell r="U802">
            <v>72</v>
          </cell>
          <cell r="V802">
            <v>39</v>
          </cell>
          <cell r="W802">
            <v>70</v>
          </cell>
          <cell r="X802">
            <v>0</v>
          </cell>
          <cell r="Y802" t="str">
            <v>0</v>
          </cell>
          <cell r="Z802">
            <v>0</v>
          </cell>
          <cell r="AA802">
            <v>54.5</v>
          </cell>
          <cell r="AB802">
            <v>80</v>
          </cell>
          <cell r="AC802">
            <v>0</v>
          </cell>
          <cell r="AD802">
            <v>2.2416666666666667</v>
          </cell>
          <cell r="AE802">
            <v>172</v>
          </cell>
          <cell r="AF802">
            <v>76.728624535315987</v>
          </cell>
          <cell r="AG802">
            <v>35.076107727815717</v>
          </cell>
          <cell r="AH802">
            <v>0.6435983069323985</v>
          </cell>
          <cell r="AI802">
            <v>0.3564016930676015</v>
          </cell>
          <cell r="AJ802" t="str">
            <v>C</v>
          </cell>
          <cell r="AK802" t="str">
            <v>NO ESENCIAL</v>
          </cell>
          <cell r="AL802">
            <v>8</v>
          </cell>
          <cell r="AM802">
            <v>269</v>
          </cell>
          <cell r="AN802">
            <v>138.5</v>
          </cell>
          <cell r="AO802">
            <v>0</v>
          </cell>
          <cell r="AP802" t="str">
            <v>NORMAL</v>
          </cell>
          <cell r="AQ802" t="str">
            <v>SI</v>
          </cell>
          <cell r="AR802">
            <v>0</v>
          </cell>
          <cell r="AS802">
            <v>1</v>
          </cell>
          <cell r="AT802">
            <v>0</v>
          </cell>
          <cell r="AU802">
            <v>0</v>
          </cell>
        </row>
        <row r="803">
          <cell r="A803" t="str">
            <v>N05BA120121</v>
          </cell>
          <cell r="B803" t="str">
            <v xml:space="preserve">ALPRAZOLAM 0.50 MG TABLETA(19928029-1)                                                                                                                                                                                                                              </v>
          </cell>
          <cell r="C803" t="str">
            <v>1-Medicamentos</v>
          </cell>
          <cell r="D803" t="str">
            <v>-</v>
          </cell>
          <cell r="E803" t="str">
            <v>Control especial</v>
          </cell>
          <cell r="F803">
            <v>17</v>
          </cell>
          <cell r="G803">
            <v>56</v>
          </cell>
          <cell r="H803">
            <v>46</v>
          </cell>
          <cell r="I803">
            <v>21</v>
          </cell>
          <cell r="J803">
            <v>36</v>
          </cell>
          <cell r="K803">
            <v>34</v>
          </cell>
          <cell r="L803">
            <v>23</v>
          </cell>
          <cell r="M803">
            <v>43</v>
          </cell>
          <cell r="N803">
            <v>54</v>
          </cell>
          <cell r="O803">
            <v>3</v>
          </cell>
          <cell r="P803">
            <v>14</v>
          </cell>
          <cell r="Q803">
            <v>36</v>
          </cell>
          <cell r="R803">
            <v>20</v>
          </cell>
          <cell r="S803">
            <v>49</v>
          </cell>
          <cell r="T803">
            <v>67</v>
          </cell>
          <cell r="U803">
            <v>62</v>
          </cell>
          <cell r="V803">
            <v>53</v>
          </cell>
          <cell r="W803">
            <v>8</v>
          </cell>
          <cell r="X803">
            <v>23</v>
          </cell>
          <cell r="Y803">
            <v>18</v>
          </cell>
          <cell r="Z803">
            <v>-0.21739130434782608</v>
          </cell>
          <cell r="AA803">
            <v>25.5</v>
          </cell>
          <cell r="AB803">
            <v>67</v>
          </cell>
          <cell r="AC803">
            <v>8</v>
          </cell>
          <cell r="AD803">
            <v>1.5416666666666667</v>
          </cell>
          <cell r="AE803">
            <v>172</v>
          </cell>
          <cell r="AF803">
            <v>111.56756756756756</v>
          </cell>
          <cell r="AG803">
            <v>19.364916731037084</v>
          </cell>
          <cell r="AH803">
            <v>0.75940849925635623</v>
          </cell>
          <cell r="AI803">
            <v>0.24059150074364377</v>
          </cell>
          <cell r="AJ803" t="str">
            <v>C</v>
          </cell>
          <cell r="AK803" t="str">
            <v>NO ESENCIAL</v>
          </cell>
          <cell r="AL803">
            <v>181</v>
          </cell>
          <cell r="AM803">
            <v>562.70833333333337</v>
          </cell>
          <cell r="AN803">
            <v>371.85416666666669</v>
          </cell>
          <cell r="AO803">
            <v>199.85416666666669</v>
          </cell>
          <cell r="AP803" t="str">
            <v>NORMAL</v>
          </cell>
          <cell r="AQ803" t="str">
            <v>SI</v>
          </cell>
          <cell r="AR803">
            <v>200</v>
          </cell>
          <cell r="AS803">
            <v>1</v>
          </cell>
          <cell r="AT803">
            <v>51975</v>
          </cell>
          <cell r="AU803">
            <v>10395000</v>
          </cell>
        </row>
        <row r="804">
          <cell r="A804" t="str">
            <v>S01EB010111</v>
          </cell>
          <cell r="B804" t="str">
            <v xml:space="preserve">PILOCARPINA 5 MG TABLETA(20096587-3)                                                                                                                                                                                                                                </v>
          </cell>
          <cell r="C804" t="str">
            <v>1-Medicamentos</v>
          </cell>
          <cell r="D804" t="str">
            <v>-</v>
          </cell>
          <cell r="E804" t="str">
            <v>Tableteria / Cápsula / Grageas / Comprimidos</v>
          </cell>
          <cell r="F804">
            <v>4</v>
          </cell>
          <cell r="G804">
            <v>0</v>
          </cell>
          <cell r="H804">
            <v>0</v>
          </cell>
          <cell r="I804">
            <v>0</v>
          </cell>
          <cell r="J804">
            <v>10</v>
          </cell>
          <cell r="K804">
            <v>4</v>
          </cell>
          <cell r="L804">
            <v>4</v>
          </cell>
          <cell r="M804">
            <v>4</v>
          </cell>
          <cell r="N804">
            <v>0</v>
          </cell>
          <cell r="O804">
            <v>12</v>
          </cell>
          <cell r="P804">
            <v>0</v>
          </cell>
          <cell r="Q804">
            <v>0</v>
          </cell>
          <cell r="R804">
            <v>0</v>
          </cell>
          <cell r="S804">
            <v>28</v>
          </cell>
          <cell r="T804">
            <v>47</v>
          </cell>
          <cell r="U804">
            <v>0</v>
          </cell>
          <cell r="V804">
            <v>0</v>
          </cell>
          <cell r="W804">
            <v>0</v>
          </cell>
          <cell r="X804">
            <v>4</v>
          </cell>
          <cell r="Y804">
            <v>4</v>
          </cell>
          <cell r="Z804">
            <v>0</v>
          </cell>
          <cell r="AA804">
            <v>4</v>
          </cell>
          <cell r="AB804">
            <v>47</v>
          </cell>
          <cell r="AC804">
            <v>0</v>
          </cell>
          <cell r="AD804">
            <v>0.85</v>
          </cell>
          <cell r="AE804">
            <v>175</v>
          </cell>
          <cell r="AF804">
            <v>205.88235294117646</v>
          </cell>
          <cell r="AG804">
            <v>2.3094010767585029</v>
          </cell>
          <cell r="AH804">
            <v>0.57735026918962573</v>
          </cell>
          <cell r="AI804">
            <v>0.42264973081037427</v>
          </cell>
          <cell r="AJ804" t="str">
            <v>C</v>
          </cell>
          <cell r="AK804" t="str">
            <v>NO ESENCIAL</v>
          </cell>
          <cell r="AL804">
            <v>14</v>
          </cell>
          <cell r="AM804">
            <v>102</v>
          </cell>
          <cell r="AN804">
            <v>58</v>
          </cell>
          <cell r="AO804">
            <v>0</v>
          </cell>
          <cell r="AP804" t="str">
            <v>NORMAL</v>
          </cell>
          <cell r="AQ804" t="str">
            <v>SI</v>
          </cell>
          <cell r="AR804">
            <v>0</v>
          </cell>
          <cell r="AS804">
            <v>1</v>
          </cell>
          <cell r="AT804">
            <v>0</v>
          </cell>
          <cell r="AU804">
            <v>0</v>
          </cell>
        </row>
        <row r="805">
          <cell r="A805" t="str">
            <v>CA2BB01991100</v>
          </cell>
          <cell r="B805" t="str">
            <v xml:space="preserve">EQUIPO ADMINISTRACION DE SOLUCIONES MACROGOTEO                                                                                                                                                                                                                      </v>
          </cell>
          <cell r="C805" t="str">
            <v>3-Disp Medicos</v>
          </cell>
          <cell r="D805" t="str">
            <v>*Cardio</v>
          </cell>
          <cell r="E805" t="str">
            <v>3-Disp Medicos</v>
          </cell>
          <cell r="F805">
            <v>131</v>
          </cell>
          <cell r="G805">
            <v>138</v>
          </cell>
          <cell r="H805">
            <v>116</v>
          </cell>
          <cell r="I805">
            <v>109</v>
          </cell>
          <cell r="J805">
            <v>133</v>
          </cell>
          <cell r="K805">
            <v>145</v>
          </cell>
          <cell r="L805">
            <v>138</v>
          </cell>
          <cell r="M805">
            <v>104</v>
          </cell>
          <cell r="N805">
            <v>129</v>
          </cell>
          <cell r="O805">
            <v>109</v>
          </cell>
          <cell r="P805">
            <v>107</v>
          </cell>
          <cell r="Q805">
            <v>137</v>
          </cell>
          <cell r="R805">
            <v>71</v>
          </cell>
          <cell r="S805">
            <v>105</v>
          </cell>
          <cell r="T805">
            <v>103</v>
          </cell>
          <cell r="U805">
            <v>109</v>
          </cell>
          <cell r="V805">
            <v>116</v>
          </cell>
          <cell r="W805">
            <v>96</v>
          </cell>
          <cell r="X805">
            <v>111</v>
          </cell>
          <cell r="Y805">
            <v>61</v>
          </cell>
          <cell r="Z805">
            <v>-0.45045045045045046</v>
          </cell>
          <cell r="AA805">
            <v>96</v>
          </cell>
          <cell r="AB805">
            <v>116</v>
          </cell>
          <cell r="AC805">
            <v>61</v>
          </cell>
          <cell r="AD805">
            <v>3.5333333333333332</v>
          </cell>
          <cell r="AE805">
            <v>178</v>
          </cell>
          <cell r="AF805">
            <v>50.377358490566039</v>
          </cell>
          <cell r="AG805">
            <v>24.832774042918899</v>
          </cell>
          <cell r="AH805">
            <v>0.25867472961373855</v>
          </cell>
          <cell r="AI805">
            <v>0.74132527038626139</v>
          </cell>
          <cell r="AJ805" t="str">
            <v>B</v>
          </cell>
          <cell r="AK805" t="str">
            <v>ESENCIAL</v>
          </cell>
          <cell r="AL805">
            <v>616</v>
          </cell>
          <cell r="AM805">
            <v>1289.6666666666665</v>
          </cell>
          <cell r="AN805">
            <v>952.83333333333326</v>
          </cell>
          <cell r="AO805">
            <v>774.83333333333326</v>
          </cell>
          <cell r="AP805" t="str">
            <v>NORMAL</v>
          </cell>
          <cell r="AQ805" t="str">
            <v>SI</v>
          </cell>
          <cell r="AR805">
            <v>775</v>
          </cell>
          <cell r="AS805">
            <v>1</v>
          </cell>
          <cell r="AT805">
            <v>0</v>
          </cell>
          <cell r="AU805">
            <v>0</v>
          </cell>
        </row>
        <row r="806">
          <cell r="A806" t="str">
            <v>DM0001729</v>
          </cell>
          <cell r="B806" t="str">
            <v xml:space="preserve">CATETER ARTERIAL 20 FR                                                                                                                                                                                                                                              </v>
          </cell>
          <cell r="C806" t="str">
            <v>3-Disp Medicos</v>
          </cell>
          <cell r="D806" t="str">
            <v>-</v>
          </cell>
          <cell r="E806" t="str">
            <v>3-Disp Medicos</v>
          </cell>
          <cell r="F806">
            <v>91</v>
          </cell>
          <cell r="G806">
            <v>82</v>
          </cell>
          <cell r="H806">
            <v>64</v>
          </cell>
          <cell r="I806">
            <v>91</v>
          </cell>
          <cell r="J806">
            <v>85</v>
          </cell>
          <cell r="K806">
            <v>93</v>
          </cell>
          <cell r="L806">
            <v>95</v>
          </cell>
          <cell r="M806">
            <v>83</v>
          </cell>
          <cell r="N806">
            <v>89</v>
          </cell>
          <cell r="O806">
            <v>110</v>
          </cell>
          <cell r="P806">
            <v>100</v>
          </cell>
          <cell r="Q806">
            <v>93</v>
          </cell>
          <cell r="R806">
            <v>84</v>
          </cell>
          <cell r="S806">
            <v>83</v>
          </cell>
          <cell r="T806">
            <v>78</v>
          </cell>
          <cell r="U806">
            <v>95</v>
          </cell>
          <cell r="V806">
            <v>76</v>
          </cell>
          <cell r="W806">
            <v>59</v>
          </cell>
          <cell r="X806">
            <v>86</v>
          </cell>
          <cell r="Y806">
            <v>80</v>
          </cell>
          <cell r="Z806">
            <v>-6.9767441860465115E-2</v>
          </cell>
          <cell r="AA806">
            <v>75.25</v>
          </cell>
          <cell r="AB806">
            <v>95</v>
          </cell>
          <cell r="AC806">
            <v>59</v>
          </cell>
          <cell r="AD806">
            <v>2.8374999999999999</v>
          </cell>
          <cell r="AE806">
            <v>179</v>
          </cell>
          <cell r="AF806">
            <v>63.083700440528638</v>
          </cell>
          <cell r="AG806">
            <v>11.586630226256467</v>
          </cell>
          <cell r="AH806">
            <v>0.15397515250839158</v>
          </cell>
          <cell r="AI806">
            <v>0.84602484749160844</v>
          </cell>
          <cell r="AJ806" t="str">
            <v>A</v>
          </cell>
          <cell r="AK806" t="str">
            <v>VITAL</v>
          </cell>
          <cell r="AL806">
            <v>794</v>
          </cell>
          <cell r="AM806">
            <v>1035.6875</v>
          </cell>
          <cell r="AN806">
            <v>914.84375</v>
          </cell>
          <cell r="AO806">
            <v>735.84375</v>
          </cell>
          <cell r="AP806" t="str">
            <v>NORMAL</v>
          </cell>
          <cell r="AQ806" t="str">
            <v>SI</v>
          </cell>
          <cell r="AR806">
            <v>736</v>
          </cell>
          <cell r="AS806">
            <v>1</v>
          </cell>
          <cell r="AT806">
            <v>0</v>
          </cell>
          <cell r="AU806">
            <v>0</v>
          </cell>
        </row>
        <row r="807">
          <cell r="A807" t="str">
            <v>C0000039</v>
          </cell>
          <cell r="B807" t="str">
            <v xml:space="preserve">TUBO TRAMPA PARA ESPECIMEN DE 40 CC                                                                                                                                                                                                                                 </v>
          </cell>
          <cell r="C807" t="str">
            <v>3-Disp Medicos</v>
          </cell>
          <cell r="D807" t="str">
            <v>*Cardio</v>
          </cell>
          <cell r="E807" t="str">
            <v>3-Disp Medicos</v>
          </cell>
          <cell r="F807">
            <v>72</v>
          </cell>
          <cell r="G807">
            <v>76</v>
          </cell>
          <cell r="H807">
            <v>99</v>
          </cell>
          <cell r="I807">
            <v>70</v>
          </cell>
          <cell r="J807">
            <v>66</v>
          </cell>
          <cell r="K807">
            <v>78</v>
          </cell>
          <cell r="L807">
            <v>74</v>
          </cell>
          <cell r="M807">
            <v>77</v>
          </cell>
          <cell r="N807">
            <v>62</v>
          </cell>
          <cell r="O807">
            <v>106</v>
          </cell>
          <cell r="P807">
            <v>62</v>
          </cell>
          <cell r="Q807">
            <v>85</v>
          </cell>
          <cell r="R807">
            <v>88</v>
          </cell>
          <cell r="S807">
            <v>72</v>
          </cell>
          <cell r="T807">
            <v>73</v>
          </cell>
          <cell r="U807">
            <v>111</v>
          </cell>
          <cell r="V807">
            <v>88</v>
          </cell>
          <cell r="W807">
            <v>69</v>
          </cell>
          <cell r="X807">
            <v>78</v>
          </cell>
          <cell r="Y807">
            <v>69</v>
          </cell>
          <cell r="Z807">
            <v>-0.11538461538461539</v>
          </cell>
          <cell r="AA807">
            <v>76</v>
          </cell>
          <cell r="AB807">
            <v>111</v>
          </cell>
          <cell r="AC807">
            <v>69</v>
          </cell>
          <cell r="AD807">
            <v>3.1166666666666667</v>
          </cell>
          <cell r="AE807">
            <v>180</v>
          </cell>
          <cell r="AF807">
            <v>57.754010695187162</v>
          </cell>
          <cell r="AG807">
            <v>9.0553851381374173</v>
          </cell>
          <cell r="AH807">
            <v>0.11914980444917654</v>
          </cell>
          <cell r="AI807">
            <v>0.88085019555082344</v>
          </cell>
          <cell r="AJ807" t="str">
            <v>A</v>
          </cell>
          <cell r="AK807" t="str">
            <v>VITAL</v>
          </cell>
          <cell r="AL807">
            <v>688</v>
          </cell>
          <cell r="AM807">
            <v>1137.5833333333333</v>
          </cell>
          <cell r="AN807">
            <v>912.79166666666663</v>
          </cell>
          <cell r="AO807">
            <v>732.79166666666663</v>
          </cell>
          <cell r="AP807" t="str">
            <v>NORMAL</v>
          </cell>
          <cell r="AQ807" t="str">
            <v>SI</v>
          </cell>
          <cell r="AR807">
            <v>733</v>
          </cell>
          <cell r="AS807">
            <v>1</v>
          </cell>
          <cell r="AT807">
            <v>0</v>
          </cell>
          <cell r="AU807">
            <v>0</v>
          </cell>
        </row>
        <row r="808">
          <cell r="A808" t="str">
            <v>N05BA090111</v>
          </cell>
          <cell r="B808" t="str">
            <v xml:space="preserve">CLOBAZAM 10MG/1U/TABLETAS DE LIBERACION NO MODIFICADA (20044091-1)                                                                                                                                                                                                  </v>
          </cell>
          <cell r="C808" t="str">
            <v>1-Medicamentos</v>
          </cell>
          <cell r="D808" t="str">
            <v>-</v>
          </cell>
          <cell r="E808" t="str">
            <v>Control especial</v>
          </cell>
          <cell r="F808">
            <v>2</v>
          </cell>
          <cell r="G808">
            <v>16</v>
          </cell>
          <cell r="H808">
            <v>0</v>
          </cell>
          <cell r="I808">
            <v>8</v>
          </cell>
          <cell r="J808">
            <v>21</v>
          </cell>
          <cell r="K808">
            <v>190</v>
          </cell>
          <cell r="L808">
            <v>87</v>
          </cell>
          <cell r="M808">
            <v>18</v>
          </cell>
          <cell r="N808">
            <v>0</v>
          </cell>
          <cell r="O808">
            <v>18</v>
          </cell>
          <cell r="P808">
            <v>2</v>
          </cell>
          <cell r="Q808">
            <v>8</v>
          </cell>
          <cell r="R808">
            <v>37</v>
          </cell>
          <cell r="S808">
            <v>0</v>
          </cell>
          <cell r="T808">
            <v>6</v>
          </cell>
          <cell r="U808">
            <v>0</v>
          </cell>
          <cell r="V808">
            <v>6</v>
          </cell>
          <cell r="W808">
            <v>8</v>
          </cell>
          <cell r="X808">
            <v>0</v>
          </cell>
          <cell r="Y808">
            <v>4</v>
          </cell>
          <cell r="Z808">
            <v>0</v>
          </cell>
          <cell r="AA808">
            <v>6</v>
          </cell>
          <cell r="AB808">
            <v>8</v>
          </cell>
          <cell r="AC808">
            <v>0</v>
          </cell>
          <cell r="AD808">
            <v>0.23333333333333334</v>
          </cell>
          <cell r="AE808">
            <v>180</v>
          </cell>
          <cell r="AF808">
            <v>771.42857142857144</v>
          </cell>
          <cell r="AG808">
            <v>3.415650255319866</v>
          </cell>
          <cell r="AH808">
            <v>0.56927504255331096</v>
          </cell>
          <cell r="AI808">
            <v>0.43072495744668904</v>
          </cell>
          <cell r="AJ808" t="str">
            <v>C</v>
          </cell>
          <cell r="AK808" t="str">
            <v>NO ESENCIAL</v>
          </cell>
          <cell r="AL808">
            <v>40</v>
          </cell>
          <cell r="AM808">
            <v>85.166666666666671</v>
          </cell>
          <cell r="AN808">
            <v>62.583333333333336</v>
          </cell>
          <cell r="AO808">
            <v>0</v>
          </cell>
          <cell r="AP808" t="str">
            <v>NORMAL</v>
          </cell>
          <cell r="AQ808" t="str">
            <v>SI</v>
          </cell>
          <cell r="AR808">
            <v>0</v>
          </cell>
          <cell r="AS808">
            <v>1</v>
          </cell>
          <cell r="AT808">
            <v>0</v>
          </cell>
          <cell r="AU808">
            <v>0</v>
          </cell>
        </row>
        <row r="809">
          <cell r="A809" t="str">
            <v>N02BA010511</v>
          </cell>
          <cell r="B809" t="str">
            <v xml:space="preserve">ACETILSALICILICO ACIDO 500 MG TAB. EFERVECENTE(20047308-2)                                                                                                                                                                                                          </v>
          </cell>
          <cell r="C809" t="str">
            <v>1-Medicamentos</v>
          </cell>
          <cell r="D809" t="str">
            <v>-</v>
          </cell>
          <cell r="E809" t="str">
            <v>Tableteria / Cápsula / Grageas / Comprimidos</v>
          </cell>
          <cell r="F809">
            <v>12</v>
          </cell>
          <cell r="G809">
            <v>1</v>
          </cell>
          <cell r="H809">
            <v>16</v>
          </cell>
          <cell r="I809">
            <v>18</v>
          </cell>
          <cell r="J809">
            <v>19</v>
          </cell>
          <cell r="K809">
            <v>19</v>
          </cell>
          <cell r="L809">
            <v>3</v>
          </cell>
          <cell r="M809">
            <v>12</v>
          </cell>
          <cell r="N809">
            <v>28</v>
          </cell>
          <cell r="O809">
            <v>6</v>
          </cell>
          <cell r="P809">
            <v>25</v>
          </cell>
          <cell r="Q809">
            <v>54</v>
          </cell>
          <cell r="R809">
            <v>16</v>
          </cell>
          <cell r="S809">
            <v>27</v>
          </cell>
          <cell r="T809">
            <v>27</v>
          </cell>
          <cell r="U809">
            <v>8</v>
          </cell>
          <cell r="V809">
            <v>7</v>
          </cell>
          <cell r="W809">
            <v>12</v>
          </cell>
          <cell r="X809">
            <v>1</v>
          </cell>
          <cell r="Y809" t="str">
            <v>0</v>
          </cell>
          <cell r="Z809">
            <v>-1</v>
          </cell>
          <cell r="AA809">
            <v>6.666666666666667</v>
          </cell>
          <cell r="AB809">
            <v>27</v>
          </cell>
          <cell r="AC809">
            <v>1</v>
          </cell>
          <cell r="AD809">
            <v>0.56111111111111112</v>
          </cell>
          <cell r="AE809">
            <v>184</v>
          </cell>
          <cell r="AF809">
            <v>327.9207920792079</v>
          </cell>
          <cell r="AG809">
            <v>5.5075705472861012</v>
          </cell>
          <cell r="AH809">
            <v>0.82613558209291515</v>
          </cell>
          <cell r="AI809">
            <v>0.17386441790708485</v>
          </cell>
          <cell r="AJ809" t="str">
            <v>D</v>
          </cell>
          <cell r="AK809" t="str">
            <v>NO ESENCIAL</v>
          </cell>
          <cell r="AL809">
            <v>2</v>
          </cell>
          <cell r="AM809">
            <v>67.333333333333329</v>
          </cell>
          <cell r="AN809">
            <v>34.666666666666664</v>
          </cell>
          <cell r="AO809">
            <v>0</v>
          </cell>
          <cell r="AP809" t="str">
            <v>NORMAL</v>
          </cell>
          <cell r="AQ809" t="str">
            <v>SI</v>
          </cell>
          <cell r="AR809">
            <v>0</v>
          </cell>
          <cell r="AS809">
            <v>1</v>
          </cell>
          <cell r="AT809">
            <v>0</v>
          </cell>
          <cell r="AU809">
            <v>0</v>
          </cell>
        </row>
        <row r="810">
          <cell r="A810" t="str">
            <v>RA2BD12991000</v>
          </cell>
          <cell r="B810" t="str">
            <v xml:space="preserve">TUBO ENDOTRAQUEAL CON BALON NO. 7.5                                                                                                                                                                                                                                 </v>
          </cell>
          <cell r="C810" t="str">
            <v>3-Disp Medicos</v>
          </cell>
          <cell r="D810" t="str">
            <v>*Cardio</v>
          </cell>
          <cell r="E810" t="str">
            <v>3-Disp Medicos</v>
          </cell>
          <cell r="F810">
            <v>132</v>
          </cell>
          <cell r="G810">
            <v>118</v>
          </cell>
          <cell r="H810">
            <v>120</v>
          </cell>
          <cell r="I810">
            <v>147</v>
          </cell>
          <cell r="J810">
            <v>174</v>
          </cell>
          <cell r="K810">
            <v>151</v>
          </cell>
          <cell r="L810">
            <v>121</v>
          </cell>
          <cell r="M810">
            <v>134</v>
          </cell>
          <cell r="N810">
            <v>179</v>
          </cell>
          <cell r="O810">
            <v>139</v>
          </cell>
          <cell r="P810">
            <v>146</v>
          </cell>
          <cell r="Q810">
            <v>123</v>
          </cell>
          <cell r="R810">
            <v>91</v>
          </cell>
          <cell r="S810">
            <v>127</v>
          </cell>
          <cell r="T810">
            <v>140</v>
          </cell>
          <cell r="U810">
            <v>148</v>
          </cell>
          <cell r="V810">
            <v>127</v>
          </cell>
          <cell r="W810">
            <v>168</v>
          </cell>
          <cell r="X810">
            <v>179</v>
          </cell>
          <cell r="Y810">
            <v>130</v>
          </cell>
          <cell r="Z810">
            <v>-0.27374301675977653</v>
          </cell>
          <cell r="AA810">
            <v>151</v>
          </cell>
          <cell r="AB810">
            <v>179</v>
          </cell>
          <cell r="AC810">
            <v>127</v>
          </cell>
          <cell r="AD810">
            <v>5.5</v>
          </cell>
          <cell r="AE810">
            <v>185</v>
          </cell>
          <cell r="AF810">
            <v>33.636363636363633</v>
          </cell>
          <cell r="AG810">
            <v>26.394443859772206</v>
          </cell>
          <cell r="AH810">
            <v>0.17479764145544507</v>
          </cell>
          <cell r="AI810">
            <v>0.82520235854455493</v>
          </cell>
          <cell r="AJ810" t="str">
            <v>A</v>
          </cell>
          <cell r="AK810" t="str">
            <v>VITAL</v>
          </cell>
          <cell r="AL810">
            <v>1297</v>
          </cell>
          <cell r="AM810">
            <v>2007.5</v>
          </cell>
          <cell r="AN810">
            <v>1652.25</v>
          </cell>
          <cell r="AO810">
            <v>1467.25</v>
          </cell>
          <cell r="AP810" t="str">
            <v>NORMAL</v>
          </cell>
          <cell r="AQ810" t="str">
            <v>SI</v>
          </cell>
          <cell r="AR810">
            <v>1468</v>
          </cell>
          <cell r="AS810">
            <v>1</v>
          </cell>
          <cell r="AT810">
            <v>28423</v>
          </cell>
          <cell r="AU810">
            <v>41724964</v>
          </cell>
        </row>
        <row r="811">
          <cell r="A811" t="str">
            <v>DM0000625</v>
          </cell>
          <cell r="B811" t="str">
            <v xml:space="preserve">ELECTRODOS DE CARBONO PARA USO EN RESONANCIA MAGNETICA                                                                                                                                                                                                              </v>
          </cell>
          <cell r="C811" t="str">
            <v>3-Disp Medicos</v>
          </cell>
          <cell r="D811" t="str">
            <v>-</v>
          </cell>
          <cell r="E811" t="str">
            <v>3-Disp Medicos</v>
          </cell>
          <cell r="F811">
            <v>0</v>
          </cell>
          <cell r="G811">
            <v>0</v>
          </cell>
          <cell r="H811">
            <v>15</v>
          </cell>
          <cell r="I811">
            <v>45</v>
          </cell>
          <cell r="J811">
            <v>50</v>
          </cell>
          <cell r="K811">
            <v>65</v>
          </cell>
          <cell r="L811">
            <v>30</v>
          </cell>
          <cell r="M811">
            <v>75</v>
          </cell>
          <cell r="N811">
            <v>70</v>
          </cell>
          <cell r="O811">
            <v>15</v>
          </cell>
          <cell r="P811">
            <v>60</v>
          </cell>
          <cell r="Q811">
            <v>75</v>
          </cell>
          <cell r="R811">
            <v>30</v>
          </cell>
          <cell r="S811">
            <v>5</v>
          </cell>
          <cell r="T811">
            <v>56</v>
          </cell>
          <cell r="U811">
            <v>99</v>
          </cell>
          <cell r="V811">
            <v>85</v>
          </cell>
          <cell r="W811">
            <v>70</v>
          </cell>
          <cell r="X811">
            <v>100</v>
          </cell>
          <cell r="Y811">
            <v>50</v>
          </cell>
          <cell r="Z811">
            <v>-0.5</v>
          </cell>
          <cell r="AA811">
            <v>76.25</v>
          </cell>
          <cell r="AB811">
            <v>100</v>
          </cell>
          <cell r="AC811">
            <v>50</v>
          </cell>
          <cell r="AD811">
            <v>2.9375</v>
          </cell>
          <cell r="AE811">
            <v>185</v>
          </cell>
          <cell r="AF811">
            <v>62.978723404255319</v>
          </cell>
          <cell r="AG811">
            <v>21.360009363293827</v>
          </cell>
          <cell r="AH811">
            <v>0.28013127033827967</v>
          </cell>
          <cell r="AI811">
            <v>0.71986872966172033</v>
          </cell>
          <cell r="AJ811" t="str">
            <v>B</v>
          </cell>
          <cell r="AK811" t="str">
            <v>ESENCIAL</v>
          </cell>
          <cell r="AL811">
            <v>504</v>
          </cell>
          <cell r="AM811">
            <v>1072.1875</v>
          </cell>
          <cell r="AN811">
            <v>788.09375</v>
          </cell>
          <cell r="AO811">
            <v>603.09375</v>
          </cell>
          <cell r="AP811" t="str">
            <v>NORMAL</v>
          </cell>
          <cell r="AQ811" t="str">
            <v>SI</v>
          </cell>
          <cell r="AR811">
            <v>604</v>
          </cell>
          <cell r="AS811">
            <v>1</v>
          </cell>
          <cell r="AT811">
            <v>0</v>
          </cell>
          <cell r="AU811">
            <v>0</v>
          </cell>
        </row>
        <row r="812">
          <cell r="A812" t="str">
            <v>DM0003701</v>
          </cell>
          <cell r="B812" t="str">
            <v xml:space="preserve">PINZA PARA BIOPSIA DESECHABLE CON COPA OVAL LISA                                                                                                                                                                                                                    </v>
          </cell>
          <cell r="C812" t="str">
            <v>3-Disp Medicos</v>
          </cell>
          <cell r="D812" t="str">
            <v>-</v>
          </cell>
          <cell r="E812" t="str">
            <v>3-Disp Medicos</v>
          </cell>
          <cell r="F812">
            <v>0</v>
          </cell>
          <cell r="G812">
            <v>94</v>
          </cell>
          <cell r="H812">
            <v>41</v>
          </cell>
          <cell r="I812">
            <v>101</v>
          </cell>
          <cell r="J812">
            <v>37</v>
          </cell>
          <cell r="K812">
            <v>28</v>
          </cell>
          <cell r="L812">
            <v>60</v>
          </cell>
          <cell r="M812">
            <v>36</v>
          </cell>
          <cell r="N812">
            <v>2</v>
          </cell>
          <cell r="O812">
            <v>9</v>
          </cell>
          <cell r="P812">
            <v>46</v>
          </cell>
          <cell r="Q812">
            <v>1</v>
          </cell>
          <cell r="R812">
            <v>2</v>
          </cell>
          <cell r="S812">
            <v>13</v>
          </cell>
          <cell r="T812">
            <v>0</v>
          </cell>
          <cell r="U812">
            <v>0</v>
          </cell>
          <cell r="V812">
            <v>0</v>
          </cell>
          <cell r="W812">
            <v>16</v>
          </cell>
          <cell r="X812">
            <v>20</v>
          </cell>
          <cell r="Y812" t="str">
            <v>0</v>
          </cell>
          <cell r="Z812">
            <v>-1</v>
          </cell>
          <cell r="AA812">
            <v>18</v>
          </cell>
          <cell r="AB812">
            <v>20</v>
          </cell>
          <cell r="AC812">
            <v>0</v>
          </cell>
          <cell r="AD812">
            <v>0.6333333333333333</v>
          </cell>
          <cell r="AE812">
            <v>185</v>
          </cell>
          <cell r="AF812">
            <v>292.10526315789474</v>
          </cell>
          <cell r="AG812">
            <v>10.583005244258363</v>
          </cell>
          <cell r="AH812">
            <v>0.58794473579213125</v>
          </cell>
          <cell r="AI812">
            <v>0.41205526420786875</v>
          </cell>
          <cell r="AJ812" t="str">
            <v>C</v>
          </cell>
          <cell r="AK812" t="str">
            <v>NO ESENCIAL</v>
          </cell>
          <cell r="AL812">
            <v>3</v>
          </cell>
          <cell r="AM812">
            <v>231.16666666666666</v>
          </cell>
          <cell r="AN812">
            <v>117.08333333333333</v>
          </cell>
          <cell r="AO812">
            <v>0</v>
          </cell>
          <cell r="AP812" t="str">
            <v>NORMAL</v>
          </cell>
          <cell r="AQ812" t="str">
            <v>SI</v>
          </cell>
          <cell r="AR812">
            <v>0</v>
          </cell>
          <cell r="AS812">
            <v>1</v>
          </cell>
          <cell r="AT812">
            <v>0</v>
          </cell>
          <cell r="AU812">
            <v>0</v>
          </cell>
        </row>
        <row r="813">
          <cell r="A813" t="str">
            <v>A11CC05A311</v>
          </cell>
          <cell r="B813" t="str">
            <v xml:space="preserve">COLECALCIFEROL2000 UI / 1U / CAPSULAS DE LIBERACION NO MODIFICADA (20106115-2)                                                                                                                                                                                      </v>
          </cell>
          <cell r="C813" t="str">
            <v>1-Medicamentos</v>
          </cell>
          <cell r="D813" t="str">
            <v>-</v>
          </cell>
          <cell r="E813" t="str">
            <v>Tableteria / Cápsula / Grageas / Comprimidos</v>
          </cell>
          <cell r="F813">
            <v>0</v>
          </cell>
          <cell r="G813">
            <v>20</v>
          </cell>
          <cell r="H813">
            <v>8</v>
          </cell>
          <cell r="I813">
            <v>7</v>
          </cell>
          <cell r="J813">
            <v>8</v>
          </cell>
          <cell r="K813">
            <v>26</v>
          </cell>
          <cell r="L813">
            <v>54</v>
          </cell>
          <cell r="M813">
            <v>33</v>
          </cell>
          <cell r="N813">
            <v>0</v>
          </cell>
          <cell r="O813">
            <v>47</v>
          </cell>
          <cell r="P813">
            <v>30</v>
          </cell>
          <cell r="Q813">
            <v>24</v>
          </cell>
          <cell r="R813">
            <v>56</v>
          </cell>
          <cell r="S813">
            <v>29</v>
          </cell>
          <cell r="T813">
            <v>119</v>
          </cell>
          <cell r="U813">
            <v>70</v>
          </cell>
          <cell r="V813">
            <v>73</v>
          </cell>
          <cell r="W813">
            <v>10</v>
          </cell>
          <cell r="X813">
            <v>9</v>
          </cell>
          <cell r="Y813">
            <v>23</v>
          </cell>
          <cell r="Z813">
            <v>1.5555555555555556</v>
          </cell>
          <cell r="AA813">
            <v>28.75</v>
          </cell>
          <cell r="AB813">
            <v>119</v>
          </cell>
          <cell r="AC813">
            <v>9</v>
          </cell>
          <cell r="AD813">
            <v>2.4624999999999999</v>
          </cell>
          <cell r="AE813">
            <v>186</v>
          </cell>
          <cell r="AF813">
            <v>75.532994923857871</v>
          </cell>
          <cell r="AG813">
            <v>30.181396035748026</v>
          </cell>
          <cell r="AH813">
            <v>1.0497876881999313</v>
          </cell>
          <cell r="AI813">
            <v>-4.978768819993129E-2</v>
          </cell>
          <cell r="AJ813" t="str">
            <v>D</v>
          </cell>
          <cell r="AK813" t="str">
            <v>NO ESENCIAL</v>
          </cell>
          <cell r="AL813">
            <v>141</v>
          </cell>
          <cell r="AM813">
            <v>295.5</v>
          </cell>
          <cell r="AN813">
            <v>218.25</v>
          </cell>
          <cell r="AO813">
            <v>32.25</v>
          </cell>
          <cell r="AP813" t="str">
            <v>NORMAL</v>
          </cell>
          <cell r="AQ813" t="str">
            <v>SI</v>
          </cell>
          <cell r="AR813">
            <v>33</v>
          </cell>
          <cell r="AS813">
            <v>1</v>
          </cell>
          <cell r="AT813">
            <v>0</v>
          </cell>
          <cell r="AU813">
            <v>0</v>
          </cell>
        </row>
        <row r="814">
          <cell r="A814" t="str">
            <v>DM0003780</v>
          </cell>
          <cell r="B814" t="str">
            <v xml:space="preserve">APOSITO ESPUMA MULTICAPA 22 X 23 cm                                                                                                                                                                              </v>
          </cell>
          <cell r="C814" t="str">
            <v>3-Disp Medicos</v>
          </cell>
          <cell r="D814" t="str">
            <v>*Clínica de heridas</v>
          </cell>
          <cell r="E814" t="str">
            <v>3-Disp Medicos</v>
          </cell>
          <cell r="F814">
            <v>0</v>
          </cell>
          <cell r="G814">
            <v>0</v>
          </cell>
          <cell r="H814">
            <v>0</v>
          </cell>
          <cell r="I814">
            <v>0</v>
          </cell>
          <cell r="J814">
            <v>0</v>
          </cell>
          <cell r="K814">
            <v>122</v>
          </cell>
          <cell r="L814">
            <v>136</v>
          </cell>
          <cell r="M814">
            <v>161</v>
          </cell>
          <cell r="N814">
            <v>225</v>
          </cell>
          <cell r="O814">
            <v>263</v>
          </cell>
          <cell r="P814">
            <v>196</v>
          </cell>
          <cell r="Q814">
            <v>206</v>
          </cell>
          <cell r="R814">
            <v>188</v>
          </cell>
          <cell r="S814">
            <v>246</v>
          </cell>
          <cell r="T814">
            <v>221</v>
          </cell>
          <cell r="U814">
            <v>274</v>
          </cell>
          <cell r="V814">
            <v>230</v>
          </cell>
          <cell r="W814">
            <v>212</v>
          </cell>
          <cell r="X814">
            <v>208</v>
          </cell>
          <cell r="Y814">
            <v>167</v>
          </cell>
          <cell r="Z814">
            <v>-0.19711538461538461</v>
          </cell>
          <cell r="AA814">
            <v>204.25</v>
          </cell>
          <cell r="AB814">
            <v>274</v>
          </cell>
          <cell r="AC814">
            <v>167</v>
          </cell>
          <cell r="AD814">
            <v>7.9708333333333332</v>
          </cell>
          <cell r="AE814">
            <v>187</v>
          </cell>
          <cell r="AF814">
            <v>23.460533193936225</v>
          </cell>
          <cell r="AG814">
            <v>26.612966764342527</v>
          </cell>
          <cell r="AH814">
            <v>0.13029604290987773</v>
          </cell>
          <cell r="AI814">
            <v>0.86970395709012227</v>
          </cell>
          <cell r="AJ814" t="str">
            <v>A</v>
          </cell>
          <cell r="AK814" t="str">
            <v>VITAL</v>
          </cell>
          <cell r="AL814">
            <v>1669</v>
          </cell>
          <cell r="AM814">
            <v>2909.3541666666665</v>
          </cell>
          <cell r="AN814">
            <v>2289.177083333333</v>
          </cell>
          <cell r="AO814">
            <v>2102.177083333333</v>
          </cell>
          <cell r="AP814" t="str">
            <v>NORMAL</v>
          </cell>
          <cell r="AQ814" t="str">
            <v>SI</v>
          </cell>
          <cell r="AR814">
            <v>2103</v>
          </cell>
          <cell r="AS814">
            <v>1</v>
          </cell>
          <cell r="AT814">
            <v>0</v>
          </cell>
          <cell r="AU814">
            <v>0</v>
          </cell>
        </row>
        <row r="815">
          <cell r="A815" t="str">
            <v>CA5EH06991100</v>
          </cell>
          <cell r="B815" t="str">
            <v xml:space="preserve">CATETER INTRAVENOSO 24G                                                                                                                                                                                                                                             </v>
          </cell>
          <cell r="C815" t="str">
            <v>3-Disp Medicos</v>
          </cell>
          <cell r="D815" t="str">
            <v>-</v>
          </cell>
          <cell r="E815" t="str">
            <v>3-Disp Medicos</v>
          </cell>
          <cell r="F815">
            <v>319</v>
          </cell>
          <cell r="G815">
            <v>337</v>
          </cell>
          <cell r="H815">
            <v>395</v>
          </cell>
          <cell r="I815">
            <v>357</v>
          </cell>
          <cell r="J815">
            <v>299</v>
          </cell>
          <cell r="K815">
            <v>234</v>
          </cell>
          <cell r="L815">
            <v>209</v>
          </cell>
          <cell r="M815">
            <v>239</v>
          </cell>
          <cell r="N815">
            <v>225</v>
          </cell>
          <cell r="O815">
            <v>315</v>
          </cell>
          <cell r="P815">
            <v>226</v>
          </cell>
          <cell r="Q815">
            <v>246</v>
          </cell>
          <cell r="R815">
            <v>219</v>
          </cell>
          <cell r="S815">
            <v>226</v>
          </cell>
          <cell r="T815">
            <v>256</v>
          </cell>
          <cell r="U815">
            <v>244</v>
          </cell>
          <cell r="V815">
            <v>282</v>
          </cell>
          <cell r="W815">
            <v>241</v>
          </cell>
          <cell r="X815">
            <v>161</v>
          </cell>
          <cell r="Y815">
            <v>25</v>
          </cell>
          <cell r="Z815">
            <v>-0.84472049689440998</v>
          </cell>
          <cell r="AA815">
            <v>177.25</v>
          </cell>
          <cell r="AB815">
            <v>282</v>
          </cell>
          <cell r="AC815">
            <v>25</v>
          </cell>
          <cell r="AD815">
            <v>7.6541666666666668</v>
          </cell>
          <cell r="AE815">
            <v>189</v>
          </cell>
          <cell r="AF815">
            <v>24.692433315187806</v>
          </cell>
          <cell r="AG815">
            <v>113.25597850297646</v>
          </cell>
          <cell r="AH815">
            <v>0.63896179691383048</v>
          </cell>
          <cell r="AI815">
            <v>0.36103820308616952</v>
          </cell>
          <cell r="AJ815" t="str">
            <v>C</v>
          </cell>
          <cell r="AK815" t="str">
            <v>NO ESENCIAL</v>
          </cell>
          <cell r="AL815">
            <v>289</v>
          </cell>
          <cell r="AM815">
            <v>2793.7708333333335</v>
          </cell>
          <cell r="AN815">
            <v>1541.3854166666667</v>
          </cell>
          <cell r="AO815">
            <v>1352.3854166666667</v>
          </cell>
          <cell r="AP815" t="str">
            <v>NORMAL</v>
          </cell>
          <cell r="AQ815" t="str">
            <v>SI</v>
          </cell>
          <cell r="AR815">
            <v>1353</v>
          </cell>
          <cell r="AS815">
            <v>1</v>
          </cell>
          <cell r="AT815">
            <v>0</v>
          </cell>
          <cell r="AU815">
            <v>0</v>
          </cell>
        </row>
        <row r="816">
          <cell r="A816" t="str">
            <v>G04BD070121</v>
          </cell>
          <cell r="B816" t="str">
            <v xml:space="preserve">TOLTERODINA 2 MG TABLETA RECUBIERTA (226031-1)                                                                                                                                                                                                                      </v>
          </cell>
          <cell r="C816" t="str">
            <v>1-Medicamentos</v>
          </cell>
          <cell r="D816" t="str">
            <v>-</v>
          </cell>
          <cell r="E816" t="str">
            <v>Tableteria / Cápsula / Grageas / Comprimidos</v>
          </cell>
          <cell r="F816">
            <v>24</v>
          </cell>
          <cell r="G816">
            <v>24</v>
          </cell>
          <cell r="H816">
            <v>6</v>
          </cell>
          <cell r="I816">
            <v>52</v>
          </cell>
          <cell r="J816">
            <v>71</v>
          </cell>
          <cell r="K816">
            <v>24</v>
          </cell>
          <cell r="L816">
            <v>6</v>
          </cell>
          <cell r="M816">
            <v>0</v>
          </cell>
          <cell r="N816">
            <v>4</v>
          </cell>
          <cell r="O816">
            <v>0</v>
          </cell>
          <cell r="P816">
            <v>34</v>
          </cell>
          <cell r="Q816">
            <v>69</v>
          </cell>
          <cell r="R816">
            <v>74</v>
          </cell>
          <cell r="S816">
            <v>74</v>
          </cell>
          <cell r="T816">
            <v>69</v>
          </cell>
          <cell r="U816">
            <v>4</v>
          </cell>
          <cell r="V816">
            <v>9</v>
          </cell>
          <cell r="W816">
            <v>2</v>
          </cell>
          <cell r="X816">
            <v>61</v>
          </cell>
          <cell r="Y816">
            <v>2</v>
          </cell>
          <cell r="Z816">
            <v>-0.96721311475409832</v>
          </cell>
          <cell r="AA816">
            <v>18.5</v>
          </cell>
          <cell r="AB816">
            <v>69</v>
          </cell>
          <cell r="AC816">
            <v>2</v>
          </cell>
          <cell r="AD816">
            <v>1.4583333333333333</v>
          </cell>
          <cell r="AE816">
            <v>189</v>
          </cell>
          <cell r="AF816">
            <v>129.6</v>
          </cell>
          <cell r="AG816">
            <v>28.52484297356721</v>
          </cell>
          <cell r="AH816">
            <v>1.5418834039766061</v>
          </cell>
          <cell r="AI816">
            <v>-0.54188340397660606</v>
          </cell>
          <cell r="AJ816" t="str">
            <v>D</v>
          </cell>
          <cell r="AK816" t="str">
            <v>NO ESENCIAL</v>
          </cell>
          <cell r="AL816">
            <v>12</v>
          </cell>
          <cell r="AM816">
            <v>175</v>
          </cell>
          <cell r="AN816">
            <v>93.5</v>
          </cell>
          <cell r="AO816">
            <v>0</v>
          </cell>
          <cell r="AP816" t="str">
            <v>NORMAL</v>
          </cell>
          <cell r="AQ816" t="str">
            <v>SI</v>
          </cell>
          <cell r="AR816">
            <v>0</v>
          </cell>
          <cell r="AS816">
            <v>1</v>
          </cell>
          <cell r="AT816">
            <v>0</v>
          </cell>
          <cell r="AU816">
            <v>0</v>
          </cell>
        </row>
        <row r="817">
          <cell r="A817" t="str">
            <v>DM0001041</v>
          </cell>
          <cell r="B817" t="str">
            <v xml:space="preserve">BOLSA ESTERIL EVA NTP FREKA MIX X 3000 ML                                                                                                                                                                                                                           </v>
          </cell>
          <cell r="C817" t="str">
            <v>4-Consumibles</v>
          </cell>
          <cell r="D817" t="str">
            <v>-</v>
          </cell>
          <cell r="E817" t="str">
            <v>4-Consumibles</v>
          </cell>
          <cell r="F817">
            <v>51</v>
          </cell>
          <cell r="G817">
            <v>95</v>
          </cell>
          <cell r="H817">
            <v>23</v>
          </cell>
          <cell r="I817">
            <v>15</v>
          </cell>
          <cell r="J817">
            <v>23</v>
          </cell>
          <cell r="K817">
            <v>12</v>
          </cell>
          <cell r="L817">
            <v>59</v>
          </cell>
          <cell r="M817">
            <v>11</v>
          </cell>
          <cell r="N817">
            <v>2</v>
          </cell>
          <cell r="O817">
            <v>19</v>
          </cell>
          <cell r="P817">
            <v>26</v>
          </cell>
          <cell r="Q817">
            <v>2</v>
          </cell>
          <cell r="R817">
            <v>17</v>
          </cell>
          <cell r="S817">
            <v>7</v>
          </cell>
          <cell r="T817">
            <v>12</v>
          </cell>
          <cell r="U817">
            <v>18</v>
          </cell>
          <cell r="V817">
            <v>59</v>
          </cell>
          <cell r="W817">
            <v>62</v>
          </cell>
          <cell r="X817">
            <v>1</v>
          </cell>
          <cell r="Y817">
            <v>9</v>
          </cell>
          <cell r="Z817">
            <v>8</v>
          </cell>
          <cell r="AA817">
            <v>32.75</v>
          </cell>
          <cell r="AB817">
            <v>62</v>
          </cell>
          <cell r="AC817">
            <v>1</v>
          </cell>
          <cell r="AD817">
            <v>1.5791666666666666</v>
          </cell>
          <cell r="AE817">
            <v>190</v>
          </cell>
          <cell r="AF817">
            <v>120.31662269129288</v>
          </cell>
          <cell r="AG817">
            <v>32.232230246550841</v>
          </cell>
          <cell r="AH817">
            <v>0.98419023653590354</v>
          </cell>
          <cell r="AI817">
            <v>1.580976346409646E-2</v>
          </cell>
          <cell r="AJ817" t="str">
            <v>D</v>
          </cell>
          <cell r="AK817" t="str">
            <v>NO ESENCIAL</v>
          </cell>
          <cell r="AL817">
            <v>340</v>
          </cell>
          <cell r="AM817">
            <v>576.39583333333326</v>
          </cell>
          <cell r="AN817">
            <v>458.19791666666663</v>
          </cell>
          <cell r="AO817">
            <v>268.19791666666663</v>
          </cell>
          <cell r="AP817" t="str">
            <v>NORMAL</v>
          </cell>
          <cell r="AQ817" t="str">
            <v>SI</v>
          </cell>
          <cell r="AR817">
            <v>269</v>
          </cell>
          <cell r="AS817">
            <v>1</v>
          </cell>
          <cell r="AT817">
            <v>0</v>
          </cell>
          <cell r="AU817">
            <v>0</v>
          </cell>
        </row>
        <row r="818">
          <cell r="A818" t="str">
            <v>A06AD152521</v>
          </cell>
          <cell r="B818" t="str">
            <v xml:space="preserve">POLIETILENGLICOL 3350 con electrolitos SOBRE X105 GRAMOS (50476-13)                                                                                                                                                                                                 </v>
          </cell>
          <cell r="C818" t="str">
            <v>1-Medicamentos</v>
          </cell>
          <cell r="D818" t="str">
            <v>-</v>
          </cell>
          <cell r="E818" t="str">
            <v>1-Medicamentos</v>
          </cell>
          <cell r="F818">
            <v>149</v>
          </cell>
          <cell r="G818">
            <v>136</v>
          </cell>
          <cell r="H818">
            <v>199</v>
          </cell>
          <cell r="I818">
            <v>156</v>
          </cell>
          <cell r="J818">
            <v>198</v>
          </cell>
          <cell r="K818">
            <v>125</v>
          </cell>
          <cell r="L818">
            <v>238</v>
          </cell>
          <cell r="M818">
            <v>181</v>
          </cell>
          <cell r="N818">
            <v>136</v>
          </cell>
          <cell r="O818">
            <v>166</v>
          </cell>
          <cell r="P818">
            <v>159</v>
          </cell>
          <cell r="Q818">
            <v>259</v>
          </cell>
          <cell r="R818">
            <v>211</v>
          </cell>
          <cell r="S818">
            <v>200</v>
          </cell>
          <cell r="T818">
            <v>184</v>
          </cell>
          <cell r="U818">
            <v>133</v>
          </cell>
          <cell r="V818">
            <v>197</v>
          </cell>
          <cell r="W818">
            <v>199</v>
          </cell>
          <cell r="X818">
            <v>166</v>
          </cell>
          <cell r="Y818">
            <v>52</v>
          </cell>
          <cell r="Z818">
            <v>-0.68674698795180722</v>
          </cell>
          <cell r="AA818">
            <v>153.5</v>
          </cell>
          <cell r="AB818">
            <v>199</v>
          </cell>
          <cell r="AC818">
            <v>52</v>
          </cell>
          <cell r="AD818">
            <v>5.875</v>
          </cell>
          <cell r="AE818">
            <v>195</v>
          </cell>
          <cell r="AF818">
            <v>33.191489361702125</v>
          </cell>
          <cell r="AG818">
            <v>69.332532046651806</v>
          </cell>
          <cell r="AH818">
            <v>0.45167773320294335</v>
          </cell>
          <cell r="AI818">
            <v>0.54832226679705665</v>
          </cell>
          <cell r="AJ818" t="str">
            <v>B</v>
          </cell>
          <cell r="AK818" t="str">
            <v>ESENCIAL</v>
          </cell>
          <cell r="AL818">
            <v>544</v>
          </cell>
          <cell r="AM818">
            <v>2144.375</v>
          </cell>
          <cell r="AN818">
            <v>1344.1875</v>
          </cell>
          <cell r="AO818">
            <v>1149.1875</v>
          </cell>
          <cell r="AP818" t="str">
            <v>NORMAL</v>
          </cell>
          <cell r="AQ818" t="str">
            <v>SI</v>
          </cell>
          <cell r="AR818">
            <v>1150</v>
          </cell>
          <cell r="AS818">
            <v>1</v>
          </cell>
          <cell r="AT818">
            <v>0</v>
          </cell>
          <cell r="AU818">
            <v>0</v>
          </cell>
        </row>
        <row r="819">
          <cell r="A819" t="str">
            <v>V03AB067011</v>
          </cell>
          <cell r="B819" t="str">
            <v xml:space="preserve">TIOSULFATO DE SODIO 20% SOL. INY. X 5 ML ()                                                                                                                                                                                                                         </v>
          </cell>
          <cell r="C819" t="str">
            <v>1-Medicamentos</v>
          </cell>
          <cell r="D819" t="str">
            <v>-</v>
          </cell>
          <cell r="E819" t="str">
            <v>1-Medicamentos</v>
          </cell>
          <cell r="F819">
            <v>0</v>
          </cell>
          <cell r="G819">
            <v>0</v>
          </cell>
          <cell r="H819">
            <v>0</v>
          </cell>
          <cell r="I819">
            <v>0</v>
          </cell>
          <cell r="J819">
            <v>0</v>
          </cell>
          <cell r="K819">
            <v>0</v>
          </cell>
          <cell r="L819">
            <v>0</v>
          </cell>
          <cell r="M819">
            <v>0</v>
          </cell>
          <cell r="N819">
            <v>0</v>
          </cell>
          <cell r="O819">
            <v>2</v>
          </cell>
          <cell r="P819">
            <v>0</v>
          </cell>
          <cell r="Q819">
            <v>2</v>
          </cell>
          <cell r="R819">
            <v>0</v>
          </cell>
          <cell r="S819">
            <v>0</v>
          </cell>
          <cell r="T819">
            <v>0</v>
          </cell>
          <cell r="U819">
            <v>0</v>
          </cell>
          <cell r="V819">
            <v>0</v>
          </cell>
          <cell r="W819">
            <v>0</v>
          </cell>
          <cell r="X819">
            <v>0</v>
          </cell>
          <cell r="Y819" t="str">
            <v>0</v>
          </cell>
          <cell r="Z819">
            <v>0</v>
          </cell>
          <cell r="AA819">
            <v>0</v>
          </cell>
          <cell r="AB819">
            <v>0</v>
          </cell>
          <cell r="AC819">
            <v>0</v>
          </cell>
          <cell r="AD819">
            <v>0</v>
          </cell>
          <cell r="AE819">
            <v>8</v>
          </cell>
          <cell r="AF819">
            <v>0</v>
          </cell>
          <cell r="AG819">
            <v>0</v>
          </cell>
          <cell r="AH819">
            <v>1</v>
          </cell>
          <cell r="AI819">
            <v>0</v>
          </cell>
          <cell r="AJ819" t="str">
            <v>D</v>
          </cell>
          <cell r="AK819" t="str">
            <v>NO ESENCIAL</v>
          </cell>
          <cell r="AL819">
            <v>0</v>
          </cell>
          <cell r="AM819">
            <v>0</v>
          </cell>
          <cell r="AN819">
            <v>0</v>
          </cell>
          <cell r="AO819">
            <v>0</v>
          </cell>
          <cell r="AP819" t="str">
            <v>NORMAL</v>
          </cell>
          <cell r="AQ819" t="str">
            <v>SI</v>
          </cell>
          <cell r="AR819">
            <v>0</v>
          </cell>
          <cell r="AS819">
            <v>1</v>
          </cell>
          <cell r="AT819">
            <v>1292.0661</v>
          </cell>
          <cell r="AU819">
            <v>0</v>
          </cell>
        </row>
        <row r="820">
          <cell r="A820" t="str">
            <v>DA1BG01991100</v>
          </cell>
          <cell r="B820" t="str">
            <v xml:space="preserve">ESPARADRAPO HOSPITALARIO TIPO TELA                                                                                                                                                                                                                                  </v>
          </cell>
          <cell r="C820" t="str">
            <v>4-Consumibles</v>
          </cell>
          <cell r="D820" t="str">
            <v>*Programa de piel sana</v>
          </cell>
          <cell r="E820" t="str">
            <v>Bod Admon</v>
          </cell>
          <cell r="F820">
            <v>250</v>
          </cell>
          <cell r="G820">
            <v>150</v>
          </cell>
          <cell r="H820">
            <v>250</v>
          </cell>
          <cell r="I820">
            <v>160</v>
          </cell>
          <cell r="J820">
            <v>139</v>
          </cell>
          <cell r="K820">
            <v>68</v>
          </cell>
          <cell r="L820">
            <v>45</v>
          </cell>
          <cell r="M820">
            <v>40</v>
          </cell>
          <cell r="N820">
            <v>32</v>
          </cell>
          <cell r="O820">
            <v>48</v>
          </cell>
          <cell r="P820">
            <v>41</v>
          </cell>
          <cell r="Q820">
            <v>54</v>
          </cell>
          <cell r="R820">
            <v>40</v>
          </cell>
          <cell r="S820">
            <v>32</v>
          </cell>
          <cell r="T820">
            <v>55</v>
          </cell>
          <cell r="U820">
            <v>38</v>
          </cell>
          <cell r="V820">
            <v>49</v>
          </cell>
          <cell r="W820">
            <v>22</v>
          </cell>
          <cell r="X820">
            <v>43</v>
          </cell>
          <cell r="Y820">
            <v>35</v>
          </cell>
          <cell r="Z820">
            <v>-0.18604651162790697</v>
          </cell>
          <cell r="AA820">
            <v>37.25</v>
          </cell>
          <cell r="AB820">
            <v>55</v>
          </cell>
          <cell r="AC820">
            <v>22</v>
          </cell>
          <cell r="AD820">
            <v>1.5375000000000001</v>
          </cell>
          <cell r="AE820">
            <v>198</v>
          </cell>
          <cell r="AF820">
            <v>128.78048780487805</v>
          </cell>
          <cell r="AG820">
            <v>11.672617529928752</v>
          </cell>
          <cell r="AH820">
            <v>0.31335885986385914</v>
          </cell>
          <cell r="AI820">
            <v>0.68664114013614086</v>
          </cell>
          <cell r="AJ820" t="str">
            <v>B</v>
          </cell>
          <cell r="AK820" t="str">
            <v>ESENCIAL</v>
          </cell>
          <cell r="AL820">
            <v>349</v>
          </cell>
          <cell r="AM820">
            <v>561.1875</v>
          </cell>
          <cell r="AN820">
            <v>455.09375</v>
          </cell>
          <cell r="AO820">
            <v>257.09375</v>
          </cell>
          <cell r="AP820" t="str">
            <v>NORMAL</v>
          </cell>
          <cell r="AQ820" t="str">
            <v>SI</v>
          </cell>
          <cell r="AR820">
            <v>258</v>
          </cell>
          <cell r="AS820">
            <v>1</v>
          </cell>
          <cell r="AT820">
            <v>0</v>
          </cell>
          <cell r="AU820">
            <v>0</v>
          </cell>
        </row>
        <row r="821">
          <cell r="A821" t="str">
            <v>L01BB020111</v>
          </cell>
          <cell r="B821" t="str">
            <v xml:space="preserve">MERCAPTOPURINA 50 MG TABLETA(46262-1)                                                                                                                                                                                                                               </v>
          </cell>
          <cell r="C821" t="str">
            <v>1-Medicamentos</v>
          </cell>
          <cell r="D821" t="str">
            <v>-</v>
          </cell>
          <cell r="E821" t="str">
            <v>Tableteria / Cápsula / Grageas / Comprimidos</v>
          </cell>
          <cell r="F821">
            <v>21</v>
          </cell>
          <cell r="G821">
            <v>12</v>
          </cell>
          <cell r="H821">
            <v>39</v>
          </cell>
          <cell r="I821">
            <v>34</v>
          </cell>
          <cell r="J821">
            <v>0</v>
          </cell>
          <cell r="K821">
            <v>21</v>
          </cell>
          <cell r="L821">
            <v>0</v>
          </cell>
          <cell r="M821">
            <v>0</v>
          </cell>
          <cell r="N821">
            <v>0</v>
          </cell>
          <cell r="O821">
            <v>0</v>
          </cell>
          <cell r="P821">
            <v>0</v>
          </cell>
          <cell r="Q821">
            <v>2</v>
          </cell>
          <cell r="R821">
            <v>40</v>
          </cell>
          <cell r="S821">
            <v>17</v>
          </cell>
          <cell r="T821">
            <v>4</v>
          </cell>
          <cell r="U821">
            <v>22</v>
          </cell>
          <cell r="V821">
            <v>58</v>
          </cell>
          <cell r="W821">
            <v>6</v>
          </cell>
          <cell r="X821">
            <v>2</v>
          </cell>
          <cell r="Y821">
            <v>2</v>
          </cell>
          <cell r="Z821">
            <v>0</v>
          </cell>
          <cell r="AA821">
            <v>17</v>
          </cell>
          <cell r="AB821">
            <v>58</v>
          </cell>
          <cell r="AC821">
            <v>2</v>
          </cell>
          <cell r="AD821">
            <v>1.25</v>
          </cell>
          <cell r="AE821">
            <v>198</v>
          </cell>
          <cell r="AF821">
            <v>158.4</v>
          </cell>
          <cell r="AG821">
            <v>27.398296784046021</v>
          </cell>
          <cell r="AH821">
            <v>1.6116645167085895</v>
          </cell>
          <cell r="AI821">
            <v>-0.61166451670858946</v>
          </cell>
          <cell r="AJ821" t="str">
            <v>D</v>
          </cell>
          <cell r="AK821" t="str">
            <v>NO ESENCIAL</v>
          </cell>
          <cell r="AL821">
            <v>11</v>
          </cell>
          <cell r="AM821">
            <v>150</v>
          </cell>
          <cell r="AN821">
            <v>80.5</v>
          </cell>
          <cell r="AO821">
            <v>0</v>
          </cell>
          <cell r="AP821" t="str">
            <v>NORMAL</v>
          </cell>
          <cell r="AQ821" t="str">
            <v>SI</v>
          </cell>
          <cell r="AR821">
            <v>0</v>
          </cell>
          <cell r="AS821">
            <v>1</v>
          </cell>
          <cell r="AT821">
            <v>0</v>
          </cell>
          <cell r="AU821">
            <v>0</v>
          </cell>
        </row>
        <row r="822">
          <cell r="A822" t="str">
            <v>DM0003772</v>
          </cell>
          <cell r="B822" t="str">
            <v xml:space="preserve">CATETER DE INSERCION PERIFERICA 2 VIAS 5.5FR X 50CM                                                                                                                                                                                                                 </v>
          </cell>
          <cell r="C822" t="str">
            <v>3-Disp Medicos</v>
          </cell>
          <cell r="D822" t="str">
            <v>-</v>
          </cell>
          <cell r="E822" t="str">
            <v>3-Disp Medicos</v>
          </cell>
          <cell r="F822">
            <v>0</v>
          </cell>
          <cell r="G822">
            <v>0</v>
          </cell>
          <cell r="H822">
            <v>0</v>
          </cell>
          <cell r="I822">
            <v>0</v>
          </cell>
          <cell r="J822">
            <v>3</v>
          </cell>
          <cell r="K822">
            <v>48</v>
          </cell>
          <cell r="L822">
            <v>70</v>
          </cell>
          <cell r="M822">
            <v>31</v>
          </cell>
          <cell r="N822">
            <v>50</v>
          </cell>
          <cell r="O822">
            <v>0</v>
          </cell>
          <cell r="P822">
            <v>12</v>
          </cell>
          <cell r="Q822">
            <v>63</v>
          </cell>
          <cell r="R822">
            <v>45</v>
          </cell>
          <cell r="S822">
            <v>26</v>
          </cell>
          <cell r="T822">
            <v>14</v>
          </cell>
          <cell r="U822">
            <v>8</v>
          </cell>
          <cell r="V822">
            <v>0</v>
          </cell>
          <cell r="W822">
            <v>2</v>
          </cell>
          <cell r="X822">
            <v>33</v>
          </cell>
          <cell r="Y822">
            <v>25</v>
          </cell>
          <cell r="Z822">
            <v>-0.24242424242424243</v>
          </cell>
          <cell r="AA822">
            <v>20</v>
          </cell>
          <cell r="AB822">
            <v>33</v>
          </cell>
          <cell r="AC822">
            <v>0</v>
          </cell>
          <cell r="AD822">
            <v>0.8833333333333333</v>
          </cell>
          <cell r="AE822">
            <v>199</v>
          </cell>
          <cell r="AF822">
            <v>225.28301886792454</v>
          </cell>
          <cell r="AG822">
            <v>16.512621435334449</v>
          </cell>
          <cell r="AH822">
            <v>0.82563107176672246</v>
          </cell>
          <cell r="AI822">
            <v>0.17436892823327754</v>
          </cell>
          <cell r="AJ822" t="str">
            <v>D</v>
          </cell>
          <cell r="AK822" t="str">
            <v>NO ESENCIAL</v>
          </cell>
          <cell r="AL822">
            <v>246</v>
          </cell>
          <cell r="AM822">
            <v>322.41666666666663</v>
          </cell>
          <cell r="AN822">
            <v>284.20833333333331</v>
          </cell>
          <cell r="AO822">
            <v>85.208333333333314</v>
          </cell>
          <cell r="AP822" t="str">
            <v>NORMAL</v>
          </cell>
          <cell r="AQ822" t="str">
            <v>SI</v>
          </cell>
          <cell r="AR822">
            <v>86</v>
          </cell>
          <cell r="AS822">
            <v>1</v>
          </cell>
          <cell r="AT822">
            <v>0</v>
          </cell>
          <cell r="AU822">
            <v>0</v>
          </cell>
        </row>
        <row r="823">
          <cell r="A823" t="str">
            <v>DM0000779</v>
          </cell>
          <cell r="B823" t="str">
            <v xml:space="preserve">CATETER URETERAL DOBLE J LONG. FIJA 6FR X 24 CM CON EMPUJADOR RADIOPACO                                                                                                                                                                                             </v>
          </cell>
          <cell r="C823" t="str">
            <v>3-Disp Medicos</v>
          </cell>
          <cell r="D823" t="str">
            <v>-</v>
          </cell>
          <cell r="E823" t="str">
            <v>3-Disp Medicos</v>
          </cell>
          <cell r="F823">
            <v>1</v>
          </cell>
          <cell r="G823">
            <v>4</v>
          </cell>
          <cell r="H823">
            <v>0</v>
          </cell>
          <cell r="I823">
            <v>0</v>
          </cell>
          <cell r="J823">
            <v>1</v>
          </cell>
          <cell r="K823">
            <v>2</v>
          </cell>
          <cell r="L823">
            <v>2</v>
          </cell>
          <cell r="M823">
            <v>7</v>
          </cell>
          <cell r="N823">
            <v>2</v>
          </cell>
          <cell r="O823">
            <v>0</v>
          </cell>
          <cell r="P823">
            <v>0</v>
          </cell>
          <cell r="Q823">
            <v>0</v>
          </cell>
          <cell r="R823">
            <v>0</v>
          </cell>
          <cell r="S823">
            <v>0</v>
          </cell>
          <cell r="T823">
            <v>0</v>
          </cell>
          <cell r="U823">
            <v>0</v>
          </cell>
          <cell r="V823">
            <v>0</v>
          </cell>
          <cell r="W823">
            <v>0</v>
          </cell>
          <cell r="X823">
            <v>0</v>
          </cell>
          <cell r="Y823" t="str">
            <v>0</v>
          </cell>
          <cell r="Z823">
            <v>0</v>
          </cell>
          <cell r="AA823">
            <v>0</v>
          </cell>
          <cell r="AB823">
            <v>0</v>
          </cell>
          <cell r="AC823">
            <v>0</v>
          </cell>
          <cell r="AD823">
            <v>0</v>
          </cell>
          <cell r="AE823">
            <v>8</v>
          </cell>
          <cell r="AF823">
            <v>0</v>
          </cell>
          <cell r="AG823">
            <v>0</v>
          </cell>
          <cell r="AH823">
            <v>1</v>
          </cell>
          <cell r="AI823">
            <v>0</v>
          </cell>
          <cell r="AJ823" t="str">
            <v>D</v>
          </cell>
          <cell r="AK823" t="str">
            <v>NO ESENCIAL</v>
          </cell>
          <cell r="AL823">
            <v>0</v>
          </cell>
          <cell r="AM823">
            <v>0</v>
          </cell>
          <cell r="AN823">
            <v>0</v>
          </cell>
          <cell r="AO823">
            <v>0</v>
          </cell>
          <cell r="AP823" t="str">
            <v>NORMAL</v>
          </cell>
          <cell r="AQ823" t="str">
            <v>SI</v>
          </cell>
          <cell r="AR823">
            <v>0</v>
          </cell>
          <cell r="AS823">
            <v>1</v>
          </cell>
          <cell r="AT823">
            <v>22396</v>
          </cell>
          <cell r="AU823">
            <v>0</v>
          </cell>
        </row>
        <row r="824">
          <cell r="A824" t="str">
            <v>DM0000984</v>
          </cell>
          <cell r="B824" t="str">
            <v xml:space="preserve">AGUJA AUTOMATICA 18G X 25CM PARA BIOPSIA DE PROSTATA                                                                                                                                                                                                                </v>
          </cell>
          <cell r="C824" t="str">
            <v>3-Disp Medicos</v>
          </cell>
          <cell r="D824" t="str">
            <v>-</v>
          </cell>
          <cell r="E824" t="str">
            <v>3-Disp Medicos</v>
          </cell>
          <cell r="F824">
            <v>0</v>
          </cell>
          <cell r="G824">
            <v>1</v>
          </cell>
          <cell r="H824">
            <v>0</v>
          </cell>
          <cell r="I824">
            <v>2</v>
          </cell>
          <cell r="J824">
            <v>2</v>
          </cell>
          <cell r="K824">
            <v>2</v>
          </cell>
          <cell r="L824">
            <v>0</v>
          </cell>
          <cell r="M824">
            <v>1</v>
          </cell>
          <cell r="N824">
            <v>1</v>
          </cell>
          <cell r="O824">
            <v>2</v>
          </cell>
          <cell r="P824">
            <v>2</v>
          </cell>
          <cell r="Q824">
            <v>0</v>
          </cell>
          <cell r="R824">
            <v>1</v>
          </cell>
          <cell r="S824">
            <v>1</v>
          </cell>
          <cell r="T824">
            <v>0</v>
          </cell>
          <cell r="U824">
            <v>0</v>
          </cell>
          <cell r="V824">
            <v>0</v>
          </cell>
          <cell r="W824">
            <v>0</v>
          </cell>
          <cell r="X824">
            <v>0</v>
          </cell>
          <cell r="Y824" t="str">
            <v>0</v>
          </cell>
          <cell r="Z824">
            <v>0</v>
          </cell>
          <cell r="AA824">
            <v>0</v>
          </cell>
          <cell r="AB824">
            <v>0</v>
          </cell>
          <cell r="AC824">
            <v>0</v>
          </cell>
          <cell r="AD824">
            <v>0</v>
          </cell>
          <cell r="AE824">
            <v>8</v>
          </cell>
          <cell r="AF824">
            <v>0</v>
          </cell>
          <cell r="AG824">
            <v>0</v>
          </cell>
          <cell r="AH824">
            <v>1</v>
          </cell>
          <cell r="AI824">
            <v>0</v>
          </cell>
          <cell r="AJ824" t="str">
            <v>D</v>
          </cell>
          <cell r="AK824" t="str">
            <v>NO ESENCIAL</v>
          </cell>
          <cell r="AL824">
            <v>0</v>
          </cell>
          <cell r="AM824">
            <v>0</v>
          </cell>
          <cell r="AN824">
            <v>0</v>
          </cell>
          <cell r="AO824">
            <v>0</v>
          </cell>
          <cell r="AP824" t="str">
            <v>NORMAL</v>
          </cell>
          <cell r="AQ824" t="str">
            <v>SI</v>
          </cell>
          <cell r="AR824">
            <v>0</v>
          </cell>
          <cell r="AS824">
            <v>1</v>
          </cell>
          <cell r="AT824">
            <v>1098.2532000000001</v>
          </cell>
          <cell r="AU824">
            <v>0</v>
          </cell>
        </row>
        <row r="825">
          <cell r="A825" t="str">
            <v>DM0003214</v>
          </cell>
          <cell r="B825" t="str">
            <v xml:space="preserve">FILTRO ESPIRATORIO PURITAN BENNETT RE/X800 EXPIRATORY BACTERIAL FILTER                                                                                                                                                                                              </v>
          </cell>
          <cell r="C825" t="str">
            <v>4-Consumibles</v>
          </cell>
          <cell r="D825" t="str">
            <v>-</v>
          </cell>
          <cell r="E825" t="str">
            <v>4-Consumibles</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t="str">
            <v>0</v>
          </cell>
          <cell r="Z825">
            <v>0</v>
          </cell>
          <cell r="AA825">
            <v>0</v>
          </cell>
          <cell r="AB825">
            <v>0</v>
          </cell>
          <cell r="AC825">
            <v>0</v>
          </cell>
          <cell r="AD825">
            <v>0</v>
          </cell>
          <cell r="AE825">
            <v>8</v>
          </cell>
          <cell r="AF825">
            <v>0</v>
          </cell>
          <cell r="AG825">
            <v>0</v>
          </cell>
          <cell r="AH825">
            <v>1</v>
          </cell>
          <cell r="AI825">
            <v>0</v>
          </cell>
          <cell r="AJ825" t="str">
            <v>D</v>
          </cell>
          <cell r="AK825" t="str">
            <v>NO ESENCIAL</v>
          </cell>
          <cell r="AL825">
            <v>0</v>
          </cell>
          <cell r="AM825">
            <v>0</v>
          </cell>
          <cell r="AN825">
            <v>0</v>
          </cell>
          <cell r="AO825">
            <v>0</v>
          </cell>
          <cell r="AP825" t="str">
            <v>NORMAL</v>
          </cell>
          <cell r="AQ825" t="str">
            <v>SI</v>
          </cell>
          <cell r="AR825">
            <v>0</v>
          </cell>
          <cell r="AS825">
            <v>1</v>
          </cell>
          <cell r="AT825">
            <v>4794000</v>
          </cell>
          <cell r="AU825">
            <v>0</v>
          </cell>
        </row>
        <row r="826">
          <cell r="A826" t="str">
            <v>DM0003869</v>
          </cell>
          <cell r="B826" t="str">
            <v xml:space="preserve">AGUJA HIPODERMICA DE 27GX 1                                                                                                                                                                                                                                         </v>
          </cell>
          <cell r="C826" t="str">
            <v>3-Disp Medicos</v>
          </cell>
          <cell r="D826" t="str">
            <v>-</v>
          </cell>
          <cell r="E826" t="str">
            <v>3-Disp Medicos</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10</v>
          </cell>
          <cell r="U826">
            <v>0</v>
          </cell>
          <cell r="V826">
            <v>0</v>
          </cell>
          <cell r="W826">
            <v>0</v>
          </cell>
          <cell r="X826">
            <v>0</v>
          </cell>
          <cell r="Y826" t="str">
            <v>0</v>
          </cell>
          <cell r="Z826">
            <v>0</v>
          </cell>
          <cell r="AA826">
            <v>0</v>
          </cell>
          <cell r="AB826">
            <v>10</v>
          </cell>
          <cell r="AC826">
            <v>0</v>
          </cell>
          <cell r="AD826">
            <v>0.16666666666666666</v>
          </cell>
          <cell r="AE826">
            <v>200</v>
          </cell>
          <cell r="AF826">
            <v>1200</v>
          </cell>
          <cell r="AG826">
            <v>0</v>
          </cell>
          <cell r="AH826">
            <v>1</v>
          </cell>
          <cell r="AI826">
            <v>0</v>
          </cell>
          <cell r="AJ826" t="str">
            <v>D</v>
          </cell>
          <cell r="AK826" t="str">
            <v>NO ESENCIAL</v>
          </cell>
          <cell r="AL826">
            <v>0</v>
          </cell>
          <cell r="AM826">
            <v>60.833333333333329</v>
          </cell>
          <cell r="AN826">
            <v>30.416666666666664</v>
          </cell>
          <cell r="AO826">
            <v>0</v>
          </cell>
          <cell r="AP826" t="str">
            <v>NORMAL</v>
          </cell>
          <cell r="AQ826" t="str">
            <v>SI</v>
          </cell>
          <cell r="AR826">
            <v>0</v>
          </cell>
          <cell r="AS826">
            <v>1</v>
          </cell>
          <cell r="AT826">
            <v>0</v>
          </cell>
          <cell r="AU826">
            <v>0</v>
          </cell>
        </row>
        <row r="827">
          <cell r="A827" t="str">
            <v>P01AB012311</v>
          </cell>
          <cell r="B827" t="str">
            <v xml:space="preserve">METRONIDAZOL 250 MG/5 ML SUSPENSION ORAL X 120 ML (19948389-1)                                                                                                                                                                                                      </v>
          </cell>
          <cell r="C827" t="str">
            <v>1-Medicamentos</v>
          </cell>
          <cell r="D827" t="str">
            <v>-</v>
          </cell>
          <cell r="E827" t="str">
            <v>1-Medicamentos</v>
          </cell>
          <cell r="F827">
            <v>0</v>
          </cell>
          <cell r="G827">
            <v>1</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t="str">
            <v>0</v>
          </cell>
          <cell r="Z827">
            <v>0</v>
          </cell>
          <cell r="AA827">
            <v>0</v>
          </cell>
          <cell r="AB827">
            <v>0</v>
          </cell>
          <cell r="AC827">
            <v>0</v>
          </cell>
          <cell r="AD827">
            <v>0</v>
          </cell>
          <cell r="AE827">
            <v>9</v>
          </cell>
          <cell r="AF827">
            <v>0</v>
          </cell>
          <cell r="AG827">
            <v>0</v>
          </cell>
          <cell r="AH827">
            <v>1</v>
          </cell>
          <cell r="AI827">
            <v>0</v>
          </cell>
          <cell r="AJ827" t="str">
            <v>D</v>
          </cell>
          <cell r="AK827" t="str">
            <v>NO ESENCIAL</v>
          </cell>
          <cell r="AL827">
            <v>0</v>
          </cell>
          <cell r="AM827">
            <v>0</v>
          </cell>
          <cell r="AN827">
            <v>0</v>
          </cell>
          <cell r="AO827">
            <v>0</v>
          </cell>
          <cell r="AP827" t="str">
            <v>NORMAL</v>
          </cell>
          <cell r="AQ827" t="str">
            <v>SI</v>
          </cell>
          <cell r="AR827">
            <v>0</v>
          </cell>
          <cell r="AS827">
            <v>1</v>
          </cell>
          <cell r="AT827">
            <v>44330.1587</v>
          </cell>
          <cell r="AU827">
            <v>0</v>
          </cell>
        </row>
        <row r="828">
          <cell r="A828" t="str">
            <v>J01XX097211</v>
          </cell>
          <cell r="B828" t="str">
            <v xml:space="preserve">DAPTOMICINA 350MG/1U / POLVOS PARA RECONSTITUIR (19981180-1)                                                                                                                                                                                                        </v>
          </cell>
          <cell r="C828" t="str">
            <v>1-Medicamentos</v>
          </cell>
          <cell r="D828" t="str">
            <v>-</v>
          </cell>
          <cell r="E828" t="str">
            <v>Refrigerado</v>
          </cell>
          <cell r="F828">
            <v>17</v>
          </cell>
          <cell r="G828">
            <v>6</v>
          </cell>
          <cell r="H828">
            <v>35</v>
          </cell>
          <cell r="I828">
            <v>36</v>
          </cell>
          <cell r="J828">
            <v>35</v>
          </cell>
          <cell r="K828">
            <v>12</v>
          </cell>
          <cell r="L828">
            <v>14</v>
          </cell>
          <cell r="M828">
            <v>38</v>
          </cell>
          <cell r="N828">
            <v>29</v>
          </cell>
          <cell r="O828">
            <v>12</v>
          </cell>
          <cell r="P828">
            <v>5</v>
          </cell>
          <cell r="Q828">
            <v>24</v>
          </cell>
          <cell r="R828">
            <v>16</v>
          </cell>
          <cell r="S828">
            <v>10</v>
          </cell>
          <cell r="T828">
            <v>98</v>
          </cell>
          <cell r="U828">
            <v>14</v>
          </cell>
          <cell r="V828">
            <v>64</v>
          </cell>
          <cell r="W828">
            <v>35</v>
          </cell>
          <cell r="X828">
            <v>63</v>
          </cell>
          <cell r="Y828">
            <v>18</v>
          </cell>
          <cell r="Z828">
            <v>-0.7142857142857143</v>
          </cell>
          <cell r="AA828">
            <v>45</v>
          </cell>
          <cell r="AB828">
            <v>98</v>
          </cell>
          <cell r="AC828">
            <v>14</v>
          </cell>
          <cell r="AD828">
            <v>2.3833333333333333</v>
          </cell>
          <cell r="AE828">
            <v>202</v>
          </cell>
          <cell r="AF828">
            <v>84.75524475524476</v>
          </cell>
          <cell r="AG828">
            <v>22.464787260658994</v>
          </cell>
          <cell r="AH828">
            <v>0.49921749468131099</v>
          </cell>
          <cell r="AI828">
            <v>0.50078250531868895</v>
          </cell>
          <cell r="AJ828" t="str">
            <v>B</v>
          </cell>
          <cell r="AK828" t="str">
            <v>ESENCIAL</v>
          </cell>
          <cell r="AL828">
            <v>186</v>
          </cell>
          <cell r="AM828">
            <v>869.91666666666663</v>
          </cell>
          <cell r="AN828">
            <v>527.95833333333326</v>
          </cell>
          <cell r="AO828">
            <v>325.95833333333326</v>
          </cell>
          <cell r="AP828" t="str">
            <v>NORMAL</v>
          </cell>
          <cell r="AQ828" t="str">
            <v>SI</v>
          </cell>
          <cell r="AR828">
            <v>326</v>
          </cell>
          <cell r="AS828">
            <v>1</v>
          </cell>
          <cell r="AT828">
            <v>0</v>
          </cell>
          <cell r="AU828">
            <v>0</v>
          </cell>
        </row>
        <row r="829">
          <cell r="A829" t="str">
            <v>DM0003737</v>
          </cell>
          <cell r="B829" t="str">
            <v xml:space="preserve">ADPTADOR MACHO MACHO                                                                                                                                                                                                                                                </v>
          </cell>
          <cell r="C829" t="str">
            <v>3-Disp Medicos</v>
          </cell>
          <cell r="D829" t="str">
            <v>*Cardio</v>
          </cell>
          <cell r="E829" t="str">
            <v>3-Disp Medicos</v>
          </cell>
          <cell r="F829">
            <v>0</v>
          </cell>
          <cell r="G829">
            <v>0</v>
          </cell>
          <cell r="H829">
            <v>0</v>
          </cell>
          <cell r="I829">
            <v>0</v>
          </cell>
          <cell r="J829">
            <v>1</v>
          </cell>
          <cell r="K829">
            <v>6</v>
          </cell>
          <cell r="L829">
            <v>1</v>
          </cell>
          <cell r="M829">
            <v>0</v>
          </cell>
          <cell r="N829">
            <v>5</v>
          </cell>
          <cell r="O829">
            <v>10</v>
          </cell>
          <cell r="P829">
            <v>1</v>
          </cell>
          <cell r="Q829">
            <v>6</v>
          </cell>
          <cell r="R829">
            <v>21</v>
          </cell>
          <cell r="S829">
            <v>4</v>
          </cell>
          <cell r="T829">
            <v>7</v>
          </cell>
          <cell r="U829">
            <v>6</v>
          </cell>
          <cell r="V829">
            <v>4</v>
          </cell>
          <cell r="W829">
            <v>7</v>
          </cell>
          <cell r="X829">
            <v>6</v>
          </cell>
          <cell r="Y829">
            <v>6</v>
          </cell>
          <cell r="Z829">
            <v>0</v>
          </cell>
          <cell r="AA829">
            <v>5.75</v>
          </cell>
          <cell r="AB829">
            <v>7</v>
          </cell>
          <cell r="AC829">
            <v>4</v>
          </cell>
          <cell r="AD829">
            <v>0.21249999999999999</v>
          </cell>
          <cell r="AE829">
            <v>202</v>
          </cell>
          <cell r="AF829">
            <v>950.58823529411768</v>
          </cell>
          <cell r="AG829">
            <v>1.2583057392117916</v>
          </cell>
          <cell r="AH829">
            <v>0.2188357807324855</v>
          </cell>
          <cell r="AI829">
            <v>0.78116421926751456</v>
          </cell>
          <cell r="AJ829" t="str">
            <v>B</v>
          </cell>
          <cell r="AK829" t="str">
            <v>ESENCIAL</v>
          </cell>
          <cell r="AL829">
            <v>60</v>
          </cell>
          <cell r="AM829">
            <v>77.5625</v>
          </cell>
          <cell r="AN829">
            <v>68.78125</v>
          </cell>
          <cell r="AO829">
            <v>0</v>
          </cell>
          <cell r="AP829" t="str">
            <v>NORMAL</v>
          </cell>
          <cell r="AQ829" t="str">
            <v>SI</v>
          </cell>
          <cell r="AR829">
            <v>0</v>
          </cell>
          <cell r="AS829">
            <v>1</v>
          </cell>
          <cell r="AT829">
            <v>0</v>
          </cell>
          <cell r="AU829">
            <v>0</v>
          </cell>
        </row>
        <row r="830">
          <cell r="A830" t="str">
            <v>C09CA030111</v>
          </cell>
          <cell r="B830" t="str">
            <v xml:space="preserve">VALSARTAN 80 MG / 1U / TABLETAS DE LIBERACION NO MODIFICADA.(20039359-3)                                                                                                                                                                                            </v>
          </cell>
          <cell r="C830" t="str">
            <v>1-Medicamentos</v>
          </cell>
          <cell r="D830" t="str">
            <v>-</v>
          </cell>
          <cell r="E830" t="str">
            <v>Tableteria / Cápsula / Grageas / Comprimidos</v>
          </cell>
          <cell r="F830">
            <v>52</v>
          </cell>
          <cell r="G830">
            <v>52</v>
          </cell>
          <cell r="H830">
            <v>35</v>
          </cell>
          <cell r="I830">
            <v>31</v>
          </cell>
          <cell r="J830">
            <v>98</v>
          </cell>
          <cell r="K830">
            <v>33</v>
          </cell>
          <cell r="L830">
            <v>20</v>
          </cell>
          <cell r="M830">
            <v>74</v>
          </cell>
          <cell r="N830">
            <v>23</v>
          </cell>
          <cell r="O830">
            <v>99</v>
          </cell>
          <cell r="P830">
            <v>50</v>
          </cell>
          <cell r="Q830">
            <v>48</v>
          </cell>
          <cell r="R830">
            <v>53</v>
          </cell>
          <cell r="S830">
            <v>43</v>
          </cell>
          <cell r="T830">
            <v>113</v>
          </cell>
          <cell r="U830">
            <v>100</v>
          </cell>
          <cell r="V830">
            <v>125</v>
          </cell>
          <cell r="W830">
            <v>98</v>
          </cell>
          <cell r="X830">
            <v>186</v>
          </cell>
          <cell r="Y830">
            <v>35</v>
          </cell>
          <cell r="Z830">
            <v>-0.81182795698924726</v>
          </cell>
          <cell r="AA830">
            <v>111</v>
          </cell>
          <cell r="AB830">
            <v>186</v>
          </cell>
          <cell r="AC830">
            <v>35</v>
          </cell>
          <cell r="AD830">
            <v>4.95</v>
          </cell>
          <cell r="AE830">
            <v>204</v>
          </cell>
          <cell r="AF830">
            <v>41.212121212121211</v>
          </cell>
          <cell r="AG830">
            <v>62.625873247404705</v>
          </cell>
          <cell r="AH830">
            <v>0.56419705628292527</v>
          </cell>
          <cell r="AI830">
            <v>0.43580294371707473</v>
          </cell>
          <cell r="AJ830" t="str">
            <v>C</v>
          </cell>
          <cell r="AK830" t="str">
            <v>NO ESENCIAL</v>
          </cell>
          <cell r="AL830">
            <v>140</v>
          </cell>
          <cell r="AM830">
            <v>594</v>
          </cell>
          <cell r="AN830">
            <v>367</v>
          </cell>
          <cell r="AO830">
            <v>163</v>
          </cell>
          <cell r="AP830" t="str">
            <v>NORMAL</v>
          </cell>
          <cell r="AQ830" t="str">
            <v>SI</v>
          </cell>
          <cell r="AR830">
            <v>163</v>
          </cell>
          <cell r="AS830">
            <v>1</v>
          </cell>
          <cell r="AT830">
            <v>58025</v>
          </cell>
          <cell r="AU830">
            <v>9458075</v>
          </cell>
        </row>
        <row r="831">
          <cell r="A831" t="str">
            <v>DM0000034</v>
          </cell>
          <cell r="B831" t="str">
            <v xml:space="preserve">TROCAR 5 MM                                                                                                                                                                                                                                                         </v>
          </cell>
          <cell r="C831" t="str">
            <v>3-Disp Medicos</v>
          </cell>
          <cell r="D831" t="str">
            <v>-</v>
          </cell>
          <cell r="E831" t="str">
            <v>3-Disp Medicos</v>
          </cell>
          <cell r="F831">
            <v>27</v>
          </cell>
          <cell r="G831">
            <v>39</v>
          </cell>
          <cell r="H831">
            <v>40</v>
          </cell>
          <cell r="I831">
            <v>64</v>
          </cell>
          <cell r="J831">
            <v>47</v>
          </cell>
          <cell r="K831">
            <v>103</v>
          </cell>
          <cell r="L831">
            <v>88</v>
          </cell>
          <cell r="M831">
            <v>69</v>
          </cell>
          <cell r="N831">
            <v>61</v>
          </cell>
          <cell r="O831">
            <v>0</v>
          </cell>
          <cell r="P831">
            <v>0</v>
          </cell>
          <cell r="Q831">
            <v>0</v>
          </cell>
          <cell r="R831">
            <v>47</v>
          </cell>
          <cell r="S831">
            <v>53</v>
          </cell>
          <cell r="T831">
            <v>65</v>
          </cell>
          <cell r="U831">
            <v>63</v>
          </cell>
          <cell r="V831">
            <v>61</v>
          </cell>
          <cell r="W831">
            <v>0</v>
          </cell>
          <cell r="X831">
            <v>0</v>
          </cell>
          <cell r="Y831" t="str">
            <v>0</v>
          </cell>
          <cell r="Z831">
            <v>0</v>
          </cell>
          <cell r="AA831">
            <v>61</v>
          </cell>
          <cell r="AB831">
            <v>65</v>
          </cell>
          <cell r="AC831">
            <v>0</v>
          </cell>
          <cell r="AD831">
            <v>2.1</v>
          </cell>
          <cell r="AE831">
            <v>204</v>
          </cell>
          <cell r="AF831">
            <v>97.142857142857139</v>
          </cell>
          <cell r="AG831">
            <v>35.218366420567172</v>
          </cell>
          <cell r="AH831">
            <v>0.57735026918962573</v>
          </cell>
          <cell r="AI831">
            <v>0.42264973081037427</v>
          </cell>
          <cell r="AJ831" t="str">
            <v>C</v>
          </cell>
          <cell r="AK831" t="str">
            <v>NO ESENCIAL</v>
          </cell>
          <cell r="AL831">
            <v>5</v>
          </cell>
          <cell r="AM831">
            <v>766.5</v>
          </cell>
          <cell r="AN831">
            <v>385.75</v>
          </cell>
          <cell r="AO831">
            <v>181.75</v>
          </cell>
          <cell r="AP831" t="str">
            <v>NORMAL</v>
          </cell>
          <cell r="AQ831" t="str">
            <v>SI</v>
          </cell>
          <cell r="AR831">
            <v>182</v>
          </cell>
          <cell r="AS831">
            <v>1</v>
          </cell>
          <cell r="AT831">
            <v>0</v>
          </cell>
          <cell r="AU831">
            <v>0</v>
          </cell>
        </row>
        <row r="832">
          <cell r="A832" t="str">
            <v>M0000005</v>
          </cell>
          <cell r="B832" t="str">
            <v xml:space="preserve">AGUJA ESPINAL 22 G X 3 1/2plg                                                                                                                                                                                                                                       </v>
          </cell>
          <cell r="C832" t="str">
            <v>3-Disp Medicos</v>
          </cell>
          <cell r="D832" t="str">
            <v>-</v>
          </cell>
          <cell r="E832" t="str">
            <v>3-Disp Medicos</v>
          </cell>
          <cell r="F832">
            <v>35</v>
          </cell>
          <cell r="G832">
            <v>21</v>
          </cell>
          <cell r="H832">
            <v>78</v>
          </cell>
          <cell r="I832">
            <v>67</v>
          </cell>
          <cell r="J832">
            <v>26</v>
          </cell>
          <cell r="K832">
            <v>33</v>
          </cell>
          <cell r="L832">
            <v>61</v>
          </cell>
          <cell r="M832">
            <v>52</v>
          </cell>
          <cell r="N832">
            <v>58</v>
          </cell>
          <cell r="O832">
            <v>74</v>
          </cell>
          <cell r="P832">
            <v>41</v>
          </cell>
          <cell r="Q832">
            <v>76</v>
          </cell>
          <cell r="R832">
            <v>66</v>
          </cell>
          <cell r="S832">
            <v>24</v>
          </cell>
          <cell r="T832">
            <v>37</v>
          </cell>
          <cell r="U832">
            <v>29</v>
          </cell>
          <cell r="V832">
            <v>43</v>
          </cell>
          <cell r="W832">
            <v>35</v>
          </cell>
          <cell r="X832">
            <v>30</v>
          </cell>
          <cell r="Y832">
            <v>7</v>
          </cell>
          <cell r="Z832">
            <v>-0.76666666666666672</v>
          </cell>
          <cell r="AA832">
            <v>28.75</v>
          </cell>
          <cell r="AB832">
            <v>43</v>
          </cell>
          <cell r="AC832">
            <v>7</v>
          </cell>
          <cell r="AD832">
            <v>1.1958333333333333</v>
          </cell>
          <cell r="AE832">
            <v>204</v>
          </cell>
          <cell r="AF832">
            <v>170.59233449477352</v>
          </cell>
          <cell r="AG832">
            <v>15.456929406148772</v>
          </cell>
          <cell r="AH832">
            <v>0.53763232717039211</v>
          </cell>
          <cell r="AI832">
            <v>0.46236767282960789</v>
          </cell>
          <cell r="AJ832" t="str">
            <v>C</v>
          </cell>
          <cell r="AK832" t="str">
            <v>NO ESENCIAL</v>
          </cell>
          <cell r="AL832">
            <v>76</v>
          </cell>
          <cell r="AM832">
            <v>436.47916666666663</v>
          </cell>
          <cell r="AN832">
            <v>256.23958333333331</v>
          </cell>
          <cell r="AO832">
            <v>52.239583333333314</v>
          </cell>
          <cell r="AP832" t="str">
            <v>NORMAL</v>
          </cell>
          <cell r="AQ832" t="str">
            <v>SI</v>
          </cell>
          <cell r="AR832">
            <v>53</v>
          </cell>
          <cell r="AS832">
            <v>1</v>
          </cell>
          <cell r="AT832">
            <v>135382.5306</v>
          </cell>
          <cell r="AU832">
            <v>7175274.1217999998</v>
          </cell>
        </row>
        <row r="833">
          <cell r="A833" t="str">
            <v>B05BB017017</v>
          </cell>
          <cell r="B833" t="str">
            <v xml:space="preserve">CLORURO DE SODIO 0.9% SOLUCION INYECTABLE X 3000 ML (20055558-4)                                                                                                                                                                                                    </v>
          </cell>
          <cell r="C833" t="str">
            <v>1-Medicamentos</v>
          </cell>
          <cell r="D833" t="str">
            <v>-</v>
          </cell>
          <cell r="E833" t="str">
            <v>Bod Admon</v>
          </cell>
          <cell r="F833">
            <v>46</v>
          </cell>
          <cell r="G833">
            <v>78</v>
          </cell>
          <cell r="H833">
            <v>44</v>
          </cell>
          <cell r="I833">
            <v>40</v>
          </cell>
          <cell r="J833">
            <v>23</v>
          </cell>
          <cell r="K833">
            <v>54</v>
          </cell>
          <cell r="L833">
            <v>9</v>
          </cell>
          <cell r="M833">
            <v>34</v>
          </cell>
          <cell r="N833">
            <v>34</v>
          </cell>
          <cell r="O833">
            <v>16</v>
          </cell>
          <cell r="P833">
            <v>141</v>
          </cell>
          <cell r="Q833">
            <v>75</v>
          </cell>
          <cell r="R833">
            <v>40</v>
          </cell>
          <cell r="S833">
            <v>42</v>
          </cell>
          <cell r="T833">
            <v>49</v>
          </cell>
          <cell r="U833">
            <v>109</v>
          </cell>
          <cell r="V833">
            <v>110</v>
          </cell>
          <cell r="W833">
            <v>47</v>
          </cell>
          <cell r="X833">
            <v>135</v>
          </cell>
          <cell r="Y833">
            <v>51</v>
          </cell>
          <cell r="Z833">
            <v>-0.62222222222222223</v>
          </cell>
          <cell r="AA833">
            <v>85.75</v>
          </cell>
          <cell r="AB833">
            <v>135</v>
          </cell>
          <cell r="AC833">
            <v>47</v>
          </cell>
          <cell r="AD833">
            <v>3.6791666666666667</v>
          </cell>
          <cell r="AE833">
            <v>206</v>
          </cell>
          <cell r="AF833">
            <v>55.990939977349946</v>
          </cell>
          <cell r="AG833">
            <v>43.675889611241274</v>
          </cell>
          <cell r="AH833">
            <v>0.50933982053925686</v>
          </cell>
          <cell r="AI833">
            <v>0.49066017946074314</v>
          </cell>
          <cell r="AJ833" t="str">
            <v>B</v>
          </cell>
          <cell r="AK833" t="str">
            <v>ESENCIAL</v>
          </cell>
          <cell r="AL833">
            <v>516</v>
          </cell>
          <cell r="AM833">
            <v>1342.8958333333333</v>
          </cell>
          <cell r="AN833">
            <v>929.44791666666663</v>
          </cell>
          <cell r="AO833">
            <v>723.44791666666663</v>
          </cell>
          <cell r="AP833" t="str">
            <v>NORMAL</v>
          </cell>
          <cell r="AQ833" t="str">
            <v>SI</v>
          </cell>
          <cell r="AR833">
            <v>724</v>
          </cell>
          <cell r="AS833">
            <v>1</v>
          </cell>
          <cell r="AT833">
            <v>0</v>
          </cell>
          <cell r="AU833">
            <v>0</v>
          </cell>
        </row>
        <row r="834">
          <cell r="A834" t="str">
            <v>VA8BA01991200</v>
          </cell>
          <cell r="B834" t="str">
            <v xml:space="preserve">ALCOHOL ANTISEPTICO 70% * 700 - 750ML                                                                                                                                                                                                                               </v>
          </cell>
          <cell r="C834" t="str">
            <v>1-Medicamentos</v>
          </cell>
          <cell r="D834" t="str">
            <v>-</v>
          </cell>
          <cell r="E834" t="str">
            <v>1-Medicamentos</v>
          </cell>
          <cell r="F834">
            <v>72</v>
          </cell>
          <cell r="G834">
            <v>55</v>
          </cell>
          <cell r="H834">
            <v>71</v>
          </cell>
          <cell r="I834">
            <v>86</v>
          </cell>
          <cell r="J834">
            <v>49</v>
          </cell>
          <cell r="K834">
            <v>62</v>
          </cell>
          <cell r="L834">
            <v>73</v>
          </cell>
          <cell r="M834">
            <v>104</v>
          </cell>
          <cell r="N834">
            <v>50</v>
          </cell>
          <cell r="O834">
            <v>75</v>
          </cell>
          <cell r="P834">
            <v>73</v>
          </cell>
          <cell r="Q834">
            <v>47</v>
          </cell>
          <cell r="R834">
            <v>14</v>
          </cell>
          <cell r="S834">
            <v>57</v>
          </cell>
          <cell r="T834">
            <v>56</v>
          </cell>
          <cell r="U834">
            <v>36</v>
          </cell>
          <cell r="V834">
            <v>68</v>
          </cell>
          <cell r="W834">
            <v>53</v>
          </cell>
          <cell r="X834">
            <v>62</v>
          </cell>
          <cell r="Y834">
            <v>60</v>
          </cell>
          <cell r="Z834">
            <v>-3.2258064516129031E-2</v>
          </cell>
          <cell r="AA834">
            <v>60.75</v>
          </cell>
          <cell r="AB834">
            <v>68</v>
          </cell>
          <cell r="AC834">
            <v>36</v>
          </cell>
          <cell r="AD834">
            <v>2.1458333333333335</v>
          </cell>
          <cell r="AE834">
            <v>211</v>
          </cell>
          <cell r="AF834">
            <v>98.330097087378633</v>
          </cell>
          <cell r="AG834">
            <v>6.1846584384264904</v>
          </cell>
          <cell r="AH834">
            <v>0.1018050771757447</v>
          </cell>
          <cell r="AI834">
            <v>0.89819492282425528</v>
          </cell>
          <cell r="AJ834" t="str">
            <v>A</v>
          </cell>
          <cell r="AK834" t="str">
            <v>VITAL</v>
          </cell>
          <cell r="AL834">
            <v>597</v>
          </cell>
          <cell r="AM834">
            <v>783.22916666666674</v>
          </cell>
          <cell r="AN834">
            <v>690.11458333333337</v>
          </cell>
          <cell r="AO834">
            <v>479.11458333333337</v>
          </cell>
          <cell r="AP834" t="str">
            <v>NORMAL</v>
          </cell>
          <cell r="AQ834" t="str">
            <v>SI</v>
          </cell>
          <cell r="AR834">
            <v>480</v>
          </cell>
          <cell r="AS834">
            <v>1</v>
          </cell>
          <cell r="AT834">
            <v>0</v>
          </cell>
          <cell r="AU834">
            <v>0</v>
          </cell>
        </row>
        <row r="835">
          <cell r="A835" t="str">
            <v>C08DA010121</v>
          </cell>
          <cell r="B835" t="str">
            <v xml:space="preserve">VERAPAMILO CLORHIDRATO 120 MG TABLETA (37897-4)                                                                                                                                                                                                                     </v>
          </cell>
          <cell r="C835" t="str">
            <v>1-Medicamentos</v>
          </cell>
          <cell r="D835" t="str">
            <v>-</v>
          </cell>
          <cell r="E835" t="str">
            <v>Tableteria / Cápsula / Grageas / Comprimidos</v>
          </cell>
          <cell r="F835">
            <v>0</v>
          </cell>
          <cell r="G835">
            <v>4</v>
          </cell>
          <cell r="H835">
            <v>25</v>
          </cell>
          <cell r="I835">
            <v>11</v>
          </cell>
          <cell r="J835">
            <v>2</v>
          </cell>
          <cell r="K835">
            <v>9</v>
          </cell>
          <cell r="L835">
            <v>10</v>
          </cell>
          <cell r="M835">
            <v>10</v>
          </cell>
          <cell r="N835">
            <v>45</v>
          </cell>
          <cell r="O835">
            <v>14</v>
          </cell>
          <cell r="P835">
            <v>7</v>
          </cell>
          <cell r="Q835">
            <v>2</v>
          </cell>
          <cell r="R835">
            <v>0</v>
          </cell>
          <cell r="S835">
            <v>0</v>
          </cell>
          <cell r="T835">
            <v>0</v>
          </cell>
          <cell r="U835">
            <v>0</v>
          </cell>
          <cell r="V835">
            <v>3</v>
          </cell>
          <cell r="W835">
            <v>7</v>
          </cell>
          <cell r="X835">
            <v>28</v>
          </cell>
          <cell r="Y835" t="str">
            <v>0</v>
          </cell>
          <cell r="Z835">
            <v>-1</v>
          </cell>
          <cell r="AA835">
            <v>12.666666666666666</v>
          </cell>
          <cell r="AB835">
            <v>28</v>
          </cell>
          <cell r="AC835">
            <v>0</v>
          </cell>
          <cell r="AD835">
            <v>0.6777777777777777</v>
          </cell>
          <cell r="AE835">
            <v>218</v>
          </cell>
          <cell r="AF835">
            <v>321.63934426229514</v>
          </cell>
          <cell r="AG835">
            <v>13.428824718989125</v>
          </cell>
          <cell r="AH835">
            <v>1.060170372551773</v>
          </cell>
          <cell r="AI835">
            <v>-6.0170372551773044E-2</v>
          </cell>
          <cell r="AJ835" t="str">
            <v>D</v>
          </cell>
          <cell r="AK835" t="str">
            <v>NO ESENCIAL</v>
          </cell>
          <cell r="AL835">
            <v>3</v>
          </cell>
          <cell r="AM835">
            <v>81.333333333333329</v>
          </cell>
          <cell r="AN835">
            <v>42.166666666666664</v>
          </cell>
          <cell r="AO835">
            <v>0</v>
          </cell>
          <cell r="AP835" t="str">
            <v>NORMAL</v>
          </cell>
          <cell r="AQ835" t="str">
            <v>SI</v>
          </cell>
          <cell r="AR835">
            <v>0</v>
          </cell>
          <cell r="AS835">
            <v>1</v>
          </cell>
          <cell r="AT835">
            <v>0</v>
          </cell>
          <cell r="AU835">
            <v>0</v>
          </cell>
        </row>
        <row r="836">
          <cell r="A836" t="str">
            <v>C10AA070113</v>
          </cell>
          <cell r="B836" t="str">
            <v xml:space="preserve">ROSUVASTATINA 40 MG TABLETA (20075793-5)                                                                                                                                                                                                                            </v>
          </cell>
          <cell r="C836" t="str">
            <v>1-Medicamentos</v>
          </cell>
          <cell r="D836" t="str">
            <v>-</v>
          </cell>
          <cell r="E836" t="str">
            <v>Tableteria / Cápsula / Grageas / Comprimidos</v>
          </cell>
          <cell r="F836">
            <v>77</v>
          </cell>
          <cell r="G836">
            <v>94</v>
          </cell>
          <cell r="H836">
            <v>133</v>
          </cell>
          <cell r="I836">
            <v>118</v>
          </cell>
          <cell r="J836">
            <v>76</v>
          </cell>
          <cell r="K836">
            <v>139</v>
          </cell>
          <cell r="L836">
            <v>149</v>
          </cell>
          <cell r="M836">
            <v>94</v>
          </cell>
          <cell r="N836">
            <v>139</v>
          </cell>
          <cell r="O836">
            <v>138</v>
          </cell>
          <cell r="P836">
            <v>65</v>
          </cell>
          <cell r="Q836">
            <v>209</v>
          </cell>
          <cell r="R836">
            <v>138</v>
          </cell>
          <cell r="S836">
            <v>149</v>
          </cell>
          <cell r="T836">
            <v>178</v>
          </cell>
          <cell r="U836">
            <v>117</v>
          </cell>
          <cell r="V836">
            <v>132</v>
          </cell>
          <cell r="W836">
            <v>167</v>
          </cell>
          <cell r="X836">
            <v>162</v>
          </cell>
          <cell r="Y836">
            <v>98</v>
          </cell>
          <cell r="Z836">
            <v>-0.39506172839506171</v>
          </cell>
          <cell r="AA836">
            <v>139.75</v>
          </cell>
          <cell r="AB836">
            <v>178</v>
          </cell>
          <cell r="AC836">
            <v>98</v>
          </cell>
          <cell r="AD836">
            <v>5.2958333333333334</v>
          </cell>
          <cell r="AE836">
            <v>219</v>
          </cell>
          <cell r="AF836">
            <v>41.35326514555468</v>
          </cell>
          <cell r="AG836">
            <v>31.836823543395994</v>
          </cell>
          <cell r="AH836">
            <v>0.22781269082930944</v>
          </cell>
          <cell r="AI836">
            <v>0.77218730917069056</v>
          </cell>
          <cell r="AJ836" t="str">
            <v>B</v>
          </cell>
          <cell r="AK836" t="str">
            <v>ESENCIAL</v>
          </cell>
          <cell r="AL836">
            <v>345</v>
          </cell>
          <cell r="AM836">
            <v>635.5</v>
          </cell>
          <cell r="AN836">
            <v>490.25</v>
          </cell>
          <cell r="AO836">
            <v>271.25</v>
          </cell>
          <cell r="AP836" t="str">
            <v>NORMAL</v>
          </cell>
          <cell r="AQ836" t="str">
            <v>SI</v>
          </cell>
          <cell r="AR836">
            <v>272</v>
          </cell>
          <cell r="AS836">
            <v>1</v>
          </cell>
          <cell r="AT836">
            <v>190000</v>
          </cell>
          <cell r="AU836">
            <v>51680000</v>
          </cell>
        </row>
        <row r="837">
          <cell r="A837" t="str">
            <v>A03BA017011</v>
          </cell>
          <cell r="B837" t="str">
            <v>ATROPINA SULFATO 1MG/ML SOLUCION INYECTABLE  (19930287-2)</v>
          </cell>
          <cell r="C837" t="str">
            <v>1-Medicamentos</v>
          </cell>
          <cell r="D837" t="str">
            <v>-</v>
          </cell>
          <cell r="E837" t="str">
            <v>1-Medicamentos</v>
          </cell>
          <cell r="F837">
            <v>125</v>
          </cell>
          <cell r="G837">
            <v>125</v>
          </cell>
          <cell r="H837">
            <v>72</v>
          </cell>
          <cell r="I837">
            <v>125</v>
          </cell>
          <cell r="J837">
            <v>122</v>
          </cell>
          <cell r="K837">
            <v>137</v>
          </cell>
          <cell r="L837">
            <v>83</v>
          </cell>
          <cell r="M837">
            <v>183</v>
          </cell>
          <cell r="N837">
            <v>145</v>
          </cell>
          <cell r="O837">
            <v>132</v>
          </cell>
          <cell r="P837">
            <v>110</v>
          </cell>
          <cell r="Q837">
            <v>140</v>
          </cell>
          <cell r="R837">
            <v>98</v>
          </cell>
          <cell r="S837">
            <v>91</v>
          </cell>
          <cell r="T837">
            <v>89</v>
          </cell>
          <cell r="U837">
            <v>133</v>
          </cell>
          <cell r="V837">
            <v>115</v>
          </cell>
          <cell r="W837">
            <v>103</v>
          </cell>
          <cell r="X837">
            <v>81</v>
          </cell>
          <cell r="Y837">
            <v>75</v>
          </cell>
          <cell r="Z837">
            <v>-7.407407407407407E-2</v>
          </cell>
          <cell r="AA837">
            <v>93.5</v>
          </cell>
          <cell r="AB837">
            <v>133</v>
          </cell>
          <cell r="AC837">
            <v>75</v>
          </cell>
          <cell r="AD837">
            <v>3.7749999999999999</v>
          </cell>
          <cell r="AE837">
            <v>219</v>
          </cell>
          <cell r="AF837">
            <v>58.013245033112582</v>
          </cell>
          <cell r="AG837">
            <v>18.717193521821944</v>
          </cell>
          <cell r="AH837">
            <v>0.20018388793392453</v>
          </cell>
          <cell r="AI837">
            <v>0.7998161120660755</v>
          </cell>
          <cell r="AJ837" t="str">
            <v>A</v>
          </cell>
          <cell r="AK837" t="str">
            <v>VITAL</v>
          </cell>
          <cell r="AL837">
            <v>750</v>
          </cell>
          <cell r="AM837">
            <v>1377.875</v>
          </cell>
          <cell r="AN837">
            <v>1063.9375</v>
          </cell>
          <cell r="AO837">
            <v>844.9375</v>
          </cell>
          <cell r="AP837" t="str">
            <v>NORMAL</v>
          </cell>
          <cell r="AQ837" t="str">
            <v>SI</v>
          </cell>
          <cell r="AR837">
            <v>845</v>
          </cell>
          <cell r="AS837">
            <v>1</v>
          </cell>
          <cell r="AT837">
            <v>0</v>
          </cell>
          <cell r="AU837">
            <v>0</v>
          </cell>
        </row>
        <row r="838">
          <cell r="A838" t="str">
            <v>DM0001203</v>
          </cell>
          <cell r="B838" t="str">
            <v xml:space="preserve">APOSITO DE HIDROFIBRA EXTRA CON AG DE 10 X 10 CM  </v>
          </cell>
          <cell r="C838" t="str">
            <v>3-Disp Medicos</v>
          </cell>
          <cell r="D838" t="str">
            <v>*Clínica de heridas</v>
          </cell>
          <cell r="E838" t="str">
            <v>3-Disp Medicos</v>
          </cell>
          <cell r="F838">
            <v>30</v>
          </cell>
          <cell r="G838">
            <v>4</v>
          </cell>
          <cell r="H838">
            <v>7</v>
          </cell>
          <cell r="I838">
            <v>13</v>
          </cell>
          <cell r="J838">
            <v>12</v>
          </cell>
          <cell r="K838">
            <v>36</v>
          </cell>
          <cell r="L838">
            <v>53</v>
          </cell>
          <cell r="M838">
            <v>29</v>
          </cell>
          <cell r="N838">
            <v>31</v>
          </cell>
          <cell r="O838">
            <v>100</v>
          </cell>
          <cell r="P838">
            <v>82</v>
          </cell>
          <cell r="Q838">
            <v>45</v>
          </cell>
          <cell r="R838">
            <v>55</v>
          </cell>
          <cell r="S838">
            <v>55</v>
          </cell>
          <cell r="T838">
            <v>118</v>
          </cell>
          <cell r="U838">
            <v>136</v>
          </cell>
          <cell r="V838">
            <v>92</v>
          </cell>
          <cell r="W838">
            <v>39</v>
          </cell>
          <cell r="X838">
            <v>84</v>
          </cell>
          <cell r="Y838">
            <v>4</v>
          </cell>
          <cell r="Z838">
            <v>-0.95238095238095233</v>
          </cell>
          <cell r="AA838">
            <v>54.75</v>
          </cell>
          <cell r="AB838">
            <v>136</v>
          </cell>
          <cell r="AC838">
            <v>4</v>
          </cell>
          <cell r="AD838">
            <v>3.1791666666666667</v>
          </cell>
          <cell r="AE838">
            <v>223</v>
          </cell>
          <cell r="AF838">
            <v>70.144167758846663</v>
          </cell>
          <cell r="AG838">
            <v>41.096431313030898</v>
          </cell>
          <cell r="AH838">
            <v>0.75061975000969672</v>
          </cell>
          <cell r="AI838">
            <v>0.24938024999030328</v>
          </cell>
          <cell r="AJ838" t="str">
            <v>C</v>
          </cell>
          <cell r="AK838" t="str">
            <v>NO ESENCIAL</v>
          </cell>
          <cell r="AL838">
            <v>54</v>
          </cell>
          <cell r="AM838">
            <v>1160.3958333333333</v>
          </cell>
          <cell r="AN838">
            <v>607.19791666666663</v>
          </cell>
          <cell r="AO838">
            <v>384.19791666666663</v>
          </cell>
          <cell r="AP838" t="str">
            <v>NORMAL</v>
          </cell>
          <cell r="AQ838" t="str">
            <v>SI</v>
          </cell>
          <cell r="AR838">
            <v>385</v>
          </cell>
          <cell r="AS838">
            <v>1</v>
          </cell>
          <cell r="AT838">
            <v>0</v>
          </cell>
          <cell r="AU838">
            <v>0</v>
          </cell>
        </row>
        <row r="839">
          <cell r="A839" t="str">
            <v>J04AB021011</v>
          </cell>
          <cell r="B839" t="str">
            <v xml:space="preserve">RIFAMPICINA 300 MG CAPSULA(20677-2)                                                                                                                                                                                                                                 </v>
          </cell>
          <cell r="C839" t="str">
            <v>1-Medicamentos</v>
          </cell>
          <cell r="D839" t="str">
            <v>-</v>
          </cell>
          <cell r="E839" t="str">
            <v>1-Medicamentos</v>
          </cell>
          <cell r="F839">
            <v>1</v>
          </cell>
          <cell r="G839">
            <v>15</v>
          </cell>
          <cell r="H839">
            <v>0</v>
          </cell>
          <cell r="I839">
            <v>0</v>
          </cell>
          <cell r="J839">
            <v>0</v>
          </cell>
          <cell r="K839">
            <v>0</v>
          </cell>
          <cell r="L839">
            <v>0</v>
          </cell>
          <cell r="M839">
            <v>0</v>
          </cell>
          <cell r="N839">
            <v>0</v>
          </cell>
          <cell r="O839">
            <v>2</v>
          </cell>
          <cell r="P839">
            <v>0</v>
          </cell>
          <cell r="Q839">
            <v>0</v>
          </cell>
          <cell r="R839">
            <v>0</v>
          </cell>
          <cell r="S839">
            <v>0</v>
          </cell>
          <cell r="T839">
            <v>1</v>
          </cell>
          <cell r="U839">
            <v>61</v>
          </cell>
          <cell r="V839">
            <v>34</v>
          </cell>
          <cell r="W839">
            <v>6</v>
          </cell>
          <cell r="X839">
            <v>0</v>
          </cell>
          <cell r="Y839" t="str">
            <v>0</v>
          </cell>
          <cell r="Z839">
            <v>0</v>
          </cell>
          <cell r="AA839">
            <v>20</v>
          </cell>
          <cell r="AB839">
            <v>61</v>
          </cell>
          <cell r="AC839">
            <v>0</v>
          </cell>
          <cell r="AD839">
            <v>1.35</v>
          </cell>
          <cell r="AE839">
            <v>224</v>
          </cell>
          <cell r="AF839">
            <v>165.92592592592592</v>
          </cell>
          <cell r="AG839">
            <v>18.147543451754931</v>
          </cell>
          <cell r="AH839">
            <v>0.90737717258774653</v>
          </cell>
          <cell r="AI839">
            <v>9.2622827412253472E-2</v>
          </cell>
          <cell r="AJ839" t="str">
            <v>D</v>
          </cell>
          <cell r="AK839" t="str">
            <v>NO ESENCIAL</v>
          </cell>
          <cell r="AL839">
            <v>3</v>
          </cell>
          <cell r="AM839">
            <v>492.75000000000006</v>
          </cell>
          <cell r="AN839">
            <v>247.87500000000003</v>
          </cell>
          <cell r="AO839">
            <v>23.875000000000028</v>
          </cell>
          <cell r="AP839" t="str">
            <v>NORMAL</v>
          </cell>
          <cell r="AQ839" t="str">
            <v>SI</v>
          </cell>
          <cell r="AR839">
            <v>24</v>
          </cell>
          <cell r="AS839">
            <v>1</v>
          </cell>
          <cell r="AT839">
            <v>0</v>
          </cell>
          <cell r="AU839">
            <v>0</v>
          </cell>
        </row>
        <row r="840">
          <cell r="A840" t="str">
            <v>N02AE01A841</v>
          </cell>
          <cell r="B840" t="str">
            <v xml:space="preserve">BUPRENORFINA 35MCG /1H / SISTEMA TRANSDERMICOS (19967651-2)                                                                                                                                                                                                        </v>
          </cell>
          <cell r="C840" t="str">
            <v>1-Medicamentos</v>
          </cell>
          <cell r="D840" t="str">
            <v>-</v>
          </cell>
          <cell r="E840" t="str">
            <v>Control especial</v>
          </cell>
          <cell r="F840">
            <v>12</v>
          </cell>
          <cell r="G840">
            <v>14</v>
          </cell>
          <cell r="H840">
            <v>31</v>
          </cell>
          <cell r="I840">
            <v>40</v>
          </cell>
          <cell r="J840">
            <v>41</v>
          </cell>
          <cell r="K840">
            <v>17</v>
          </cell>
          <cell r="L840">
            <v>50</v>
          </cell>
          <cell r="M840">
            <v>16</v>
          </cell>
          <cell r="N840">
            <v>1</v>
          </cell>
          <cell r="O840">
            <v>5</v>
          </cell>
          <cell r="P840">
            <v>0</v>
          </cell>
          <cell r="Q840">
            <v>6</v>
          </cell>
          <cell r="R840">
            <v>9</v>
          </cell>
          <cell r="S840">
            <v>9</v>
          </cell>
          <cell r="T840">
            <v>0</v>
          </cell>
          <cell r="U840">
            <v>2</v>
          </cell>
          <cell r="V840">
            <v>2</v>
          </cell>
          <cell r="W840">
            <v>0</v>
          </cell>
          <cell r="X840">
            <v>0</v>
          </cell>
          <cell r="Y840" t="str">
            <v>0</v>
          </cell>
          <cell r="Z840">
            <v>0</v>
          </cell>
          <cell r="AA840">
            <v>2</v>
          </cell>
          <cell r="AB840">
            <v>2</v>
          </cell>
          <cell r="AC840">
            <v>0</v>
          </cell>
          <cell r="AD840">
            <v>6.6666666666666666E-2</v>
          </cell>
          <cell r="AE840">
            <v>225</v>
          </cell>
          <cell r="AF840">
            <v>3375</v>
          </cell>
          <cell r="AG840">
            <v>1.1547005383792517</v>
          </cell>
          <cell r="AH840">
            <v>0.57735026918962584</v>
          </cell>
          <cell r="AI840">
            <v>0.42264973081037416</v>
          </cell>
          <cell r="AJ840" t="str">
            <v>C</v>
          </cell>
          <cell r="AK840" t="str">
            <v>NO ESENCIAL</v>
          </cell>
          <cell r="AL840">
            <v>1</v>
          </cell>
          <cell r="AM840">
            <v>24.333333333333332</v>
          </cell>
          <cell r="AN840">
            <v>12.666666666666666</v>
          </cell>
          <cell r="AO840">
            <v>0</v>
          </cell>
          <cell r="AP840" t="str">
            <v>NORMAL</v>
          </cell>
          <cell r="AQ840" t="str">
            <v>SI</v>
          </cell>
          <cell r="AR840">
            <v>0</v>
          </cell>
          <cell r="AS840">
            <v>1</v>
          </cell>
          <cell r="AT840">
            <v>0</v>
          </cell>
          <cell r="AU840">
            <v>0</v>
          </cell>
        </row>
        <row r="841">
          <cell r="A841" t="str">
            <v>V06DE040913</v>
          </cell>
          <cell r="B841" t="str">
            <v xml:space="preserve">140119 20123574 DIBEN 1.5 KACAL HP LIQUIDO 1000ML/EASYBAG                                                                                                                                                                                                           </v>
          </cell>
          <cell r="C841" t="str">
            <v>2- Nutricion</v>
          </cell>
          <cell r="D841" t="str">
            <v>-</v>
          </cell>
          <cell r="E841" t="str">
            <v>2- Nutricion</v>
          </cell>
          <cell r="F841">
            <v>199</v>
          </cell>
          <cell r="G841">
            <v>104</v>
          </cell>
          <cell r="H841">
            <v>159</v>
          </cell>
          <cell r="I841">
            <v>61</v>
          </cell>
          <cell r="J841">
            <v>92</v>
          </cell>
          <cell r="K841">
            <v>110</v>
          </cell>
          <cell r="L841">
            <v>92</v>
          </cell>
          <cell r="M841">
            <v>152</v>
          </cell>
          <cell r="N841">
            <v>96</v>
          </cell>
          <cell r="O841">
            <v>76</v>
          </cell>
          <cell r="P841">
            <v>81</v>
          </cell>
          <cell r="Q841">
            <v>22</v>
          </cell>
          <cell r="R841">
            <v>14</v>
          </cell>
          <cell r="S841">
            <v>11</v>
          </cell>
          <cell r="T841">
            <v>53</v>
          </cell>
          <cell r="U841">
            <v>108</v>
          </cell>
          <cell r="V841">
            <v>167</v>
          </cell>
          <cell r="W841">
            <v>197</v>
          </cell>
          <cell r="X841">
            <v>62</v>
          </cell>
          <cell r="Y841">
            <v>14</v>
          </cell>
          <cell r="Z841">
            <v>-0.77419354838709675</v>
          </cell>
          <cell r="AA841">
            <v>110</v>
          </cell>
          <cell r="AB841">
            <v>197</v>
          </cell>
          <cell r="AC841">
            <v>14</v>
          </cell>
          <cell r="AD841">
            <v>5.1166666666666663</v>
          </cell>
          <cell r="AE841">
            <v>226</v>
          </cell>
          <cell r="AF841">
            <v>44.169381107491859</v>
          </cell>
          <cell r="AG841">
            <v>86.290208019218497</v>
          </cell>
          <cell r="AH841">
            <v>0.78445643653834995</v>
          </cell>
          <cell r="AI841">
            <v>0.21554356346165005</v>
          </cell>
          <cell r="AJ841" t="str">
            <v>C</v>
          </cell>
          <cell r="AK841" t="str">
            <v>NO ESENCIAL</v>
          </cell>
          <cell r="AL841">
            <v>165</v>
          </cell>
          <cell r="AM841">
            <v>1867.5833333333333</v>
          </cell>
          <cell r="AN841">
            <v>1016.2916666666666</v>
          </cell>
          <cell r="AO841">
            <v>790.29166666666663</v>
          </cell>
          <cell r="AP841" t="str">
            <v xml:space="preserve">PACIENTE </v>
          </cell>
          <cell r="AQ841" t="str">
            <v>si</v>
          </cell>
          <cell r="AR841">
            <v>791</v>
          </cell>
          <cell r="AS841">
            <v>1</v>
          </cell>
          <cell r="AT841">
            <v>134940.88889999999</v>
          </cell>
          <cell r="AU841">
            <v>106738243.11989999</v>
          </cell>
        </row>
        <row r="842">
          <cell r="A842" t="str">
            <v>C08DA010111</v>
          </cell>
          <cell r="B842" t="str">
            <v xml:space="preserve">VERAPAMILO CLORHIDRATO 80 MG TABLETA(37892-4)                                                                                                                                                                                                                       </v>
          </cell>
          <cell r="C842" t="str">
            <v>1-Medicamentos</v>
          </cell>
          <cell r="D842" t="str">
            <v>-</v>
          </cell>
          <cell r="E842" t="str">
            <v>Tableteria / Cápsula / Grageas / Comprimidos</v>
          </cell>
          <cell r="F842">
            <v>23</v>
          </cell>
          <cell r="G842">
            <v>2</v>
          </cell>
          <cell r="H842">
            <v>60</v>
          </cell>
          <cell r="I842">
            <v>24</v>
          </cell>
          <cell r="J842">
            <v>31</v>
          </cell>
          <cell r="K842">
            <v>23</v>
          </cell>
          <cell r="L842">
            <v>10</v>
          </cell>
          <cell r="M842">
            <v>84</v>
          </cell>
          <cell r="N842">
            <v>0</v>
          </cell>
          <cell r="O842">
            <v>81</v>
          </cell>
          <cell r="P842">
            <v>62</v>
          </cell>
          <cell r="Q842">
            <v>52</v>
          </cell>
          <cell r="R842">
            <v>38</v>
          </cell>
          <cell r="S842">
            <v>12</v>
          </cell>
          <cell r="T842">
            <v>68</v>
          </cell>
          <cell r="U842">
            <v>105</v>
          </cell>
          <cell r="V842">
            <v>43</v>
          </cell>
          <cell r="W842">
            <v>104</v>
          </cell>
          <cell r="X842">
            <v>134</v>
          </cell>
          <cell r="Y842">
            <v>34</v>
          </cell>
          <cell r="Z842">
            <v>-0.74626865671641796</v>
          </cell>
          <cell r="AA842">
            <v>78.75</v>
          </cell>
          <cell r="AB842">
            <v>134</v>
          </cell>
          <cell r="AC842">
            <v>34</v>
          </cell>
          <cell r="AD842">
            <v>3.5458333333333334</v>
          </cell>
          <cell r="AE842">
            <v>227</v>
          </cell>
          <cell r="AF842">
            <v>64.018801410105752</v>
          </cell>
          <cell r="AG842">
            <v>48.203561417527375</v>
          </cell>
          <cell r="AH842">
            <v>0.61210871641304598</v>
          </cell>
          <cell r="AI842">
            <v>0.38789128358695402</v>
          </cell>
          <cell r="AJ842" t="str">
            <v>C</v>
          </cell>
          <cell r="AK842" t="str">
            <v>NO ESENCIAL</v>
          </cell>
          <cell r="AL842">
            <v>128</v>
          </cell>
          <cell r="AM842">
            <v>425.5</v>
          </cell>
          <cell r="AN842">
            <v>276.75</v>
          </cell>
          <cell r="AO842">
            <v>49.75</v>
          </cell>
          <cell r="AP842" t="str">
            <v>NORMAL</v>
          </cell>
          <cell r="AQ842" t="str">
            <v>SI</v>
          </cell>
          <cell r="AR842">
            <v>50</v>
          </cell>
          <cell r="AS842">
            <v>1</v>
          </cell>
          <cell r="AT842">
            <v>0</v>
          </cell>
          <cell r="AU842">
            <v>0</v>
          </cell>
        </row>
        <row r="843">
          <cell r="A843" t="str">
            <v>M01AB055311</v>
          </cell>
          <cell r="B843" t="str">
            <v xml:space="preserve">DICLOFENACO SODICO 100MG/1U/SUPOSITORIO/OVULO (227029-1)                                                                                                                                                                                                            </v>
          </cell>
          <cell r="C843" t="str">
            <v>1-Medicamentos</v>
          </cell>
          <cell r="D843" t="str">
            <v>-</v>
          </cell>
          <cell r="E843" t="str">
            <v>1-Medicamentos</v>
          </cell>
          <cell r="F843">
            <v>4</v>
          </cell>
          <cell r="G843">
            <v>1</v>
          </cell>
          <cell r="H843">
            <v>3</v>
          </cell>
          <cell r="I843">
            <v>1</v>
          </cell>
          <cell r="J843">
            <v>2</v>
          </cell>
          <cell r="K843">
            <v>3</v>
          </cell>
          <cell r="L843">
            <v>4</v>
          </cell>
          <cell r="M843">
            <v>3</v>
          </cell>
          <cell r="N843">
            <v>2</v>
          </cell>
          <cell r="O843">
            <v>0</v>
          </cell>
          <cell r="P843">
            <v>0</v>
          </cell>
          <cell r="Q843">
            <v>0</v>
          </cell>
          <cell r="R843">
            <v>0</v>
          </cell>
          <cell r="S843">
            <v>0</v>
          </cell>
          <cell r="T843">
            <v>0</v>
          </cell>
          <cell r="U843">
            <v>0</v>
          </cell>
          <cell r="V843">
            <v>0</v>
          </cell>
          <cell r="W843">
            <v>0</v>
          </cell>
          <cell r="X843">
            <v>0</v>
          </cell>
          <cell r="Y843" t="str">
            <v>0</v>
          </cell>
          <cell r="Z843">
            <v>0</v>
          </cell>
          <cell r="AA843">
            <v>0</v>
          </cell>
          <cell r="AB843">
            <v>0</v>
          </cell>
          <cell r="AC843">
            <v>0</v>
          </cell>
          <cell r="AD843">
            <v>0</v>
          </cell>
          <cell r="AE843">
            <v>10</v>
          </cell>
          <cell r="AF843">
            <v>0</v>
          </cell>
          <cell r="AG843">
            <v>0</v>
          </cell>
          <cell r="AH843">
            <v>1</v>
          </cell>
          <cell r="AI843">
            <v>0</v>
          </cell>
          <cell r="AJ843" t="str">
            <v>D</v>
          </cell>
          <cell r="AK843" t="str">
            <v>NO ESENCIAL</v>
          </cell>
          <cell r="AL843">
            <v>0</v>
          </cell>
          <cell r="AM843">
            <v>0</v>
          </cell>
          <cell r="AN843">
            <v>0</v>
          </cell>
          <cell r="AO843">
            <v>0</v>
          </cell>
          <cell r="AP843" t="str">
            <v>NORMAL</v>
          </cell>
          <cell r="AQ843" t="str">
            <v>SI</v>
          </cell>
          <cell r="AR843">
            <v>0</v>
          </cell>
          <cell r="AS843">
            <v>1</v>
          </cell>
          <cell r="AT843">
            <v>71945.467199999999</v>
          </cell>
          <cell r="AU843">
            <v>0</v>
          </cell>
        </row>
        <row r="844">
          <cell r="A844" t="str">
            <v>A2000001</v>
          </cell>
          <cell r="B844" t="str">
            <v xml:space="preserve">ESPECULOS VAGINALES TALLA M                                                                                                                                                                                                                                         </v>
          </cell>
          <cell r="C844" t="str">
            <v>4-Consumibles</v>
          </cell>
          <cell r="D844" t="str">
            <v>-</v>
          </cell>
          <cell r="E844" t="str">
            <v>4-Consumibles</v>
          </cell>
          <cell r="F844">
            <v>163</v>
          </cell>
          <cell r="G844">
            <v>100</v>
          </cell>
          <cell r="H844">
            <v>50</v>
          </cell>
          <cell r="I844">
            <v>200</v>
          </cell>
          <cell r="J844">
            <v>20</v>
          </cell>
          <cell r="K844">
            <v>100</v>
          </cell>
          <cell r="L844">
            <v>100</v>
          </cell>
          <cell r="M844">
            <v>50</v>
          </cell>
          <cell r="N844">
            <v>30</v>
          </cell>
          <cell r="O844">
            <v>100</v>
          </cell>
          <cell r="P844">
            <v>0</v>
          </cell>
          <cell r="Q844">
            <v>0</v>
          </cell>
          <cell r="R844">
            <v>0</v>
          </cell>
          <cell r="S844">
            <v>0</v>
          </cell>
          <cell r="T844">
            <v>50</v>
          </cell>
          <cell r="U844">
            <v>50</v>
          </cell>
          <cell r="V844">
            <v>100</v>
          </cell>
          <cell r="W844">
            <v>0</v>
          </cell>
          <cell r="X844">
            <v>0</v>
          </cell>
          <cell r="Y844" t="str">
            <v>0</v>
          </cell>
          <cell r="Z844">
            <v>0</v>
          </cell>
          <cell r="AA844">
            <v>100</v>
          </cell>
          <cell r="AB844">
            <v>100</v>
          </cell>
          <cell r="AC844">
            <v>0</v>
          </cell>
          <cell r="AD844">
            <v>3.3333333333333335</v>
          </cell>
          <cell r="AE844">
            <v>230</v>
          </cell>
          <cell r="AF844">
            <v>69</v>
          </cell>
          <cell r="AG844">
            <v>57.735026918962575</v>
          </cell>
          <cell r="AH844">
            <v>0.57735026918962573</v>
          </cell>
          <cell r="AI844">
            <v>0.42264973081037427</v>
          </cell>
          <cell r="AJ844" t="str">
            <v>C</v>
          </cell>
          <cell r="AK844" t="str">
            <v>NO ESENCIAL</v>
          </cell>
          <cell r="AL844">
            <v>7</v>
          </cell>
          <cell r="AM844">
            <v>1216.6666666666667</v>
          </cell>
          <cell r="AN844">
            <v>611.83333333333337</v>
          </cell>
          <cell r="AO844">
            <v>381.83333333333337</v>
          </cell>
          <cell r="AP844" t="str">
            <v>NORMAL</v>
          </cell>
          <cell r="AQ844" t="str">
            <v>SI</v>
          </cell>
          <cell r="AR844">
            <v>382</v>
          </cell>
          <cell r="AS844">
            <v>1</v>
          </cell>
          <cell r="AT844">
            <v>0</v>
          </cell>
          <cell r="AU844">
            <v>0</v>
          </cell>
        </row>
        <row r="845">
          <cell r="A845" t="str">
            <v>RC0000001</v>
          </cell>
          <cell r="B845" t="str">
            <v xml:space="preserve">SONDA DE SUCCION CERRADA 14FR                                                                                                                                                                                                                                       </v>
          </cell>
          <cell r="C845" t="str">
            <v>3-Disp Medicos</v>
          </cell>
          <cell r="D845" t="str">
            <v>-</v>
          </cell>
          <cell r="E845" t="str">
            <v>3-Disp Medicos</v>
          </cell>
          <cell r="F845">
            <v>121</v>
          </cell>
          <cell r="G845">
            <v>128</v>
          </cell>
          <cell r="H845">
            <v>100</v>
          </cell>
          <cell r="I845">
            <v>86</v>
          </cell>
          <cell r="J845">
            <v>96</v>
          </cell>
          <cell r="K845">
            <v>100</v>
          </cell>
          <cell r="L845">
            <v>127</v>
          </cell>
          <cell r="M845">
            <v>89</v>
          </cell>
          <cell r="N845">
            <v>80</v>
          </cell>
          <cell r="O845">
            <v>114</v>
          </cell>
          <cell r="P845">
            <v>95</v>
          </cell>
          <cell r="Q845">
            <v>76</v>
          </cell>
          <cell r="R845">
            <v>114</v>
          </cell>
          <cell r="S845">
            <v>99</v>
          </cell>
          <cell r="T845">
            <v>60</v>
          </cell>
          <cell r="U845">
            <v>102</v>
          </cell>
          <cell r="V845">
            <v>103</v>
          </cell>
          <cell r="W845">
            <v>66</v>
          </cell>
          <cell r="X845">
            <v>88</v>
          </cell>
          <cell r="Y845">
            <v>103</v>
          </cell>
          <cell r="Z845">
            <v>0.17045454545454544</v>
          </cell>
          <cell r="AA845">
            <v>90</v>
          </cell>
          <cell r="AB845">
            <v>103</v>
          </cell>
          <cell r="AC845">
            <v>60</v>
          </cell>
          <cell r="AD845">
            <v>3.2166666666666668</v>
          </cell>
          <cell r="AE845">
            <v>230</v>
          </cell>
          <cell r="AF845">
            <v>71.502590673575128</v>
          </cell>
          <cell r="AG845">
            <v>17.4928556845359</v>
          </cell>
          <cell r="AH845">
            <v>0.19436506316151</v>
          </cell>
          <cell r="AI845">
            <v>0.80563493683848997</v>
          </cell>
          <cell r="AJ845" t="str">
            <v>A</v>
          </cell>
          <cell r="AK845" t="str">
            <v>VITAL</v>
          </cell>
          <cell r="AL845">
            <v>1020</v>
          </cell>
          <cell r="AM845">
            <v>1174.0833333333335</v>
          </cell>
          <cell r="AN845">
            <v>1097.0416666666667</v>
          </cell>
          <cell r="AO845">
            <v>867.04166666666674</v>
          </cell>
          <cell r="AP845" t="str">
            <v>NORMAL</v>
          </cell>
          <cell r="AQ845" t="str">
            <v>SI</v>
          </cell>
          <cell r="AR845">
            <v>868</v>
          </cell>
          <cell r="AS845">
            <v>1</v>
          </cell>
          <cell r="AT845">
            <v>0</v>
          </cell>
          <cell r="AU845">
            <v>0</v>
          </cell>
        </row>
        <row r="846">
          <cell r="A846" t="str">
            <v>G04CA521011</v>
          </cell>
          <cell r="B846" t="str">
            <v xml:space="preserve">DUTASTERIDA + TAMSULOSINA (0.5+0.4) MG CAPSULA(20020466-7)                                                                                                                                                                                                          </v>
          </cell>
          <cell r="C846" t="str">
            <v>1-Medicamentos</v>
          </cell>
          <cell r="D846" t="str">
            <v>-</v>
          </cell>
          <cell r="E846" t="str">
            <v>Tableteria / Cápsula / Grageas / Comprimidos</v>
          </cell>
          <cell r="F846">
            <v>68</v>
          </cell>
          <cell r="G846">
            <v>58</v>
          </cell>
          <cell r="H846">
            <v>82</v>
          </cell>
          <cell r="I846">
            <v>107</v>
          </cell>
          <cell r="J846">
            <v>88</v>
          </cell>
          <cell r="K846">
            <v>121</v>
          </cell>
          <cell r="L846">
            <v>91</v>
          </cell>
          <cell r="M846">
            <v>124</v>
          </cell>
          <cell r="N846">
            <v>87</v>
          </cell>
          <cell r="O846">
            <v>126</v>
          </cell>
          <cell r="P846">
            <v>153</v>
          </cell>
          <cell r="Q846">
            <v>172</v>
          </cell>
          <cell r="R846">
            <v>173</v>
          </cell>
          <cell r="S846">
            <v>89</v>
          </cell>
          <cell r="T846">
            <v>98</v>
          </cell>
          <cell r="U846">
            <v>120</v>
          </cell>
          <cell r="V846">
            <v>93</v>
          </cell>
          <cell r="W846">
            <v>157</v>
          </cell>
          <cell r="X846">
            <v>170</v>
          </cell>
          <cell r="Y846">
            <v>55</v>
          </cell>
          <cell r="Z846">
            <v>-0.67647058823529416</v>
          </cell>
          <cell r="AA846">
            <v>118.75</v>
          </cell>
          <cell r="AB846">
            <v>170</v>
          </cell>
          <cell r="AC846">
            <v>55</v>
          </cell>
          <cell r="AD846">
            <v>4.8125</v>
          </cell>
          <cell r="AE846">
            <v>232</v>
          </cell>
          <cell r="AF846">
            <v>48.20779220779221</v>
          </cell>
          <cell r="AG846">
            <v>54.211776088472391</v>
          </cell>
          <cell r="AH846">
            <v>0.45652021969239909</v>
          </cell>
          <cell r="AI846">
            <v>0.54347978030760091</v>
          </cell>
          <cell r="AJ846" t="str">
            <v>B</v>
          </cell>
          <cell r="AK846" t="str">
            <v>ESENCIAL</v>
          </cell>
          <cell r="AL846">
            <v>204</v>
          </cell>
          <cell r="AM846">
            <v>577.5</v>
          </cell>
          <cell r="AN846">
            <v>390.75</v>
          </cell>
          <cell r="AO846">
            <v>158.75</v>
          </cell>
          <cell r="AP846" t="str">
            <v>NORMAL</v>
          </cell>
          <cell r="AQ846" t="str">
            <v>SI</v>
          </cell>
          <cell r="AR846">
            <v>159</v>
          </cell>
          <cell r="AS846">
            <v>1</v>
          </cell>
          <cell r="AT846">
            <v>0</v>
          </cell>
          <cell r="AU846">
            <v>0</v>
          </cell>
        </row>
        <row r="847">
          <cell r="A847" t="str">
            <v>N06AB100111</v>
          </cell>
          <cell r="B847" t="str">
            <v xml:space="preserve">ESCITALOPRAM 10 MG TABLETA(20084162-3)                                                                                                                                                                                                                              </v>
          </cell>
          <cell r="C847" t="str">
            <v>1-Medicamentos</v>
          </cell>
          <cell r="D847" t="str">
            <v>-</v>
          </cell>
          <cell r="E847" t="str">
            <v>Tableteria / Cápsula / Grageas / Comprimidos</v>
          </cell>
          <cell r="F847">
            <v>52</v>
          </cell>
          <cell r="G847">
            <v>36</v>
          </cell>
          <cell r="H847">
            <v>88</v>
          </cell>
          <cell r="I847">
            <v>96</v>
          </cell>
          <cell r="J847">
            <v>122</v>
          </cell>
          <cell r="K847">
            <v>45</v>
          </cell>
          <cell r="L847">
            <v>113</v>
          </cell>
          <cell r="M847">
            <v>57</v>
          </cell>
          <cell r="N847">
            <v>51</v>
          </cell>
          <cell r="O847">
            <v>99</v>
          </cell>
          <cell r="P847">
            <v>72</v>
          </cell>
          <cell r="Q847">
            <v>98</v>
          </cell>
          <cell r="R847">
            <v>66</v>
          </cell>
          <cell r="S847">
            <v>31</v>
          </cell>
          <cell r="T847">
            <v>49</v>
          </cell>
          <cell r="U847">
            <v>81</v>
          </cell>
          <cell r="V847">
            <v>143</v>
          </cell>
          <cell r="W847">
            <v>156</v>
          </cell>
          <cell r="X847">
            <v>143</v>
          </cell>
          <cell r="Y847">
            <v>9</v>
          </cell>
          <cell r="Z847">
            <v>-0.93706293706293708</v>
          </cell>
          <cell r="AA847">
            <v>112.75</v>
          </cell>
          <cell r="AB847">
            <v>156</v>
          </cell>
          <cell r="AC847">
            <v>9</v>
          </cell>
          <cell r="AD847">
            <v>4.479166666666667</v>
          </cell>
          <cell r="AE847">
            <v>233</v>
          </cell>
          <cell r="AF847">
            <v>52.018604651162789</v>
          </cell>
          <cell r="AG847">
            <v>69.437621887081733</v>
          </cell>
          <cell r="AH847">
            <v>0.61585473957500425</v>
          </cell>
          <cell r="AI847">
            <v>0.38414526042499575</v>
          </cell>
          <cell r="AJ847" t="str">
            <v>C</v>
          </cell>
          <cell r="AK847" t="str">
            <v>NO ESENCIAL</v>
          </cell>
          <cell r="AL847">
            <v>59</v>
          </cell>
          <cell r="AM847">
            <v>537.5</v>
          </cell>
          <cell r="AN847">
            <v>298.25</v>
          </cell>
          <cell r="AO847">
            <v>65.25</v>
          </cell>
          <cell r="AP847" t="str">
            <v>NORMAL</v>
          </cell>
          <cell r="AQ847" t="str">
            <v>SI</v>
          </cell>
          <cell r="AR847">
            <v>66</v>
          </cell>
          <cell r="AS847">
            <v>1</v>
          </cell>
          <cell r="AT847">
            <v>0</v>
          </cell>
          <cell r="AU847">
            <v>0</v>
          </cell>
        </row>
        <row r="848">
          <cell r="A848" t="str">
            <v>MA2BA05991000</v>
          </cell>
          <cell r="B848" t="str">
            <v xml:space="preserve">AGUJA HIPODERMICA DESECHABLE NO. 21G*1 1/2                                                                                                                                                                                                                          </v>
          </cell>
          <cell r="C848" t="str">
            <v>4-Consumibles</v>
          </cell>
          <cell r="D848" t="str">
            <v>-</v>
          </cell>
          <cell r="E848" t="str">
            <v>4-Consumibles</v>
          </cell>
          <cell r="F848">
            <v>31</v>
          </cell>
          <cell r="G848">
            <v>51</v>
          </cell>
          <cell r="H848">
            <v>29</v>
          </cell>
          <cell r="I848">
            <v>23</v>
          </cell>
          <cell r="J848">
            <v>34</v>
          </cell>
          <cell r="K848">
            <v>53</v>
          </cell>
          <cell r="L848">
            <v>53</v>
          </cell>
          <cell r="M848">
            <v>30</v>
          </cell>
          <cell r="N848">
            <v>69</v>
          </cell>
          <cell r="O848">
            <v>52</v>
          </cell>
          <cell r="P848">
            <v>61</v>
          </cell>
          <cell r="Q848">
            <v>53</v>
          </cell>
          <cell r="R848">
            <v>46</v>
          </cell>
          <cell r="S848">
            <v>63</v>
          </cell>
          <cell r="T848">
            <v>73</v>
          </cell>
          <cell r="U848">
            <v>56</v>
          </cell>
          <cell r="V848">
            <v>67</v>
          </cell>
          <cell r="W848">
            <v>25</v>
          </cell>
          <cell r="X848">
            <v>36</v>
          </cell>
          <cell r="Y848">
            <v>72</v>
          </cell>
          <cell r="Z848">
            <v>1</v>
          </cell>
          <cell r="AA848">
            <v>50</v>
          </cell>
          <cell r="AB848">
            <v>73</v>
          </cell>
          <cell r="AC848">
            <v>25</v>
          </cell>
          <cell r="AD848">
            <v>2.0499999999999998</v>
          </cell>
          <cell r="AE848">
            <v>234</v>
          </cell>
          <cell r="AF848">
            <v>114.14634146341464</v>
          </cell>
          <cell r="AG848">
            <v>23.050668826160628</v>
          </cell>
          <cell r="AH848">
            <v>0.46101337652321256</v>
          </cell>
          <cell r="AI848">
            <v>0.5389866234767875</v>
          </cell>
          <cell r="AJ848" t="str">
            <v>B</v>
          </cell>
          <cell r="AK848" t="str">
            <v>ESENCIAL</v>
          </cell>
          <cell r="AL848">
            <v>636</v>
          </cell>
          <cell r="AM848">
            <v>748.24999999999989</v>
          </cell>
          <cell r="AN848">
            <v>692.125</v>
          </cell>
          <cell r="AO848">
            <v>458.125</v>
          </cell>
          <cell r="AP848" t="str">
            <v>NORMAL</v>
          </cell>
          <cell r="AQ848" t="str">
            <v>SI</v>
          </cell>
          <cell r="AR848">
            <v>459</v>
          </cell>
          <cell r="AS848">
            <v>1</v>
          </cell>
          <cell r="AT848">
            <v>0</v>
          </cell>
          <cell r="AU848">
            <v>0</v>
          </cell>
        </row>
        <row r="849">
          <cell r="A849" t="str">
            <v>A03AA050112</v>
          </cell>
          <cell r="B849" t="str">
            <v xml:space="preserve">TRIMEBUTINA MALEATO200 MG / 1U / TABLETAS DE LIBERACION NO MODIFICADA (20029520-1)                                                                                                                                                                                  </v>
          </cell>
          <cell r="C849" t="str">
            <v>1-Medicamentos</v>
          </cell>
          <cell r="D849" t="str">
            <v>-</v>
          </cell>
          <cell r="E849" t="str">
            <v>Tableteria / Cápsula / Grageas / Comprimidos</v>
          </cell>
          <cell r="F849">
            <v>0</v>
          </cell>
          <cell r="G849">
            <v>43</v>
          </cell>
          <cell r="H849">
            <v>3</v>
          </cell>
          <cell r="I849">
            <v>0</v>
          </cell>
          <cell r="J849">
            <v>3</v>
          </cell>
          <cell r="K849">
            <v>16</v>
          </cell>
          <cell r="L849">
            <v>18</v>
          </cell>
          <cell r="M849">
            <v>24</v>
          </cell>
          <cell r="N849">
            <v>47</v>
          </cell>
          <cell r="O849">
            <v>9</v>
          </cell>
          <cell r="P849">
            <v>20</v>
          </cell>
          <cell r="Q849">
            <v>31</v>
          </cell>
          <cell r="R849">
            <v>74</v>
          </cell>
          <cell r="S849">
            <v>0</v>
          </cell>
          <cell r="T849">
            <v>11</v>
          </cell>
          <cell r="U849">
            <v>13</v>
          </cell>
          <cell r="V849">
            <v>4</v>
          </cell>
          <cell r="W849">
            <v>55</v>
          </cell>
          <cell r="X849">
            <v>15</v>
          </cell>
          <cell r="Y849">
            <v>17</v>
          </cell>
          <cell r="Z849">
            <v>0.13333333333333333</v>
          </cell>
          <cell r="AA849">
            <v>22.75</v>
          </cell>
          <cell r="AB849">
            <v>55</v>
          </cell>
          <cell r="AC849">
            <v>4</v>
          </cell>
          <cell r="AD849">
            <v>1.2958333333333334</v>
          </cell>
          <cell r="AE849">
            <v>234</v>
          </cell>
          <cell r="AF849">
            <v>180.57877813504822</v>
          </cell>
          <cell r="AG849">
            <v>22.246722605064026</v>
          </cell>
          <cell r="AH849">
            <v>0.97787791670611102</v>
          </cell>
          <cell r="AI849">
            <v>2.2122083293888983E-2</v>
          </cell>
          <cell r="AJ849" t="str">
            <v>D</v>
          </cell>
          <cell r="AK849" t="str">
            <v>NO ESENCIAL</v>
          </cell>
          <cell r="AL849">
            <v>60</v>
          </cell>
          <cell r="AM849">
            <v>155.5</v>
          </cell>
          <cell r="AN849">
            <v>107.75</v>
          </cell>
          <cell r="AO849">
            <v>0</v>
          </cell>
          <cell r="AP849" t="str">
            <v>NORMAL</v>
          </cell>
          <cell r="AQ849" t="str">
            <v>SI</v>
          </cell>
          <cell r="AR849">
            <v>0</v>
          </cell>
          <cell r="AS849">
            <v>1</v>
          </cell>
          <cell r="AT849">
            <v>0</v>
          </cell>
          <cell r="AU849">
            <v>0</v>
          </cell>
        </row>
        <row r="850">
          <cell r="A850" t="str">
            <v>DM0003748</v>
          </cell>
          <cell r="B850" t="str">
            <v xml:space="preserve">ESPECULOS VAGINALES TALLA S                                                                                                                                                                                                                                         </v>
          </cell>
          <cell r="C850" t="str">
            <v>3-Disp Medicos</v>
          </cell>
          <cell r="D850" t="str">
            <v>-</v>
          </cell>
          <cell r="E850" t="str">
            <v>3-Disp Medicos</v>
          </cell>
          <cell r="F850">
            <v>0</v>
          </cell>
          <cell r="G850">
            <v>0</v>
          </cell>
          <cell r="H850">
            <v>0</v>
          </cell>
          <cell r="I850">
            <v>0</v>
          </cell>
          <cell r="J850">
            <v>0</v>
          </cell>
          <cell r="K850">
            <v>0</v>
          </cell>
          <cell r="L850">
            <v>0</v>
          </cell>
          <cell r="M850">
            <v>10</v>
          </cell>
          <cell r="N850">
            <v>35</v>
          </cell>
          <cell r="O850">
            <v>0</v>
          </cell>
          <cell r="P850">
            <v>10</v>
          </cell>
          <cell r="Q850">
            <v>0</v>
          </cell>
          <cell r="R850">
            <v>0</v>
          </cell>
          <cell r="S850">
            <v>0</v>
          </cell>
          <cell r="T850">
            <v>20</v>
          </cell>
          <cell r="U850">
            <v>20</v>
          </cell>
          <cell r="V850">
            <v>50</v>
          </cell>
          <cell r="W850">
            <v>0</v>
          </cell>
          <cell r="X850">
            <v>0</v>
          </cell>
          <cell r="Y850" t="str">
            <v>0</v>
          </cell>
          <cell r="Z850">
            <v>0</v>
          </cell>
          <cell r="AA850">
            <v>50</v>
          </cell>
          <cell r="AB850">
            <v>50</v>
          </cell>
          <cell r="AC850">
            <v>0</v>
          </cell>
          <cell r="AD850">
            <v>1.6666666666666667</v>
          </cell>
          <cell r="AE850">
            <v>236</v>
          </cell>
          <cell r="AF850">
            <v>141.6</v>
          </cell>
          <cell r="AG850">
            <v>28.867513459481287</v>
          </cell>
          <cell r="AH850">
            <v>0.57735026918962573</v>
          </cell>
          <cell r="AI850">
            <v>0.42264973081037427</v>
          </cell>
          <cell r="AJ850" t="str">
            <v>C</v>
          </cell>
          <cell r="AK850" t="str">
            <v>NO ESENCIAL</v>
          </cell>
          <cell r="AL850">
            <v>4</v>
          </cell>
          <cell r="AM850">
            <v>608.33333333333337</v>
          </cell>
          <cell r="AN850">
            <v>306.16666666666669</v>
          </cell>
          <cell r="AO850">
            <v>70.166666666666686</v>
          </cell>
          <cell r="AP850" t="str">
            <v>NORMAL</v>
          </cell>
          <cell r="AQ850" t="str">
            <v>SI</v>
          </cell>
          <cell r="AR850">
            <v>71</v>
          </cell>
          <cell r="AS850">
            <v>1</v>
          </cell>
          <cell r="AT850">
            <v>0</v>
          </cell>
          <cell r="AU850">
            <v>0</v>
          </cell>
        </row>
        <row r="851">
          <cell r="A851" t="str">
            <v>DM0001131</v>
          </cell>
          <cell r="B851" t="str">
            <v xml:space="preserve">EQUIPO PARA BOMBA DE INFUSION EPIDURAL SAPHIRA                                                                                                                                                                                                                      </v>
          </cell>
          <cell r="C851" t="str">
            <v>3-Disp Medicos</v>
          </cell>
          <cell r="D851" t="str">
            <v>-</v>
          </cell>
          <cell r="E851" t="str">
            <v>3-Disp Medicos</v>
          </cell>
          <cell r="F851">
            <v>66</v>
          </cell>
          <cell r="G851">
            <v>57</v>
          </cell>
          <cell r="H851">
            <v>55</v>
          </cell>
          <cell r="I851">
            <v>103</v>
          </cell>
          <cell r="J851">
            <v>137</v>
          </cell>
          <cell r="K851">
            <v>125</v>
          </cell>
          <cell r="L851">
            <v>118</v>
          </cell>
          <cell r="M851">
            <v>33</v>
          </cell>
          <cell r="N851">
            <v>0</v>
          </cell>
          <cell r="O851">
            <v>1</v>
          </cell>
          <cell r="P851">
            <v>0</v>
          </cell>
          <cell r="Q851">
            <v>0</v>
          </cell>
          <cell r="R851">
            <v>0</v>
          </cell>
          <cell r="S851">
            <v>0</v>
          </cell>
          <cell r="T851">
            <v>4</v>
          </cell>
          <cell r="U851">
            <v>2</v>
          </cell>
          <cell r="V851">
            <v>0</v>
          </cell>
          <cell r="W851">
            <v>0</v>
          </cell>
          <cell r="X851">
            <v>0</v>
          </cell>
          <cell r="Y851">
            <v>1</v>
          </cell>
          <cell r="Z851">
            <v>0</v>
          </cell>
          <cell r="AA851">
            <v>1</v>
          </cell>
          <cell r="AB851">
            <v>4</v>
          </cell>
          <cell r="AC851">
            <v>0</v>
          </cell>
          <cell r="AD851">
            <v>8.3333333333333329E-2</v>
          </cell>
          <cell r="AE851">
            <v>236</v>
          </cell>
          <cell r="AF851">
            <v>2832</v>
          </cell>
          <cell r="AG851">
            <v>0.5</v>
          </cell>
          <cell r="AH851">
            <v>0.5</v>
          </cell>
          <cell r="AI851">
            <v>0.5</v>
          </cell>
          <cell r="AJ851" t="str">
            <v>B</v>
          </cell>
          <cell r="AK851" t="str">
            <v>ESENCIAL</v>
          </cell>
          <cell r="AL851">
            <v>10</v>
          </cell>
          <cell r="AM851">
            <v>30.416666666666664</v>
          </cell>
          <cell r="AN851">
            <v>20.208333333333332</v>
          </cell>
          <cell r="AO851">
            <v>0</v>
          </cell>
          <cell r="AP851" t="str">
            <v>NORMAL</v>
          </cell>
          <cell r="AQ851" t="str">
            <v>SI</v>
          </cell>
          <cell r="AR851">
            <v>0</v>
          </cell>
          <cell r="AS851">
            <v>1</v>
          </cell>
          <cell r="AT851">
            <v>0</v>
          </cell>
          <cell r="AU851">
            <v>0</v>
          </cell>
        </row>
        <row r="852">
          <cell r="A852" t="str">
            <v>L01BC012603</v>
          </cell>
          <cell r="B852" t="str">
            <v xml:space="preserve">CITARABINA 1000MG / 10ML SOLUCION INYECTABLE                                                                                                                                                                                                                        </v>
          </cell>
          <cell r="C852" t="str">
            <v>1-Medicamentos</v>
          </cell>
          <cell r="D852" t="str">
            <v>Oncológico</v>
          </cell>
          <cell r="E852" t="str">
            <v>Oncológico</v>
          </cell>
          <cell r="F852">
            <v>78</v>
          </cell>
          <cell r="G852">
            <v>91</v>
          </cell>
          <cell r="H852">
            <v>98</v>
          </cell>
          <cell r="I852">
            <v>29</v>
          </cell>
          <cell r="J852">
            <v>78</v>
          </cell>
          <cell r="K852">
            <v>67</v>
          </cell>
          <cell r="L852">
            <v>75</v>
          </cell>
          <cell r="M852">
            <v>117</v>
          </cell>
          <cell r="N852">
            <v>94</v>
          </cell>
          <cell r="O852">
            <v>103</v>
          </cell>
          <cell r="P852">
            <v>122</v>
          </cell>
          <cell r="Q852">
            <v>103</v>
          </cell>
          <cell r="R852">
            <v>109</v>
          </cell>
          <cell r="S852">
            <v>88</v>
          </cell>
          <cell r="T852">
            <v>76</v>
          </cell>
          <cell r="U852">
            <v>116</v>
          </cell>
          <cell r="V852">
            <v>66</v>
          </cell>
          <cell r="W852">
            <v>12</v>
          </cell>
          <cell r="X852">
            <v>69</v>
          </cell>
          <cell r="Y852">
            <v>97</v>
          </cell>
          <cell r="Z852">
            <v>0.40579710144927539</v>
          </cell>
          <cell r="AA852">
            <v>61</v>
          </cell>
          <cell r="AB852">
            <v>116</v>
          </cell>
          <cell r="AC852">
            <v>12</v>
          </cell>
          <cell r="AD852">
            <v>2.95</v>
          </cell>
          <cell r="AE852">
            <v>240</v>
          </cell>
          <cell r="AF852">
            <v>81.355932203389827</v>
          </cell>
          <cell r="AG852">
            <v>35.52463933666322</v>
          </cell>
          <cell r="AH852">
            <v>0.58237113666661022</v>
          </cell>
          <cell r="AI852">
            <v>0.41762886333338978</v>
          </cell>
          <cell r="AJ852" t="str">
            <v>C</v>
          </cell>
          <cell r="AK852" t="str">
            <v>NO ESENCIAL</v>
          </cell>
          <cell r="AL852">
            <v>954</v>
          </cell>
          <cell r="AM852">
            <v>1076.75</v>
          </cell>
          <cell r="AN852">
            <v>1015.375</v>
          </cell>
          <cell r="AO852">
            <v>775.375</v>
          </cell>
          <cell r="AP852" t="str">
            <v>NORMAL</v>
          </cell>
          <cell r="AQ852" t="str">
            <v>SI</v>
          </cell>
          <cell r="AR852">
            <v>776</v>
          </cell>
          <cell r="AS852">
            <v>1</v>
          </cell>
          <cell r="AT852">
            <v>0</v>
          </cell>
          <cell r="AU852">
            <v>0</v>
          </cell>
        </row>
        <row r="853">
          <cell r="A853" t="str">
            <v>DM0000296</v>
          </cell>
          <cell r="B853" t="str">
            <v xml:space="preserve">AGUJAS MONOPOLARES DESECHABLES 37 MM X 28G                                                                                                                                                                                                                          </v>
          </cell>
          <cell r="C853" t="str">
            <v>4-Consumibles</v>
          </cell>
          <cell r="D853" t="str">
            <v>-</v>
          </cell>
          <cell r="E853" t="str">
            <v>4-Consumibles</v>
          </cell>
          <cell r="F853">
            <v>48</v>
          </cell>
          <cell r="G853">
            <v>0</v>
          </cell>
          <cell r="H853">
            <v>0</v>
          </cell>
          <cell r="I853">
            <v>96</v>
          </cell>
          <cell r="J853">
            <v>48</v>
          </cell>
          <cell r="K853">
            <v>96</v>
          </cell>
          <cell r="L853">
            <v>48</v>
          </cell>
          <cell r="M853">
            <v>0</v>
          </cell>
          <cell r="N853">
            <v>96</v>
          </cell>
          <cell r="O853">
            <v>96</v>
          </cell>
          <cell r="P853">
            <v>0</v>
          </cell>
          <cell r="Q853">
            <v>0</v>
          </cell>
          <cell r="R853">
            <v>0</v>
          </cell>
          <cell r="S853">
            <v>0</v>
          </cell>
          <cell r="T853">
            <v>96</v>
          </cell>
          <cell r="U853">
            <v>0</v>
          </cell>
          <cell r="V853">
            <v>96</v>
          </cell>
          <cell r="W853">
            <v>0</v>
          </cell>
          <cell r="X853">
            <v>0</v>
          </cell>
          <cell r="Y853">
            <v>96</v>
          </cell>
          <cell r="Z853">
            <v>0</v>
          </cell>
          <cell r="AA853">
            <v>96</v>
          </cell>
          <cell r="AB853">
            <v>96</v>
          </cell>
          <cell r="AC853">
            <v>0</v>
          </cell>
          <cell r="AD853">
            <v>3.2</v>
          </cell>
          <cell r="AE853">
            <v>240</v>
          </cell>
          <cell r="AF853">
            <v>75</v>
          </cell>
          <cell r="AG853">
            <v>55.42562584220407</v>
          </cell>
          <cell r="AH853">
            <v>0.57735026918962573</v>
          </cell>
          <cell r="AI853">
            <v>0.42264973081037427</v>
          </cell>
          <cell r="AJ853" t="str">
            <v>C</v>
          </cell>
          <cell r="AK853" t="str">
            <v>NO ESENCIAL</v>
          </cell>
          <cell r="AL853">
            <v>941</v>
          </cell>
          <cell r="AM853">
            <v>1168</v>
          </cell>
          <cell r="AN853">
            <v>1054.5</v>
          </cell>
          <cell r="AO853">
            <v>814.5</v>
          </cell>
          <cell r="AP853" t="str">
            <v>NORMAL</v>
          </cell>
          <cell r="AQ853" t="str">
            <v>SI</v>
          </cell>
          <cell r="AR853">
            <v>815</v>
          </cell>
          <cell r="AS853">
            <v>1</v>
          </cell>
          <cell r="AT853">
            <v>0</v>
          </cell>
          <cell r="AU853">
            <v>0</v>
          </cell>
        </row>
        <row r="854">
          <cell r="A854" t="str">
            <v>C02KX010111</v>
          </cell>
          <cell r="B854" t="str">
            <v xml:space="preserve">BOSENTAN 62.5 MG TABLETA(20113891-1)                                                                                                                                                                                                                                </v>
          </cell>
          <cell r="C854" t="str">
            <v>1-Medicamentos</v>
          </cell>
          <cell r="D854" t="str">
            <v>-</v>
          </cell>
          <cell r="E854" t="str">
            <v>Tableteria / Cápsula / Grageas / Comprimidos</v>
          </cell>
          <cell r="F854">
            <v>2</v>
          </cell>
          <cell r="G854">
            <v>0</v>
          </cell>
          <cell r="H854">
            <v>0</v>
          </cell>
          <cell r="I854">
            <v>0</v>
          </cell>
          <cell r="J854">
            <v>0</v>
          </cell>
          <cell r="K854">
            <v>0</v>
          </cell>
          <cell r="L854">
            <v>0</v>
          </cell>
          <cell r="M854">
            <v>0</v>
          </cell>
          <cell r="N854">
            <v>17</v>
          </cell>
          <cell r="O854">
            <v>1</v>
          </cell>
          <cell r="P854">
            <v>5</v>
          </cell>
          <cell r="Q854">
            <v>12</v>
          </cell>
          <cell r="R854">
            <v>58</v>
          </cell>
          <cell r="S854">
            <v>14</v>
          </cell>
          <cell r="T854">
            <v>0</v>
          </cell>
          <cell r="U854">
            <v>22</v>
          </cell>
          <cell r="V854">
            <v>32</v>
          </cell>
          <cell r="W854">
            <v>0</v>
          </cell>
          <cell r="X854">
            <v>0</v>
          </cell>
          <cell r="Y854" t="str">
            <v>0</v>
          </cell>
          <cell r="Z854">
            <v>0</v>
          </cell>
          <cell r="AA854">
            <v>32</v>
          </cell>
          <cell r="AB854">
            <v>32</v>
          </cell>
          <cell r="AC854">
            <v>0</v>
          </cell>
          <cell r="AD854">
            <v>1.0666666666666667</v>
          </cell>
          <cell r="AE854">
            <v>243</v>
          </cell>
          <cell r="AF854">
            <v>227.8125</v>
          </cell>
          <cell r="AG854">
            <v>18.475208614068027</v>
          </cell>
          <cell r="AH854">
            <v>0.57735026918962584</v>
          </cell>
          <cell r="AI854">
            <v>0.42264973081037416</v>
          </cell>
          <cell r="AJ854" t="str">
            <v>C</v>
          </cell>
          <cell r="AK854" t="str">
            <v>NO ESENCIAL</v>
          </cell>
          <cell r="AL854">
            <v>3</v>
          </cell>
          <cell r="AM854">
            <v>128</v>
          </cell>
          <cell r="AN854">
            <v>65.5</v>
          </cell>
          <cell r="AO854">
            <v>0</v>
          </cell>
          <cell r="AP854" t="str">
            <v>NORMAL</v>
          </cell>
          <cell r="AQ854" t="str">
            <v>SI</v>
          </cell>
          <cell r="AR854">
            <v>0</v>
          </cell>
          <cell r="AS854">
            <v>1</v>
          </cell>
          <cell r="AT854">
            <v>0</v>
          </cell>
          <cell r="AU854">
            <v>0</v>
          </cell>
        </row>
        <row r="855">
          <cell r="A855" t="str">
            <v>GA2DB06991100</v>
          </cell>
          <cell r="B855" t="str">
            <v xml:space="preserve">SONDA NELATON NO. 12                                                                                                                                                                                                                                                </v>
          </cell>
          <cell r="C855" t="str">
            <v>3-Disp Medicos</v>
          </cell>
          <cell r="D855" t="str">
            <v>-</v>
          </cell>
          <cell r="E855" t="str">
            <v>3-Disp Medicos</v>
          </cell>
          <cell r="F855">
            <v>168</v>
          </cell>
          <cell r="G855">
            <v>130</v>
          </cell>
          <cell r="H855">
            <v>174</v>
          </cell>
          <cell r="I855">
            <v>99</v>
          </cell>
          <cell r="J855">
            <v>154</v>
          </cell>
          <cell r="K855">
            <v>121</v>
          </cell>
          <cell r="L855">
            <v>144</v>
          </cell>
          <cell r="M855">
            <v>85</v>
          </cell>
          <cell r="N855">
            <v>120</v>
          </cell>
          <cell r="O855">
            <v>141</v>
          </cell>
          <cell r="P855">
            <v>83</v>
          </cell>
          <cell r="Q855">
            <v>110</v>
          </cell>
          <cell r="R855">
            <v>84</v>
          </cell>
          <cell r="S855">
            <v>115</v>
          </cell>
          <cell r="T855">
            <v>113</v>
          </cell>
          <cell r="U855">
            <v>220</v>
          </cell>
          <cell r="V855">
            <v>88</v>
          </cell>
          <cell r="W855">
            <v>184</v>
          </cell>
          <cell r="X855">
            <v>221</v>
          </cell>
          <cell r="Y855">
            <v>72</v>
          </cell>
          <cell r="Z855">
            <v>-0.67420814479638014</v>
          </cell>
          <cell r="AA855">
            <v>141.25</v>
          </cell>
          <cell r="AB855">
            <v>221</v>
          </cell>
          <cell r="AC855">
            <v>72</v>
          </cell>
          <cell r="AD855">
            <v>6.0374999999999996</v>
          </cell>
          <cell r="AE855">
            <v>245</v>
          </cell>
          <cell r="AF855">
            <v>40.579710144927539</v>
          </cell>
          <cell r="AG855">
            <v>72.614851557148185</v>
          </cell>
          <cell r="AH855">
            <v>0.51408744465237655</v>
          </cell>
          <cell r="AI855">
            <v>0.48591255534762345</v>
          </cell>
          <cell r="AJ855" t="str">
            <v>C</v>
          </cell>
          <cell r="AK855" t="str">
            <v>NO ESENCIAL</v>
          </cell>
          <cell r="AL855">
            <v>734</v>
          </cell>
          <cell r="AM855">
            <v>2203.6875</v>
          </cell>
          <cell r="AN855">
            <v>1468.84375</v>
          </cell>
          <cell r="AO855">
            <v>1223.84375</v>
          </cell>
          <cell r="AP855" t="str">
            <v>NORMAL</v>
          </cell>
          <cell r="AQ855" t="str">
            <v>SI</v>
          </cell>
          <cell r="AR855">
            <v>1224</v>
          </cell>
          <cell r="AS855">
            <v>1</v>
          </cell>
          <cell r="AT855">
            <v>0</v>
          </cell>
          <cell r="AU855">
            <v>0</v>
          </cell>
        </row>
        <row r="856">
          <cell r="A856" t="str">
            <v>A11HA020111</v>
          </cell>
          <cell r="B856" t="str">
            <v xml:space="preserve">PIRIDOXINA CLORHIDRATO (VITAMINA B6) 50 MG TABLETA(20057639-11)                                                                                                                                                                                                     </v>
          </cell>
          <cell r="C856" t="str">
            <v>1-Medicamentos</v>
          </cell>
          <cell r="D856" t="str">
            <v>-</v>
          </cell>
          <cell r="E856" t="str">
            <v>Tableteria / Cápsula / Grageas / Comprimidos</v>
          </cell>
          <cell r="F856">
            <v>0</v>
          </cell>
          <cell r="G856">
            <v>32</v>
          </cell>
          <cell r="H856">
            <v>88</v>
          </cell>
          <cell r="I856">
            <v>88</v>
          </cell>
          <cell r="J856">
            <v>51</v>
          </cell>
          <cell r="K856">
            <v>88</v>
          </cell>
          <cell r="L856">
            <v>75</v>
          </cell>
          <cell r="M856">
            <v>63</v>
          </cell>
          <cell r="N856">
            <v>26</v>
          </cell>
          <cell r="O856">
            <v>87</v>
          </cell>
          <cell r="P856">
            <v>45</v>
          </cell>
          <cell r="Q856">
            <v>45</v>
          </cell>
          <cell r="R856">
            <v>47</v>
          </cell>
          <cell r="S856">
            <v>49</v>
          </cell>
          <cell r="T856">
            <v>27</v>
          </cell>
          <cell r="U856">
            <v>23</v>
          </cell>
          <cell r="V856">
            <v>69</v>
          </cell>
          <cell r="W856">
            <v>9</v>
          </cell>
          <cell r="X856">
            <v>186</v>
          </cell>
          <cell r="Y856">
            <v>10</v>
          </cell>
          <cell r="Z856">
            <v>-0.94623655913978499</v>
          </cell>
          <cell r="AA856">
            <v>68.5</v>
          </cell>
          <cell r="AB856">
            <v>186</v>
          </cell>
          <cell r="AC856">
            <v>9</v>
          </cell>
          <cell r="AD856">
            <v>4.2416666666666663</v>
          </cell>
          <cell r="AE856">
            <v>245</v>
          </cell>
          <cell r="AF856">
            <v>57.760314341846765</v>
          </cell>
          <cell r="AG856">
            <v>83.204567182336817</v>
          </cell>
          <cell r="AH856">
            <v>1.2146652143406835</v>
          </cell>
          <cell r="AI856">
            <v>-0.21466521434068353</v>
          </cell>
          <cell r="AJ856" t="str">
            <v>D</v>
          </cell>
          <cell r="AK856" t="str">
            <v>NO ESENCIAL</v>
          </cell>
          <cell r="AL856">
            <v>50</v>
          </cell>
          <cell r="AM856">
            <v>508.99999999999994</v>
          </cell>
          <cell r="AN856">
            <v>279.5</v>
          </cell>
          <cell r="AO856">
            <v>34.5</v>
          </cell>
          <cell r="AP856" t="str">
            <v>NORMAL</v>
          </cell>
          <cell r="AQ856" t="str">
            <v>SI</v>
          </cell>
          <cell r="AR856">
            <v>35</v>
          </cell>
          <cell r="AS856">
            <v>1</v>
          </cell>
          <cell r="AT856">
            <v>0</v>
          </cell>
          <cell r="AU856">
            <v>0</v>
          </cell>
        </row>
        <row r="857">
          <cell r="A857" t="str">
            <v>DM0000631</v>
          </cell>
          <cell r="B857" t="str">
            <v xml:space="preserve">EQUIPO BOMBA DE INFUSIÓN FOTOPROTECTORA BAXTER                                                                                                                                                                                                                      </v>
          </cell>
          <cell r="C857" t="str">
            <v>4-Consumibles</v>
          </cell>
          <cell r="D857" t="str">
            <v>*Cardio</v>
          </cell>
          <cell r="E857" t="str">
            <v>4-Consumibles</v>
          </cell>
          <cell r="F857">
            <v>310</v>
          </cell>
          <cell r="G857">
            <v>385</v>
          </cell>
          <cell r="H857">
            <v>300</v>
          </cell>
          <cell r="I857">
            <v>233</v>
          </cell>
          <cell r="J857">
            <v>326</v>
          </cell>
          <cell r="K857">
            <v>300</v>
          </cell>
          <cell r="L857">
            <v>362</v>
          </cell>
          <cell r="M857">
            <v>271</v>
          </cell>
          <cell r="N857">
            <v>307</v>
          </cell>
          <cell r="O857">
            <v>362</v>
          </cell>
          <cell r="P857">
            <v>338</v>
          </cell>
          <cell r="Q857">
            <v>205</v>
          </cell>
          <cell r="R857">
            <v>343</v>
          </cell>
          <cell r="S857">
            <v>283</v>
          </cell>
          <cell r="T857">
            <v>273</v>
          </cell>
          <cell r="U857">
            <v>279</v>
          </cell>
          <cell r="V857">
            <v>376</v>
          </cell>
          <cell r="W857">
            <v>332</v>
          </cell>
          <cell r="X857">
            <v>283</v>
          </cell>
          <cell r="Y857">
            <v>153</v>
          </cell>
          <cell r="Z857">
            <v>-0.45936395759717313</v>
          </cell>
          <cell r="AA857">
            <v>286</v>
          </cell>
          <cell r="AB857">
            <v>376</v>
          </cell>
          <cell r="AC857">
            <v>153</v>
          </cell>
          <cell r="AD857">
            <v>11.033333333333333</v>
          </cell>
          <cell r="AE857">
            <v>246</v>
          </cell>
          <cell r="AF857">
            <v>22.296072507552871</v>
          </cell>
          <cell r="AG857">
            <v>96.46070011495182</v>
          </cell>
          <cell r="AH857">
            <v>0.33727517522710426</v>
          </cell>
          <cell r="AI857">
            <v>0.66272482477289574</v>
          </cell>
          <cell r="AJ857" t="str">
            <v>B</v>
          </cell>
          <cell r="AK857" t="str">
            <v>ESENCIAL</v>
          </cell>
          <cell r="AL857">
            <v>1556</v>
          </cell>
          <cell r="AM857">
            <v>4027.1666666666665</v>
          </cell>
          <cell r="AN857">
            <v>2791.583333333333</v>
          </cell>
          <cell r="AO857">
            <v>2545.583333333333</v>
          </cell>
          <cell r="AP857" t="str">
            <v>NORMAL</v>
          </cell>
          <cell r="AQ857" t="str">
            <v>SI</v>
          </cell>
          <cell r="AR857">
            <v>2546</v>
          </cell>
          <cell r="AS857">
            <v>1</v>
          </cell>
          <cell r="AT857">
            <v>3863000</v>
          </cell>
          <cell r="AU857">
            <v>9835198000</v>
          </cell>
        </row>
        <row r="858">
          <cell r="A858" t="str">
            <v>C01BD017011</v>
          </cell>
          <cell r="B858" t="str">
            <v xml:space="preserve">AMIODARONA CLORHIDRATO 150MG/3ML SOLUCION INYECTABLE(20043928-1)                                                                                                                                                                                                    </v>
          </cell>
          <cell r="C858" t="str">
            <v>1-Medicamentos</v>
          </cell>
          <cell r="D858" t="str">
            <v>-</v>
          </cell>
          <cell r="E858" t="str">
            <v>1-Medicamentos</v>
          </cell>
          <cell r="F858">
            <v>126</v>
          </cell>
          <cell r="G858">
            <v>111</v>
          </cell>
          <cell r="H858">
            <v>115</v>
          </cell>
          <cell r="I858">
            <v>83</v>
          </cell>
          <cell r="J858">
            <v>170</v>
          </cell>
          <cell r="K858">
            <v>105</v>
          </cell>
          <cell r="L858">
            <v>80</v>
          </cell>
          <cell r="M858">
            <v>149</v>
          </cell>
          <cell r="N858">
            <v>120</v>
          </cell>
          <cell r="O858">
            <v>118</v>
          </cell>
          <cell r="P858">
            <v>82</v>
          </cell>
          <cell r="Q858">
            <v>132</v>
          </cell>
          <cell r="R858">
            <v>185</v>
          </cell>
          <cell r="S858">
            <v>83</v>
          </cell>
          <cell r="T858">
            <v>117</v>
          </cell>
          <cell r="U858">
            <v>100</v>
          </cell>
          <cell r="V858">
            <v>158</v>
          </cell>
          <cell r="W858">
            <v>122</v>
          </cell>
          <cell r="X858">
            <v>120</v>
          </cell>
          <cell r="Y858">
            <v>70</v>
          </cell>
          <cell r="Z858">
            <v>-0.41666666666666669</v>
          </cell>
          <cell r="AA858">
            <v>117.5</v>
          </cell>
          <cell r="AB858">
            <v>158</v>
          </cell>
          <cell r="AC858">
            <v>70</v>
          </cell>
          <cell r="AD858">
            <v>4.5916666666666668</v>
          </cell>
          <cell r="AE858">
            <v>249</v>
          </cell>
          <cell r="AF858">
            <v>54.228675136116152</v>
          </cell>
          <cell r="AG858">
            <v>36.161674002549532</v>
          </cell>
          <cell r="AH858">
            <v>0.30775892768127261</v>
          </cell>
          <cell r="AI858">
            <v>0.69224107231872734</v>
          </cell>
          <cell r="AJ858" t="str">
            <v>B</v>
          </cell>
          <cell r="AK858" t="str">
            <v>ESENCIAL</v>
          </cell>
          <cell r="AL858">
            <v>708</v>
          </cell>
          <cell r="AM858">
            <v>1675.9583333333335</v>
          </cell>
          <cell r="AN858">
            <v>1191.9791666666667</v>
          </cell>
          <cell r="AO858">
            <v>942.97916666666674</v>
          </cell>
          <cell r="AP858" t="str">
            <v>NORMAL</v>
          </cell>
          <cell r="AQ858" t="str">
            <v>SI</v>
          </cell>
          <cell r="AR858">
            <v>943</v>
          </cell>
          <cell r="AS858">
            <v>1</v>
          </cell>
          <cell r="AT858">
            <v>0</v>
          </cell>
          <cell r="AU858">
            <v>0</v>
          </cell>
        </row>
        <row r="859">
          <cell r="A859" t="str">
            <v>S01H130220231</v>
          </cell>
          <cell r="B859" t="str">
            <v xml:space="preserve">PROCAÍNA 1% VIAL 50ML                                                                                                                                                                                                                                               </v>
          </cell>
          <cell r="C859" t="str">
            <v>1-Medicamentos</v>
          </cell>
          <cell r="D859" t="str">
            <v>-</v>
          </cell>
          <cell r="E859" t="str">
            <v>1-Medicamentos</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t="str">
            <v>0</v>
          </cell>
          <cell r="Z859">
            <v>0</v>
          </cell>
          <cell r="AA859">
            <v>0</v>
          </cell>
          <cell r="AB859">
            <v>0</v>
          </cell>
          <cell r="AC859">
            <v>0</v>
          </cell>
          <cell r="AD859">
            <v>0</v>
          </cell>
          <cell r="AE859">
            <v>10</v>
          </cell>
          <cell r="AF859">
            <v>0</v>
          </cell>
          <cell r="AG859">
            <v>0</v>
          </cell>
          <cell r="AH859">
            <v>1</v>
          </cell>
          <cell r="AI859">
            <v>0</v>
          </cell>
          <cell r="AJ859" t="str">
            <v>D</v>
          </cell>
          <cell r="AK859" t="str">
            <v>NO ESENCIAL</v>
          </cell>
          <cell r="AL859">
            <v>0</v>
          </cell>
          <cell r="AM859">
            <v>0</v>
          </cell>
          <cell r="AN859">
            <v>0</v>
          </cell>
          <cell r="AO859">
            <v>0</v>
          </cell>
          <cell r="AP859" t="str">
            <v>NORMAL</v>
          </cell>
          <cell r="AQ859" t="str">
            <v>SI</v>
          </cell>
          <cell r="AR859">
            <v>0</v>
          </cell>
          <cell r="AS859">
            <v>1</v>
          </cell>
          <cell r="AT859">
            <v>7546.4000999999998</v>
          </cell>
          <cell r="AU859">
            <v>0</v>
          </cell>
        </row>
        <row r="860">
          <cell r="A860" t="str">
            <v>N04BA020111</v>
          </cell>
          <cell r="B860" t="str">
            <v xml:space="preserve">LEVODOPA 250 MG + CARBIDOPA 25 MG TABLETA (1980397-1)                                                                                                                                                                                                               </v>
          </cell>
          <cell r="C860" t="str">
            <v>1-Medicamentos</v>
          </cell>
          <cell r="D860" t="str">
            <v>-</v>
          </cell>
          <cell r="E860" t="str">
            <v>Tableteria / Cápsula / Grageas / Comprimidos</v>
          </cell>
          <cell r="F860">
            <v>6</v>
          </cell>
          <cell r="G860">
            <v>0</v>
          </cell>
          <cell r="H860">
            <v>9</v>
          </cell>
          <cell r="I860">
            <v>44</v>
          </cell>
          <cell r="J860">
            <v>20</v>
          </cell>
          <cell r="K860">
            <v>42</v>
          </cell>
          <cell r="L860">
            <v>30</v>
          </cell>
          <cell r="M860">
            <v>77</v>
          </cell>
          <cell r="N860">
            <v>9</v>
          </cell>
          <cell r="O860">
            <v>75</v>
          </cell>
          <cell r="P860">
            <v>100</v>
          </cell>
          <cell r="Q860">
            <v>57</v>
          </cell>
          <cell r="R860">
            <v>6</v>
          </cell>
          <cell r="S860">
            <v>22</v>
          </cell>
          <cell r="T860">
            <v>34</v>
          </cell>
          <cell r="U860">
            <v>18</v>
          </cell>
          <cell r="V860">
            <v>57</v>
          </cell>
          <cell r="W860">
            <v>20</v>
          </cell>
          <cell r="X860">
            <v>14</v>
          </cell>
          <cell r="Y860">
            <v>33</v>
          </cell>
          <cell r="Z860">
            <v>1.3571428571428572</v>
          </cell>
          <cell r="AA860">
            <v>31</v>
          </cell>
          <cell r="AB860">
            <v>57</v>
          </cell>
          <cell r="AC860">
            <v>14</v>
          </cell>
          <cell r="AD860">
            <v>1.4666666666666666</v>
          </cell>
          <cell r="AE860">
            <v>250</v>
          </cell>
          <cell r="AF860">
            <v>170.45454545454547</v>
          </cell>
          <cell r="AG860">
            <v>19.061304607327727</v>
          </cell>
          <cell r="AH860">
            <v>0.61488079378476546</v>
          </cell>
          <cell r="AI860">
            <v>0.38511920621523454</v>
          </cell>
          <cell r="AJ860" t="str">
            <v>C</v>
          </cell>
          <cell r="AK860" t="str">
            <v>NO ESENCIAL</v>
          </cell>
          <cell r="AL860">
            <v>35</v>
          </cell>
          <cell r="AM860">
            <v>176</v>
          </cell>
          <cell r="AN860">
            <v>105.5</v>
          </cell>
          <cell r="AO860">
            <v>0</v>
          </cell>
          <cell r="AP860" t="str">
            <v>NORMAL</v>
          </cell>
          <cell r="AQ860" t="str">
            <v>SI</v>
          </cell>
          <cell r="AR860">
            <v>0</v>
          </cell>
          <cell r="AS860">
            <v>1</v>
          </cell>
          <cell r="AT860">
            <v>3399</v>
          </cell>
          <cell r="AU860">
            <v>0</v>
          </cell>
        </row>
        <row r="861">
          <cell r="A861" t="str">
            <v>GA5AA01991100</v>
          </cell>
          <cell r="B861" t="str">
            <v xml:space="preserve">PRESERVATIVOS DE LATEX                                                                                                                                                                                                                                              </v>
          </cell>
          <cell r="C861" t="str">
            <v>4-Consumibles</v>
          </cell>
          <cell r="D861" t="str">
            <v>-</v>
          </cell>
          <cell r="E861" t="str">
            <v>4-Consumibles</v>
          </cell>
          <cell r="F861">
            <v>440</v>
          </cell>
          <cell r="G861">
            <v>288</v>
          </cell>
          <cell r="H861">
            <v>501</v>
          </cell>
          <cell r="I861">
            <v>300</v>
          </cell>
          <cell r="J861">
            <v>300</v>
          </cell>
          <cell r="K861">
            <v>320</v>
          </cell>
          <cell r="L861">
            <v>150</v>
          </cell>
          <cell r="M861">
            <v>300</v>
          </cell>
          <cell r="N861">
            <v>100</v>
          </cell>
          <cell r="O861">
            <v>240</v>
          </cell>
          <cell r="P861">
            <v>200</v>
          </cell>
          <cell r="Q861">
            <v>200</v>
          </cell>
          <cell r="R861">
            <v>300</v>
          </cell>
          <cell r="S861">
            <v>68</v>
          </cell>
          <cell r="T861">
            <v>270</v>
          </cell>
          <cell r="U861">
            <v>250</v>
          </cell>
          <cell r="V861">
            <v>200</v>
          </cell>
          <cell r="W861">
            <v>200</v>
          </cell>
          <cell r="X861">
            <v>305</v>
          </cell>
          <cell r="Y861">
            <v>200</v>
          </cell>
          <cell r="Z861">
            <v>-0.34426229508196721</v>
          </cell>
          <cell r="AA861">
            <v>226.25</v>
          </cell>
          <cell r="AB861">
            <v>305</v>
          </cell>
          <cell r="AC861">
            <v>200</v>
          </cell>
          <cell r="AD861">
            <v>8.8541666666666661</v>
          </cell>
          <cell r="AE861">
            <v>251</v>
          </cell>
          <cell r="AF861">
            <v>28.34823529411765</v>
          </cell>
          <cell r="AG861">
            <v>52.5</v>
          </cell>
          <cell r="AH861">
            <v>0.23204419889502761</v>
          </cell>
          <cell r="AI861">
            <v>0.76795580110497241</v>
          </cell>
          <cell r="AJ861" t="str">
            <v>B</v>
          </cell>
          <cell r="AK861" t="str">
            <v>ESENCIAL</v>
          </cell>
          <cell r="AL861">
            <v>1994</v>
          </cell>
          <cell r="AM861">
            <v>3231.770833333333</v>
          </cell>
          <cell r="AN861">
            <v>2612.8854166666665</v>
          </cell>
          <cell r="AO861">
            <v>2361.8854166666665</v>
          </cell>
          <cell r="AP861" t="str">
            <v>NORMAL</v>
          </cell>
          <cell r="AQ861" t="str">
            <v>SI</v>
          </cell>
          <cell r="AR861">
            <v>2362</v>
          </cell>
          <cell r="AS861">
            <v>1</v>
          </cell>
          <cell r="AT861">
            <v>0</v>
          </cell>
          <cell r="AU861">
            <v>0</v>
          </cell>
        </row>
        <row r="862">
          <cell r="A862" t="str">
            <v>V06DE140911</v>
          </cell>
          <cell r="B862" t="str">
            <v xml:space="preserve">141001 Nepro BP Líquido Lata 237 mL                                                                                                                                                                                                                                 </v>
          </cell>
          <cell r="C862" t="str">
            <v>2- Nutricion</v>
          </cell>
          <cell r="D862" t="str">
            <v>-</v>
          </cell>
          <cell r="E862" t="str">
            <v>2- Nutricion</v>
          </cell>
          <cell r="F862">
            <v>28</v>
          </cell>
          <cell r="G862">
            <v>10</v>
          </cell>
          <cell r="H862">
            <v>8</v>
          </cell>
          <cell r="I862">
            <v>2</v>
          </cell>
          <cell r="J862">
            <v>43</v>
          </cell>
          <cell r="K862">
            <v>63</v>
          </cell>
          <cell r="L862">
            <v>44</v>
          </cell>
          <cell r="M862">
            <v>24</v>
          </cell>
          <cell r="N862">
            <v>48</v>
          </cell>
          <cell r="O862">
            <v>86</v>
          </cell>
          <cell r="P862">
            <v>76</v>
          </cell>
          <cell r="Q862">
            <v>95</v>
          </cell>
          <cell r="R862">
            <v>98</v>
          </cell>
          <cell r="S862">
            <v>145</v>
          </cell>
          <cell r="T862">
            <v>69</v>
          </cell>
          <cell r="U862">
            <v>41</v>
          </cell>
          <cell r="V862">
            <v>43</v>
          </cell>
          <cell r="W862">
            <v>69</v>
          </cell>
          <cell r="X862">
            <v>64</v>
          </cell>
          <cell r="Y862">
            <v>12</v>
          </cell>
          <cell r="Z862">
            <v>-0.8125</v>
          </cell>
          <cell r="AA862">
            <v>47</v>
          </cell>
          <cell r="AB862">
            <v>69</v>
          </cell>
          <cell r="AC862">
            <v>12</v>
          </cell>
          <cell r="AD862">
            <v>1.9333333333333333</v>
          </cell>
          <cell r="AE862">
            <v>252</v>
          </cell>
          <cell r="AF862">
            <v>130.34482758620689</v>
          </cell>
          <cell r="AG862">
            <v>25.910100990411699</v>
          </cell>
          <cell r="AH862">
            <v>0.55127874447684466</v>
          </cell>
          <cell r="AI862">
            <v>0.44872125552315534</v>
          </cell>
          <cell r="AJ862" t="str">
            <v>C</v>
          </cell>
          <cell r="AK862" t="str">
            <v>NO ESENCIAL</v>
          </cell>
          <cell r="AL862">
            <v>129</v>
          </cell>
          <cell r="AM862">
            <v>705.66666666666663</v>
          </cell>
          <cell r="AN862">
            <v>417.33333333333331</v>
          </cell>
          <cell r="AO862">
            <v>165.33333333333331</v>
          </cell>
          <cell r="AP862" t="str">
            <v>NORMAL</v>
          </cell>
          <cell r="AQ862" t="str">
            <v>SI</v>
          </cell>
          <cell r="AR862">
            <v>166</v>
          </cell>
          <cell r="AS862">
            <v>1</v>
          </cell>
          <cell r="AT862">
            <v>0</v>
          </cell>
          <cell r="AU862">
            <v>0</v>
          </cell>
        </row>
        <row r="863">
          <cell r="A863" t="str">
            <v>DM0000848</v>
          </cell>
          <cell r="B863" t="str">
            <v xml:space="preserve">PAQUETE DE INTERVENCIONISMO HEMODINAMIA                                                                                                                                                                                                                             </v>
          </cell>
          <cell r="C863" t="str">
            <v>3-Disp Medicos</v>
          </cell>
          <cell r="D863" t="str">
            <v>-</v>
          </cell>
          <cell r="E863" t="str">
            <v>Bod Admon</v>
          </cell>
          <cell r="F863">
            <v>144</v>
          </cell>
          <cell r="G863">
            <v>143</v>
          </cell>
          <cell r="H863">
            <v>154</v>
          </cell>
          <cell r="I863">
            <v>144</v>
          </cell>
          <cell r="J863">
            <v>152</v>
          </cell>
          <cell r="K863">
            <v>137</v>
          </cell>
          <cell r="L863">
            <v>147</v>
          </cell>
          <cell r="M863">
            <v>147</v>
          </cell>
          <cell r="N863">
            <v>148</v>
          </cell>
          <cell r="O863">
            <v>153</v>
          </cell>
          <cell r="P863">
            <v>137</v>
          </cell>
          <cell r="Q863">
            <v>185</v>
          </cell>
          <cell r="R863">
            <v>147</v>
          </cell>
          <cell r="S863">
            <v>121</v>
          </cell>
          <cell r="T863">
            <v>182</v>
          </cell>
          <cell r="U863">
            <v>150</v>
          </cell>
          <cell r="V863">
            <v>120</v>
          </cell>
          <cell r="W863">
            <v>134</v>
          </cell>
          <cell r="X863">
            <v>151</v>
          </cell>
          <cell r="Y863">
            <v>124</v>
          </cell>
          <cell r="Z863">
            <v>-0.17880794701986755</v>
          </cell>
          <cell r="AA863">
            <v>132.25</v>
          </cell>
          <cell r="AB863">
            <v>182</v>
          </cell>
          <cell r="AC863">
            <v>120</v>
          </cell>
          <cell r="AD863">
            <v>5.2374999999999998</v>
          </cell>
          <cell r="AE863">
            <v>253</v>
          </cell>
          <cell r="AF863">
            <v>48.305489260143197</v>
          </cell>
          <cell r="AG863">
            <v>13.817259737975061</v>
          </cell>
          <cell r="AH863">
            <v>0.10447833450264696</v>
          </cell>
          <cell r="AI863">
            <v>0.89552166549735301</v>
          </cell>
          <cell r="AJ863" t="str">
            <v>A</v>
          </cell>
          <cell r="AK863" t="str">
            <v>VITAL</v>
          </cell>
          <cell r="AL863">
            <v>1234</v>
          </cell>
          <cell r="AM863">
            <v>1911.6875</v>
          </cell>
          <cell r="AN863">
            <v>1572.84375</v>
          </cell>
          <cell r="AO863">
            <v>1319.84375</v>
          </cell>
          <cell r="AP863" t="str">
            <v>NORMAL</v>
          </cell>
          <cell r="AQ863" t="str">
            <v>SI</v>
          </cell>
          <cell r="AR863">
            <v>1320</v>
          </cell>
          <cell r="AS863">
            <v>1</v>
          </cell>
          <cell r="AT863">
            <v>301.92099999999999</v>
          </cell>
          <cell r="AU863">
            <v>398535.72</v>
          </cell>
        </row>
        <row r="864">
          <cell r="A864" t="str">
            <v>D04AB013411</v>
          </cell>
          <cell r="B864" t="str">
            <v xml:space="preserve">LIDOCAINA 2% JALEA TUBO X 30G (19980849-1)                                                                                                                                                                                                                          </v>
          </cell>
          <cell r="C864" t="str">
            <v>1-Medicamentos</v>
          </cell>
          <cell r="D864" t="str">
            <v>*Cardio</v>
          </cell>
          <cell r="E864" t="str">
            <v>1-Medicamentos</v>
          </cell>
          <cell r="F864">
            <v>392</v>
          </cell>
          <cell r="G864">
            <v>350</v>
          </cell>
          <cell r="H864">
            <v>360</v>
          </cell>
          <cell r="I864">
            <v>394</v>
          </cell>
          <cell r="J864">
            <v>385</v>
          </cell>
          <cell r="K864">
            <v>304</v>
          </cell>
          <cell r="L864">
            <v>325</v>
          </cell>
          <cell r="M864">
            <v>345</v>
          </cell>
          <cell r="N864">
            <v>338</v>
          </cell>
          <cell r="O864">
            <v>367</v>
          </cell>
          <cell r="P864">
            <v>312</v>
          </cell>
          <cell r="Q864">
            <v>427</v>
          </cell>
          <cell r="R864">
            <v>344</v>
          </cell>
          <cell r="S864">
            <v>332</v>
          </cell>
          <cell r="T864">
            <v>337</v>
          </cell>
          <cell r="U864">
            <v>336</v>
          </cell>
          <cell r="V864">
            <v>389</v>
          </cell>
          <cell r="W864">
            <v>359</v>
          </cell>
          <cell r="X864">
            <v>356</v>
          </cell>
          <cell r="Y864">
            <v>258</v>
          </cell>
          <cell r="Z864">
            <v>-0.2752808988764045</v>
          </cell>
          <cell r="AA864">
            <v>340.5</v>
          </cell>
          <cell r="AB864">
            <v>389</v>
          </cell>
          <cell r="AC864">
            <v>258</v>
          </cell>
          <cell r="AD864">
            <v>12.158333333333333</v>
          </cell>
          <cell r="AE864">
            <v>254</v>
          </cell>
          <cell r="AF864">
            <v>20.891021247429748</v>
          </cell>
          <cell r="AG864">
            <v>56.982453439633503</v>
          </cell>
          <cell r="AH864">
            <v>0.16734934930876214</v>
          </cell>
          <cell r="AI864">
            <v>0.83265065069123789</v>
          </cell>
          <cell r="AJ864" t="str">
            <v>A</v>
          </cell>
          <cell r="AK864" t="str">
            <v>VITAL</v>
          </cell>
          <cell r="AL864">
            <v>2585</v>
          </cell>
          <cell r="AM864">
            <v>4437.791666666667</v>
          </cell>
          <cell r="AN864">
            <v>3511.3958333333335</v>
          </cell>
          <cell r="AO864">
            <v>3257.3958333333335</v>
          </cell>
          <cell r="AP864" t="str">
            <v>NORMAL</v>
          </cell>
          <cell r="AQ864" t="str">
            <v>SI</v>
          </cell>
          <cell r="AR864">
            <v>3258</v>
          </cell>
          <cell r="AS864">
            <v>1</v>
          </cell>
          <cell r="AT864">
            <v>0</v>
          </cell>
          <cell r="AU864">
            <v>0</v>
          </cell>
        </row>
        <row r="865">
          <cell r="A865" t="str">
            <v>M03AC097011</v>
          </cell>
          <cell r="B865" t="str">
            <v xml:space="preserve">ROCURONIO BROMURO 50 MG/5 ML SOLUCION INYECTABLE(20005920-2)                                                                                                                                                                                                        </v>
          </cell>
          <cell r="C865" t="str">
            <v>1-Medicamentos</v>
          </cell>
          <cell r="D865" t="str">
            <v>-</v>
          </cell>
          <cell r="E865" t="str">
            <v>Refrigerado</v>
          </cell>
          <cell r="F865">
            <v>266</v>
          </cell>
          <cell r="G865">
            <v>252</v>
          </cell>
          <cell r="H865">
            <v>187</v>
          </cell>
          <cell r="I865">
            <v>242</v>
          </cell>
          <cell r="J865">
            <v>241</v>
          </cell>
          <cell r="K865">
            <v>202</v>
          </cell>
          <cell r="L865">
            <v>181</v>
          </cell>
          <cell r="M865">
            <v>231</v>
          </cell>
          <cell r="N865">
            <v>264</v>
          </cell>
          <cell r="O865">
            <v>230</v>
          </cell>
          <cell r="P865">
            <v>202</v>
          </cell>
          <cell r="Q865">
            <v>227</v>
          </cell>
          <cell r="R865">
            <v>235</v>
          </cell>
          <cell r="S865">
            <v>190</v>
          </cell>
          <cell r="T865">
            <v>216</v>
          </cell>
          <cell r="U865">
            <v>199</v>
          </cell>
          <cell r="V865">
            <v>250</v>
          </cell>
          <cell r="W865">
            <v>227</v>
          </cell>
          <cell r="X865">
            <v>254</v>
          </cell>
          <cell r="Y865">
            <v>251</v>
          </cell>
          <cell r="Z865">
            <v>-1.1811023622047244E-2</v>
          </cell>
          <cell r="AA865">
            <v>245.5</v>
          </cell>
          <cell r="AB865">
            <v>254</v>
          </cell>
          <cell r="AC865">
            <v>199</v>
          </cell>
          <cell r="AD865">
            <v>8.3249999999999993</v>
          </cell>
          <cell r="AE865">
            <v>257</v>
          </cell>
          <cell r="AF865">
            <v>30.870870870870874</v>
          </cell>
          <cell r="AG865">
            <v>12.449899597988733</v>
          </cell>
          <cell r="AH865">
            <v>5.0712421987734145E-2</v>
          </cell>
          <cell r="AI865">
            <v>0.94928757801226582</v>
          </cell>
          <cell r="AJ865" t="str">
            <v>A</v>
          </cell>
          <cell r="AK865" t="str">
            <v>VITAL</v>
          </cell>
          <cell r="AL865">
            <v>2492</v>
          </cell>
          <cell r="AM865">
            <v>3038.6249999999995</v>
          </cell>
          <cell r="AN865">
            <v>2765.3125</v>
          </cell>
          <cell r="AO865">
            <v>2508.3125</v>
          </cell>
          <cell r="AP865" t="str">
            <v>NORMAL</v>
          </cell>
          <cell r="AQ865" t="str">
            <v>SI</v>
          </cell>
          <cell r="AR865">
            <v>2509</v>
          </cell>
          <cell r="AS865">
            <v>1</v>
          </cell>
          <cell r="AT865">
            <v>0</v>
          </cell>
          <cell r="AU865">
            <v>0</v>
          </cell>
        </row>
        <row r="866">
          <cell r="A866" t="str">
            <v>C09DX041612</v>
          </cell>
          <cell r="B866" t="str">
            <v xml:space="preserve">SACUBITRILO48,6 MG/1U VALSARTAN51,4MG(100MG)/1U/TABLETA DE LIBERACION NO MODIFICADA(20104457-1)                                                                                                                                                                     </v>
          </cell>
          <cell r="C866" t="str">
            <v>1-Medicamentos</v>
          </cell>
          <cell r="D866" t="str">
            <v>-</v>
          </cell>
          <cell r="E866" t="str">
            <v>Tableteria / Cápsula / Grageas / Comprimidos</v>
          </cell>
          <cell r="F866">
            <v>16</v>
          </cell>
          <cell r="G866">
            <v>144</v>
          </cell>
          <cell r="H866">
            <v>54</v>
          </cell>
          <cell r="I866">
            <v>79</v>
          </cell>
          <cell r="J866">
            <v>21</v>
          </cell>
          <cell r="K866">
            <v>40</v>
          </cell>
          <cell r="L866">
            <v>102</v>
          </cell>
          <cell r="M866">
            <v>57</v>
          </cell>
          <cell r="N866">
            <v>24</v>
          </cell>
          <cell r="O866">
            <v>54</v>
          </cell>
          <cell r="P866">
            <v>26</v>
          </cell>
          <cell r="Q866">
            <v>77</v>
          </cell>
          <cell r="R866">
            <v>43</v>
          </cell>
          <cell r="S866">
            <v>66</v>
          </cell>
          <cell r="T866">
            <v>115</v>
          </cell>
          <cell r="U866">
            <v>48</v>
          </cell>
          <cell r="V866">
            <v>49</v>
          </cell>
          <cell r="W866">
            <v>20</v>
          </cell>
          <cell r="X866">
            <v>138</v>
          </cell>
          <cell r="Y866">
            <v>15</v>
          </cell>
          <cell r="Z866">
            <v>-0.89130434782608692</v>
          </cell>
          <cell r="AA866">
            <v>55.5</v>
          </cell>
          <cell r="AB866">
            <v>138</v>
          </cell>
          <cell r="AC866">
            <v>15</v>
          </cell>
          <cell r="AD866">
            <v>3.2250000000000001</v>
          </cell>
          <cell r="AE866">
            <v>257</v>
          </cell>
          <cell r="AF866">
            <v>79.689922480620154</v>
          </cell>
          <cell r="AG866">
            <v>57.005847653259806</v>
          </cell>
          <cell r="AH866">
            <v>1.0271323901488254</v>
          </cell>
          <cell r="AI866">
            <v>-2.7132390148825403E-2</v>
          </cell>
          <cell r="AJ866" t="str">
            <v>D</v>
          </cell>
          <cell r="AK866" t="str">
            <v>NO ESENCIAL</v>
          </cell>
          <cell r="AL866">
            <v>62</v>
          </cell>
          <cell r="AM866">
            <v>387</v>
          </cell>
          <cell r="AN866">
            <v>224.5</v>
          </cell>
          <cell r="AO866">
            <v>0</v>
          </cell>
          <cell r="AP866" t="str">
            <v>NORMAL</v>
          </cell>
          <cell r="AQ866" t="str">
            <v>SI</v>
          </cell>
          <cell r="AR866">
            <v>0</v>
          </cell>
          <cell r="AS866">
            <v>1</v>
          </cell>
          <cell r="AT866">
            <v>0</v>
          </cell>
          <cell r="AU866">
            <v>0</v>
          </cell>
        </row>
        <row r="867">
          <cell r="A867" t="str">
            <v>B02AA020111</v>
          </cell>
          <cell r="B867" t="str">
            <v xml:space="preserve">TRANEXAMICO ACIDO 500 MG TABLETA(20145093-1)                                                                                                                                                                                                                        </v>
          </cell>
          <cell r="C867" t="str">
            <v>1-Medicamentos</v>
          </cell>
          <cell r="D867" t="str">
            <v>-</v>
          </cell>
          <cell r="E867" t="str">
            <v>Tableteria / Cápsula / Grageas / Comprimidos</v>
          </cell>
          <cell r="F867">
            <v>0</v>
          </cell>
          <cell r="G867">
            <v>9</v>
          </cell>
          <cell r="H867">
            <v>0</v>
          </cell>
          <cell r="I867">
            <v>0</v>
          </cell>
          <cell r="J867">
            <v>12</v>
          </cell>
          <cell r="K867">
            <v>0</v>
          </cell>
          <cell r="L867">
            <v>0</v>
          </cell>
          <cell r="M867">
            <v>12</v>
          </cell>
          <cell r="N867">
            <v>40</v>
          </cell>
          <cell r="O867">
            <v>54</v>
          </cell>
          <cell r="P867">
            <v>0</v>
          </cell>
          <cell r="Q867">
            <v>2</v>
          </cell>
          <cell r="R867">
            <v>0</v>
          </cell>
          <cell r="S867">
            <v>16</v>
          </cell>
          <cell r="T867">
            <v>9</v>
          </cell>
          <cell r="U867">
            <v>19</v>
          </cell>
          <cell r="V867">
            <v>24</v>
          </cell>
          <cell r="W867">
            <v>9</v>
          </cell>
          <cell r="X867">
            <v>33</v>
          </cell>
          <cell r="Y867">
            <v>12</v>
          </cell>
          <cell r="Z867">
            <v>-0.63636363636363635</v>
          </cell>
          <cell r="AA867">
            <v>19.5</v>
          </cell>
          <cell r="AB867">
            <v>33</v>
          </cell>
          <cell r="AC867">
            <v>9</v>
          </cell>
          <cell r="AD867">
            <v>0.875</v>
          </cell>
          <cell r="AE867">
            <v>260</v>
          </cell>
          <cell r="AF867">
            <v>297.14285714285717</v>
          </cell>
          <cell r="AG867">
            <v>11.090536506409418</v>
          </cell>
          <cell r="AH867">
            <v>0.56874546186714958</v>
          </cell>
          <cell r="AI867">
            <v>0.43125453813285042</v>
          </cell>
          <cell r="AJ867" t="str">
            <v>C</v>
          </cell>
          <cell r="AK867" t="str">
            <v>NO ESENCIAL</v>
          </cell>
          <cell r="AL867">
            <v>43</v>
          </cell>
          <cell r="AM867">
            <v>105</v>
          </cell>
          <cell r="AN867">
            <v>74</v>
          </cell>
          <cell r="AO867">
            <v>0</v>
          </cell>
          <cell r="AP867" t="str">
            <v>NORMAL</v>
          </cell>
          <cell r="AQ867" t="str">
            <v>SI</v>
          </cell>
          <cell r="AR867">
            <v>0</v>
          </cell>
          <cell r="AS867">
            <v>1</v>
          </cell>
          <cell r="AT867">
            <v>0</v>
          </cell>
          <cell r="AU867">
            <v>0</v>
          </cell>
        </row>
        <row r="868">
          <cell r="A868" t="str">
            <v>CA5EH02991100</v>
          </cell>
          <cell r="B868" t="str">
            <v xml:space="preserve">CATETER INTRAVENOSO 16G                                                                                                                                                                                                                                             </v>
          </cell>
          <cell r="C868" t="str">
            <v>4-Consumibles</v>
          </cell>
          <cell r="D868" t="str">
            <v>*Cardio</v>
          </cell>
          <cell r="E868" t="str">
            <v>4-Consumibles</v>
          </cell>
          <cell r="F868">
            <v>71</v>
          </cell>
          <cell r="G868">
            <v>44</v>
          </cell>
          <cell r="H868">
            <v>9</v>
          </cell>
          <cell r="I868">
            <v>48</v>
          </cell>
          <cell r="J868">
            <v>50</v>
          </cell>
          <cell r="K868">
            <v>65</v>
          </cell>
          <cell r="L868">
            <v>52</v>
          </cell>
          <cell r="M868">
            <v>49</v>
          </cell>
          <cell r="N868">
            <v>61</v>
          </cell>
          <cell r="O868">
            <v>85</v>
          </cell>
          <cell r="P868">
            <v>47</v>
          </cell>
          <cell r="Q868">
            <v>87</v>
          </cell>
          <cell r="R868">
            <v>91</v>
          </cell>
          <cell r="S868">
            <v>55</v>
          </cell>
          <cell r="T868">
            <v>70</v>
          </cell>
          <cell r="U868">
            <v>64</v>
          </cell>
          <cell r="V868">
            <v>89</v>
          </cell>
          <cell r="W868">
            <v>33</v>
          </cell>
          <cell r="X868">
            <v>51</v>
          </cell>
          <cell r="Y868">
            <v>35</v>
          </cell>
          <cell r="Z868">
            <v>-0.31372549019607843</v>
          </cell>
          <cell r="AA868">
            <v>52</v>
          </cell>
          <cell r="AB868">
            <v>89</v>
          </cell>
          <cell r="AC868">
            <v>33</v>
          </cell>
          <cell r="AD868">
            <v>2.35</v>
          </cell>
          <cell r="AE868">
            <v>262</v>
          </cell>
          <cell r="AF868">
            <v>111.48936170212765</v>
          </cell>
          <cell r="AG868">
            <v>25.948667274704754</v>
          </cell>
          <cell r="AH868">
            <v>0.49901283220586062</v>
          </cell>
          <cell r="AI868">
            <v>0.50098716779413932</v>
          </cell>
          <cell r="AJ868" t="str">
            <v>B</v>
          </cell>
          <cell r="AK868" t="str">
            <v>ESENCIAL</v>
          </cell>
          <cell r="AL868">
            <v>353</v>
          </cell>
          <cell r="AM868">
            <v>857.75</v>
          </cell>
          <cell r="AN868">
            <v>605.375</v>
          </cell>
          <cell r="AO868">
            <v>343.375</v>
          </cell>
          <cell r="AP868" t="str">
            <v>NORMAL</v>
          </cell>
          <cell r="AQ868" t="str">
            <v>SI</v>
          </cell>
          <cell r="AR868">
            <v>344</v>
          </cell>
          <cell r="AS868">
            <v>1</v>
          </cell>
          <cell r="AT868">
            <v>0</v>
          </cell>
          <cell r="AU868">
            <v>0</v>
          </cell>
        </row>
        <row r="869">
          <cell r="A869" t="str">
            <v>DM0003032</v>
          </cell>
          <cell r="B869" t="str">
            <v xml:space="preserve">VENDA ELASTICA ESTERIL 5 X 5 REF 0396                                                                                                                                                                                                                               </v>
          </cell>
          <cell r="C869" t="str">
            <v>3-Disp Medicos</v>
          </cell>
          <cell r="D869" t="str">
            <v>-</v>
          </cell>
          <cell r="E869" t="str">
            <v>3-Disp Medicos</v>
          </cell>
          <cell r="F869">
            <v>21</v>
          </cell>
          <cell r="G869">
            <v>39</v>
          </cell>
          <cell r="H869">
            <v>39</v>
          </cell>
          <cell r="I869">
            <v>271</v>
          </cell>
          <cell r="J869">
            <v>82</v>
          </cell>
          <cell r="K869">
            <v>46</v>
          </cell>
          <cell r="L869">
            <v>79</v>
          </cell>
          <cell r="M869">
            <v>166</v>
          </cell>
          <cell r="N869">
            <v>175</v>
          </cell>
          <cell r="O869">
            <v>84</v>
          </cell>
          <cell r="P869">
            <v>68</v>
          </cell>
          <cell r="Q869">
            <v>52</v>
          </cell>
          <cell r="R869">
            <v>171</v>
          </cell>
          <cell r="S869">
            <v>46</v>
          </cell>
          <cell r="T869">
            <v>33</v>
          </cell>
          <cell r="U869">
            <v>51</v>
          </cell>
          <cell r="V869">
            <v>75</v>
          </cell>
          <cell r="W869">
            <v>107</v>
          </cell>
          <cell r="X869">
            <v>50</v>
          </cell>
          <cell r="Y869">
            <v>18</v>
          </cell>
          <cell r="Z869">
            <v>-0.64</v>
          </cell>
          <cell r="AA869">
            <v>62.5</v>
          </cell>
          <cell r="AB869">
            <v>107</v>
          </cell>
          <cell r="AC869">
            <v>18</v>
          </cell>
          <cell r="AD869">
            <v>2.8250000000000002</v>
          </cell>
          <cell r="AE869">
            <v>263</v>
          </cell>
          <cell r="AF869">
            <v>93.097345132743357</v>
          </cell>
          <cell r="AG869">
            <v>37.740340927624558</v>
          </cell>
          <cell r="AH869">
            <v>0.60384545484199292</v>
          </cell>
          <cell r="AI869">
            <v>0.39615454515800708</v>
          </cell>
          <cell r="AJ869" t="str">
            <v>C</v>
          </cell>
          <cell r="AK869" t="str">
            <v>NO ESENCIAL</v>
          </cell>
          <cell r="AL869">
            <v>191</v>
          </cell>
          <cell r="AM869">
            <v>1031.125</v>
          </cell>
          <cell r="AN869">
            <v>611.0625</v>
          </cell>
          <cell r="AO869">
            <v>348.0625</v>
          </cell>
          <cell r="AP869" t="str">
            <v>NORMAL</v>
          </cell>
          <cell r="AQ869" t="str">
            <v>SI</v>
          </cell>
          <cell r="AR869">
            <v>349</v>
          </cell>
          <cell r="AS869">
            <v>1</v>
          </cell>
          <cell r="AT869">
            <v>0</v>
          </cell>
          <cell r="AU869">
            <v>0</v>
          </cell>
        </row>
        <row r="870">
          <cell r="A870" t="str">
            <v>DM0003782</v>
          </cell>
          <cell r="B870" t="str">
            <v xml:space="preserve">APOSITO ESPUMA MULTICAPA 22 X 25 cm                                                                                                                                                                     </v>
          </cell>
          <cell r="C870" t="str">
            <v>3-Disp Medicos</v>
          </cell>
          <cell r="D870" t="str">
            <v>*Clínica de heridas</v>
          </cell>
          <cell r="E870" t="str">
            <v>3-Disp Medicos</v>
          </cell>
          <cell r="F870">
            <v>0</v>
          </cell>
          <cell r="G870">
            <v>0</v>
          </cell>
          <cell r="H870">
            <v>0</v>
          </cell>
          <cell r="I870">
            <v>0</v>
          </cell>
          <cell r="J870">
            <v>0</v>
          </cell>
          <cell r="K870">
            <v>82</v>
          </cell>
          <cell r="L870">
            <v>97</v>
          </cell>
          <cell r="M870">
            <v>118</v>
          </cell>
          <cell r="N870">
            <v>142</v>
          </cell>
          <cell r="O870">
            <v>190</v>
          </cell>
          <cell r="P870">
            <v>142</v>
          </cell>
          <cell r="Q870">
            <v>143</v>
          </cell>
          <cell r="R870">
            <v>160</v>
          </cell>
          <cell r="S870">
            <v>177</v>
          </cell>
          <cell r="T870">
            <v>167</v>
          </cell>
          <cell r="U870">
            <v>189</v>
          </cell>
          <cell r="V870">
            <v>144</v>
          </cell>
          <cell r="W870">
            <v>138</v>
          </cell>
          <cell r="X870">
            <v>140</v>
          </cell>
          <cell r="Y870">
            <v>93</v>
          </cell>
          <cell r="Z870">
            <v>-0.33571428571428569</v>
          </cell>
          <cell r="AA870">
            <v>128.75</v>
          </cell>
          <cell r="AB870">
            <v>189</v>
          </cell>
          <cell r="AC870">
            <v>93</v>
          </cell>
          <cell r="AD870">
            <v>5.2958333333333334</v>
          </cell>
          <cell r="AE870">
            <v>277</v>
          </cell>
          <cell r="AF870">
            <v>52.305271439811172</v>
          </cell>
          <cell r="AG870">
            <v>23.963513932643519</v>
          </cell>
          <cell r="AH870">
            <v>0.18612438005936713</v>
          </cell>
          <cell r="AI870">
            <v>0.81387561994063284</v>
          </cell>
          <cell r="AJ870" t="str">
            <v>A</v>
          </cell>
          <cell r="AK870" t="str">
            <v>VITAL</v>
          </cell>
          <cell r="AL870">
            <v>934</v>
          </cell>
          <cell r="AM870">
            <v>1932.9791666666667</v>
          </cell>
          <cell r="AN870">
            <v>1433.4895833333335</v>
          </cell>
          <cell r="AO870">
            <v>1156.4895833333335</v>
          </cell>
          <cell r="AP870" t="str">
            <v>NORMAL</v>
          </cell>
          <cell r="AQ870" t="str">
            <v>SI</v>
          </cell>
          <cell r="AR870">
            <v>1157</v>
          </cell>
          <cell r="AS870">
            <v>1</v>
          </cell>
          <cell r="AT870">
            <v>0</v>
          </cell>
          <cell r="AU870">
            <v>0</v>
          </cell>
        </row>
        <row r="871">
          <cell r="A871" t="str">
            <v>LD0000020 </v>
          </cell>
          <cell r="B871" t="str">
            <v xml:space="preserve">OVEROL PARA AREAS ESTERIL DESECHABLE                                                                                                                                                                                                                                </v>
          </cell>
          <cell r="C871" t="str">
            <v>4-Consumibles</v>
          </cell>
          <cell r="D871" t="str">
            <v>-</v>
          </cell>
          <cell r="E871" t="str">
            <v>Bod Admon</v>
          </cell>
          <cell r="F871">
            <v>0</v>
          </cell>
          <cell r="G871">
            <v>0</v>
          </cell>
          <cell r="H871">
            <v>2</v>
          </cell>
          <cell r="I871">
            <v>16</v>
          </cell>
          <cell r="J871">
            <v>0</v>
          </cell>
          <cell r="K871">
            <v>0</v>
          </cell>
          <cell r="L871">
            <v>0</v>
          </cell>
          <cell r="M871">
            <v>100</v>
          </cell>
          <cell r="N871">
            <v>100</v>
          </cell>
          <cell r="O871">
            <v>0</v>
          </cell>
          <cell r="P871">
            <v>0</v>
          </cell>
          <cell r="Q871">
            <v>0</v>
          </cell>
          <cell r="R871">
            <v>100</v>
          </cell>
          <cell r="S871">
            <v>0</v>
          </cell>
          <cell r="T871">
            <v>0</v>
          </cell>
          <cell r="U871">
            <v>50</v>
          </cell>
          <cell r="V871">
            <v>100</v>
          </cell>
          <cell r="W871">
            <v>50</v>
          </cell>
          <cell r="X871">
            <v>100</v>
          </cell>
          <cell r="Y871" t="str">
            <v>0</v>
          </cell>
          <cell r="Z871">
            <v>-1</v>
          </cell>
          <cell r="AA871">
            <v>83.333333333333329</v>
          </cell>
          <cell r="AB871">
            <v>100</v>
          </cell>
          <cell r="AC871">
            <v>0</v>
          </cell>
          <cell r="AD871">
            <v>3.0555555555555554</v>
          </cell>
          <cell r="AE871">
            <v>277</v>
          </cell>
          <cell r="AF871">
            <v>90.654545454545456</v>
          </cell>
          <cell r="AG871">
            <v>28.867513459481298</v>
          </cell>
          <cell r="AH871">
            <v>0.34641016151377557</v>
          </cell>
          <cell r="AI871">
            <v>0.65358983848622443</v>
          </cell>
          <cell r="AJ871" t="str">
            <v>B</v>
          </cell>
          <cell r="AK871" t="str">
            <v>ESENCIAL</v>
          </cell>
          <cell r="AL871">
            <v>17</v>
          </cell>
          <cell r="AM871">
            <v>1115.2777777777776</v>
          </cell>
          <cell r="AN871">
            <v>566.1388888888888</v>
          </cell>
          <cell r="AO871">
            <v>289.1388888888888</v>
          </cell>
          <cell r="AP871" t="str">
            <v>NORMAL</v>
          </cell>
          <cell r="AQ871" t="str">
            <v>SI</v>
          </cell>
          <cell r="AR871">
            <v>290</v>
          </cell>
          <cell r="AS871">
            <v>1</v>
          </cell>
          <cell r="AT871">
            <v>0</v>
          </cell>
          <cell r="AU871">
            <v>0</v>
          </cell>
        </row>
        <row r="872">
          <cell r="A872" t="str">
            <v>V06DE02W712</v>
          </cell>
          <cell r="B872" t="str">
            <v xml:space="preserve">150305 20072820 FRESUBIN 2 KCAL DRINK LIQUIDO 200ML / BOTELLA                                                                                                                                                                                                       </v>
          </cell>
          <cell r="C872" t="str">
            <v>2- Nutricion</v>
          </cell>
          <cell r="D872" t="str">
            <v>-</v>
          </cell>
          <cell r="E872" t="str">
            <v>2- Nutricion</v>
          </cell>
          <cell r="F872">
            <v>169</v>
          </cell>
          <cell r="G872">
            <v>93</v>
          </cell>
          <cell r="H872">
            <v>143</v>
          </cell>
          <cell r="I872">
            <v>79</v>
          </cell>
          <cell r="J872">
            <v>86</v>
          </cell>
          <cell r="K872">
            <v>62</v>
          </cell>
          <cell r="L872">
            <v>39</v>
          </cell>
          <cell r="M872">
            <v>91</v>
          </cell>
          <cell r="N872">
            <v>191</v>
          </cell>
          <cell r="O872">
            <v>59</v>
          </cell>
          <cell r="P872">
            <v>0</v>
          </cell>
          <cell r="Q872">
            <v>1</v>
          </cell>
          <cell r="R872">
            <v>74</v>
          </cell>
          <cell r="S872">
            <v>114</v>
          </cell>
          <cell r="T872">
            <v>120</v>
          </cell>
          <cell r="U872">
            <v>63</v>
          </cell>
          <cell r="V872">
            <v>100</v>
          </cell>
          <cell r="W872">
            <v>48</v>
          </cell>
          <cell r="X872">
            <v>64</v>
          </cell>
          <cell r="Y872">
            <v>17</v>
          </cell>
          <cell r="Z872">
            <v>-0.734375</v>
          </cell>
          <cell r="AA872">
            <v>57.25</v>
          </cell>
          <cell r="AB872">
            <v>120</v>
          </cell>
          <cell r="AC872">
            <v>17</v>
          </cell>
          <cell r="AD872">
            <v>2.9541666666666666</v>
          </cell>
          <cell r="AE872">
            <v>279</v>
          </cell>
          <cell r="AF872">
            <v>94.442877291960514</v>
          </cell>
          <cell r="AG872">
            <v>34.538625720585159</v>
          </cell>
          <cell r="AH872">
            <v>0.60329477241196783</v>
          </cell>
          <cell r="AI872">
            <v>0.39670522758803217</v>
          </cell>
          <cell r="AJ872" t="str">
            <v>C</v>
          </cell>
          <cell r="AK872" t="str">
            <v>NO ESENCIAL</v>
          </cell>
          <cell r="AL872">
            <v>180</v>
          </cell>
          <cell r="AM872">
            <v>1078.2708333333333</v>
          </cell>
          <cell r="AN872">
            <v>629.13541666666663</v>
          </cell>
          <cell r="AO872">
            <v>350.13541666666663</v>
          </cell>
          <cell r="AP872" t="str">
            <v>NORMAL</v>
          </cell>
          <cell r="AQ872" t="str">
            <v>SI</v>
          </cell>
          <cell r="AR872">
            <v>351</v>
          </cell>
          <cell r="AS872">
            <v>1</v>
          </cell>
          <cell r="AT872">
            <v>0</v>
          </cell>
          <cell r="AU872">
            <v>0</v>
          </cell>
        </row>
        <row r="873">
          <cell r="A873" t="str">
            <v>C01DA080111</v>
          </cell>
          <cell r="B873" t="str">
            <v xml:space="preserve">ISOSORBIDE DINITRATO 10 MG TABLETA(19951877-4)                                                                                                                                                                                                                      </v>
          </cell>
          <cell r="C873" t="str">
            <v>1-Medicamentos</v>
          </cell>
          <cell r="D873" t="str">
            <v>-</v>
          </cell>
          <cell r="E873" t="str">
            <v>Tableteria / Cápsula / Grageas / Comprimidos</v>
          </cell>
          <cell r="F873">
            <v>4</v>
          </cell>
          <cell r="G873">
            <v>29</v>
          </cell>
          <cell r="H873">
            <v>56</v>
          </cell>
          <cell r="I873">
            <v>35</v>
          </cell>
          <cell r="J873">
            <v>12</v>
          </cell>
          <cell r="K873">
            <v>17</v>
          </cell>
          <cell r="L873">
            <v>4</v>
          </cell>
          <cell r="M873">
            <v>5</v>
          </cell>
          <cell r="N873">
            <v>11</v>
          </cell>
          <cell r="O873">
            <v>37</v>
          </cell>
          <cell r="P873">
            <v>7</v>
          </cell>
          <cell r="Q873">
            <v>30</v>
          </cell>
          <cell r="R873">
            <v>1</v>
          </cell>
          <cell r="S873">
            <v>11</v>
          </cell>
          <cell r="T873">
            <v>4</v>
          </cell>
          <cell r="U873">
            <v>0</v>
          </cell>
          <cell r="V873">
            <v>19</v>
          </cell>
          <cell r="W873">
            <v>0</v>
          </cell>
          <cell r="X873">
            <v>1</v>
          </cell>
          <cell r="Y873">
            <v>4</v>
          </cell>
          <cell r="Z873">
            <v>3</v>
          </cell>
          <cell r="AA873">
            <v>8</v>
          </cell>
          <cell r="AB873">
            <v>19</v>
          </cell>
          <cell r="AC873">
            <v>0</v>
          </cell>
          <cell r="AD873">
            <v>0.45</v>
          </cell>
          <cell r="AE873">
            <v>281</v>
          </cell>
          <cell r="AF873">
            <v>624.44444444444446</v>
          </cell>
          <cell r="AG873">
            <v>8.8317608663278477</v>
          </cell>
          <cell r="AH873">
            <v>1.103970108290981</v>
          </cell>
          <cell r="AI873">
            <v>-0.10397010829098097</v>
          </cell>
          <cell r="AJ873" t="str">
            <v>D</v>
          </cell>
          <cell r="AK873" t="str">
            <v>NO ESENCIAL</v>
          </cell>
          <cell r="AL873">
            <v>19</v>
          </cell>
          <cell r="AM873">
            <v>54</v>
          </cell>
          <cell r="AN873">
            <v>36.5</v>
          </cell>
          <cell r="AO873">
            <v>0</v>
          </cell>
          <cell r="AP873" t="str">
            <v>NORMAL</v>
          </cell>
          <cell r="AQ873" t="str">
            <v>SI</v>
          </cell>
          <cell r="AR873">
            <v>0</v>
          </cell>
          <cell r="AS873">
            <v>1</v>
          </cell>
          <cell r="AT873">
            <v>0</v>
          </cell>
          <cell r="AU873">
            <v>0</v>
          </cell>
        </row>
        <row r="874">
          <cell r="A874" t="str">
            <v>J01CE087211</v>
          </cell>
          <cell r="B874" t="str">
            <v xml:space="preserve">PENICILINA G BENZATINICA 1.200.000 UI POLVO PARA INYECCION(20049276-1)                                                                                                                                                                                              </v>
          </cell>
          <cell r="C874" t="str">
            <v>1-Medicamentos</v>
          </cell>
          <cell r="D874" t="str">
            <v>-</v>
          </cell>
          <cell r="E874" t="str">
            <v>1-Medicamentos</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t="str">
            <v>0</v>
          </cell>
          <cell r="Z874">
            <v>0</v>
          </cell>
          <cell r="AA874">
            <v>0</v>
          </cell>
          <cell r="AB874">
            <v>0</v>
          </cell>
          <cell r="AC874">
            <v>0</v>
          </cell>
          <cell r="AD874">
            <v>0</v>
          </cell>
          <cell r="AE874">
            <v>10</v>
          </cell>
          <cell r="AF874">
            <v>0</v>
          </cell>
          <cell r="AG874">
            <v>0</v>
          </cell>
          <cell r="AH874">
            <v>1</v>
          </cell>
          <cell r="AI874">
            <v>0</v>
          </cell>
          <cell r="AJ874" t="str">
            <v>D</v>
          </cell>
          <cell r="AK874" t="str">
            <v>NO ESENCIAL</v>
          </cell>
          <cell r="AL874">
            <v>0</v>
          </cell>
          <cell r="AM874">
            <v>0</v>
          </cell>
          <cell r="AN874">
            <v>0</v>
          </cell>
          <cell r="AO874">
            <v>0</v>
          </cell>
          <cell r="AP874" t="str">
            <v>NORMAL</v>
          </cell>
          <cell r="AQ874" t="str">
            <v>SI</v>
          </cell>
          <cell r="AR874">
            <v>0</v>
          </cell>
          <cell r="AS874">
            <v>1</v>
          </cell>
          <cell r="AT874">
            <v>23066.2484</v>
          </cell>
          <cell r="AU874">
            <v>0</v>
          </cell>
        </row>
        <row r="875">
          <cell r="A875" t="str">
            <v>N06AX211011</v>
          </cell>
          <cell r="B875" t="str">
            <v xml:space="preserve">DULOXETINA30 MG / 1U / CAPSULAS DE LIBERACION MODIFICADA(20073054-2)                                                                                                                                                                                                </v>
          </cell>
          <cell r="C875" t="str">
            <v>1-Medicamentos</v>
          </cell>
          <cell r="D875" t="str">
            <v>-</v>
          </cell>
          <cell r="E875" t="str">
            <v>Tableteria / Cápsula / Grageas / Comprimidos</v>
          </cell>
          <cell r="F875">
            <v>32</v>
          </cell>
          <cell r="G875">
            <v>0</v>
          </cell>
          <cell r="H875">
            <v>7</v>
          </cell>
          <cell r="I875">
            <v>90</v>
          </cell>
          <cell r="J875">
            <v>82</v>
          </cell>
          <cell r="K875">
            <v>160</v>
          </cell>
          <cell r="L875">
            <v>122</v>
          </cell>
          <cell r="M875">
            <v>188</v>
          </cell>
          <cell r="N875">
            <v>134</v>
          </cell>
          <cell r="O875">
            <v>57</v>
          </cell>
          <cell r="P875">
            <v>48</v>
          </cell>
          <cell r="Q875">
            <v>42</v>
          </cell>
          <cell r="R875">
            <v>49</v>
          </cell>
          <cell r="S875">
            <v>108</v>
          </cell>
          <cell r="T875">
            <v>122</v>
          </cell>
          <cell r="U875">
            <v>95</v>
          </cell>
          <cell r="V875">
            <v>68</v>
          </cell>
          <cell r="W875">
            <v>22</v>
          </cell>
          <cell r="X875">
            <v>11</v>
          </cell>
          <cell r="Y875" t="str">
            <v>0</v>
          </cell>
          <cell r="Z875">
            <v>-1</v>
          </cell>
          <cell r="AA875">
            <v>33.666666666666664</v>
          </cell>
          <cell r="AB875">
            <v>122</v>
          </cell>
          <cell r="AC875">
            <v>11</v>
          </cell>
          <cell r="AD875">
            <v>2.5944444444444441</v>
          </cell>
          <cell r="AE875">
            <v>283</v>
          </cell>
          <cell r="AF875">
            <v>109.07922912205569</v>
          </cell>
          <cell r="AG875">
            <v>30.237945256470937</v>
          </cell>
          <cell r="AH875">
            <v>0.89815678979616653</v>
          </cell>
          <cell r="AI875">
            <v>0.10184321020383347</v>
          </cell>
          <cell r="AJ875" t="str">
            <v>D</v>
          </cell>
          <cell r="AK875" t="str">
            <v>NO ESENCIAL</v>
          </cell>
          <cell r="AL875">
            <v>7</v>
          </cell>
          <cell r="AM875">
            <v>311.33333333333331</v>
          </cell>
          <cell r="AN875">
            <v>159.16666666666666</v>
          </cell>
          <cell r="AO875">
            <v>0</v>
          </cell>
          <cell r="AP875" t="str">
            <v>NORMAL</v>
          </cell>
          <cell r="AQ875" t="str">
            <v>SI</v>
          </cell>
          <cell r="AR875">
            <v>0</v>
          </cell>
          <cell r="AS875">
            <v>1</v>
          </cell>
          <cell r="AT875">
            <v>0</v>
          </cell>
          <cell r="AU875">
            <v>0</v>
          </cell>
        </row>
        <row r="876">
          <cell r="A876" t="str">
            <v>A07EC010111</v>
          </cell>
          <cell r="B876" t="str">
            <v xml:space="preserve">SULFASALAZINA 500 MG GRAGEA (201145-1)                                                                                                                                                                                                                              </v>
          </cell>
          <cell r="C876" t="str">
            <v>1-Medicamentos</v>
          </cell>
          <cell r="D876" t="str">
            <v>-</v>
          </cell>
          <cell r="E876" t="str">
            <v>Tableteria / Cápsula / Grageas / Comprimidos</v>
          </cell>
          <cell r="F876">
            <v>0</v>
          </cell>
          <cell r="G876">
            <v>0</v>
          </cell>
          <cell r="H876">
            <v>0</v>
          </cell>
          <cell r="I876">
            <v>58</v>
          </cell>
          <cell r="J876">
            <v>0</v>
          </cell>
          <cell r="K876">
            <v>18</v>
          </cell>
          <cell r="L876">
            <v>0</v>
          </cell>
          <cell r="M876">
            <v>35</v>
          </cell>
          <cell r="N876">
            <v>43</v>
          </cell>
          <cell r="O876">
            <v>46</v>
          </cell>
          <cell r="P876">
            <v>85</v>
          </cell>
          <cell r="Q876">
            <v>49</v>
          </cell>
          <cell r="R876">
            <v>73</v>
          </cell>
          <cell r="S876">
            <v>88</v>
          </cell>
          <cell r="T876">
            <v>41</v>
          </cell>
          <cell r="U876">
            <v>32</v>
          </cell>
          <cell r="V876">
            <v>10</v>
          </cell>
          <cell r="W876">
            <v>32</v>
          </cell>
          <cell r="X876">
            <v>20</v>
          </cell>
          <cell r="Y876" t="str">
            <v>0</v>
          </cell>
          <cell r="Z876">
            <v>-1</v>
          </cell>
          <cell r="AA876">
            <v>20.666666666666668</v>
          </cell>
          <cell r="AB876">
            <v>41</v>
          </cell>
          <cell r="AC876">
            <v>10</v>
          </cell>
          <cell r="AD876">
            <v>1.0277777777777779</v>
          </cell>
          <cell r="AE876">
            <v>283</v>
          </cell>
          <cell r="AF876">
            <v>275.3513513513513</v>
          </cell>
          <cell r="AG876">
            <v>11.015141094572206</v>
          </cell>
          <cell r="AH876">
            <v>0.53299069812446154</v>
          </cell>
          <cell r="AI876">
            <v>0.46700930187553846</v>
          </cell>
          <cell r="AJ876" t="str">
            <v>C</v>
          </cell>
          <cell r="AK876" t="str">
            <v>NO ESENCIAL</v>
          </cell>
          <cell r="AL876">
            <v>5</v>
          </cell>
          <cell r="AM876">
            <v>123.33333333333334</v>
          </cell>
          <cell r="AN876">
            <v>64.166666666666671</v>
          </cell>
          <cell r="AO876">
            <v>0</v>
          </cell>
          <cell r="AP876" t="str">
            <v>NORMAL</v>
          </cell>
          <cell r="AQ876" t="str">
            <v>SI</v>
          </cell>
          <cell r="AR876">
            <v>0</v>
          </cell>
          <cell r="AS876">
            <v>1</v>
          </cell>
          <cell r="AT876">
            <v>0</v>
          </cell>
          <cell r="AU876">
            <v>0</v>
          </cell>
        </row>
        <row r="877">
          <cell r="A877" t="str">
            <v>DM0000531</v>
          </cell>
          <cell r="B877" t="str">
            <v xml:space="preserve">JERINGA 60 CC PUNTA CATETER                                                                                                                                                                                                                                         </v>
          </cell>
          <cell r="C877" t="str">
            <v>3-Disp Medicos</v>
          </cell>
          <cell r="D877" t="str">
            <v>-</v>
          </cell>
          <cell r="E877" t="str">
            <v>Bod Admon</v>
          </cell>
          <cell r="F877">
            <v>34</v>
          </cell>
          <cell r="G877">
            <v>45</v>
          </cell>
          <cell r="H877">
            <v>37</v>
          </cell>
          <cell r="I877">
            <v>42</v>
          </cell>
          <cell r="J877">
            <v>49</v>
          </cell>
          <cell r="K877">
            <v>47</v>
          </cell>
          <cell r="L877">
            <v>30</v>
          </cell>
          <cell r="M877">
            <v>34</v>
          </cell>
          <cell r="N877">
            <v>41</v>
          </cell>
          <cell r="O877">
            <v>32</v>
          </cell>
          <cell r="P877">
            <v>63</v>
          </cell>
          <cell r="Q877">
            <v>79</v>
          </cell>
          <cell r="R877">
            <v>43</v>
          </cell>
          <cell r="S877">
            <v>32</v>
          </cell>
          <cell r="T877">
            <v>42</v>
          </cell>
          <cell r="U877">
            <v>41</v>
          </cell>
          <cell r="V877">
            <v>102</v>
          </cell>
          <cell r="W877">
            <v>47</v>
          </cell>
          <cell r="X877">
            <v>45</v>
          </cell>
          <cell r="Y877">
            <v>28</v>
          </cell>
          <cell r="Z877">
            <v>-0.37777777777777777</v>
          </cell>
          <cell r="AA877">
            <v>55.5</v>
          </cell>
          <cell r="AB877">
            <v>102</v>
          </cell>
          <cell r="AC877">
            <v>28</v>
          </cell>
          <cell r="AD877">
            <v>2.625</v>
          </cell>
          <cell r="AE877">
            <v>288</v>
          </cell>
          <cell r="AF877">
            <v>109.71428571428571</v>
          </cell>
          <cell r="AG877">
            <v>32.150686877058583</v>
          </cell>
          <cell r="AH877">
            <v>0.57929165544249694</v>
          </cell>
          <cell r="AI877">
            <v>0.42070834455750306</v>
          </cell>
          <cell r="AJ877" t="str">
            <v>C</v>
          </cell>
          <cell r="AK877" t="str">
            <v>NO ESENCIAL</v>
          </cell>
          <cell r="AL877">
            <v>286</v>
          </cell>
          <cell r="AM877">
            <v>958.125</v>
          </cell>
          <cell r="AN877">
            <v>622.0625</v>
          </cell>
          <cell r="AO877">
            <v>334.0625</v>
          </cell>
          <cell r="AP877" t="str">
            <v>NORMAL</v>
          </cell>
          <cell r="AQ877" t="str">
            <v>SI</v>
          </cell>
          <cell r="AR877">
            <v>335</v>
          </cell>
          <cell r="AS877">
            <v>1</v>
          </cell>
          <cell r="AT877">
            <v>0</v>
          </cell>
          <cell r="AU877">
            <v>0</v>
          </cell>
        </row>
        <row r="878">
          <cell r="A878" t="str">
            <v>L01BC027011</v>
          </cell>
          <cell r="B878" t="str">
            <v xml:space="preserve">5 FLUOROURACILO 500 MG/10 ML SOLUCIÓN INYECTABLE(20053621-1)                                                                                                                                                                                                        </v>
          </cell>
          <cell r="C878" t="str">
            <v>1-Medicamentos</v>
          </cell>
          <cell r="D878" t="str">
            <v>Oncológico</v>
          </cell>
          <cell r="E878" t="str">
            <v>Oncológico</v>
          </cell>
          <cell r="F878">
            <v>312</v>
          </cell>
          <cell r="G878">
            <v>309</v>
          </cell>
          <cell r="H878">
            <v>319</v>
          </cell>
          <cell r="I878">
            <v>255</v>
          </cell>
          <cell r="J878">
            <v>226</v>
          </cell>
          <cell r="K878">
            <v>172</v>
          </cell>
          <cell r="L878">
            <v>275</v>
          </cell>
          <cell r="M878">
            <v>310</v>
          </cell>
          <cell r="N878">
            <v>333</v>
          </cell>
          <cell r="O878">
            <v>369</v>
          </cell>
          <cell r="P878">
            <v>277</v>
          </cell>
          <cell r="Q878">
            <v>337</v>
          </cell>
          <cell r="R878">
            <v>329</v>
          </cell>
          <cell r="S878">
            <v>317</v>
          </cell>
          <cell r="T878">
            <v>242</v>
          </cell>
          <cell r="U878">
            <v>285</v>
          </cell>
          <cell r="V878">
            <v>402</v>
          </cell>
          <cell r="W878">
            <v>339</v>
          </cell>
          <cell r="X878">
            <v>267</v>
          </cell>
          <cell r="Y878">
            <v>320</v>
          </cell>
          <cell r="Z878">
            <v>0.19850187265917604</v>
          </cell>
          <cell r="AA878">
            <v>332</v>
          </cell>
          <cell r="AB878">
            <v>402</v>
          </cell>
          <cell r="AC878">
            <v>242</v>
          </cell>
          <cell r="AD878">
            <v>12.233333333333333</v>
          </cell>
          <cell r="AE878">
            <v>290</v>
          </cell>
          <cell r="AF878">
            <v>23.70572207084469</v>
          </cell>
          <cell r="AG878">
            <v>55.731499172371095</v>
          </cell>
          <cell r="AH878">
            <v>0.16786596136256354</v>
          </cell>
          <cell r="AI878">
            <v>0.83213403863743651</v>
          </cell>
          <cell r="AJ878" t="str">
            <v>A</v>
          </cell>
          <cell r="AK878" t="str">
            <v>VITAL</v>
          </cell>
          <cell r="AL878">
            <v>3182</v>
          </cell>
          <cell r="AM878">
            <v>4465.1666666666661</v>
          </cell>
          <cell r="AN878">
            <v>3823.583333333333</v>
          </cell>
          <cell r="AO878">
            <v>3533.583333333333</v>
          </cell>
          <cell r="AP878" t="str">
            <v>NORMAL</v>
          </cell>
          <cell r="AQ878" t="str">
            <v>SI</v>
          </cell>
          <cell r="AR878">
            <v>3534</v>
          </cell>
          <cell r="AS878">
            <v>1</v>
          </cell>
          <cell r="AT878">
            <v>0</v>
          </cell>
          <cell r="AU878">
            <v>0</v>
          </cell>
        </row>
        <row r="879">
          <cell r="A879" t="str">
            <v>R0000005</v>
          </cell>
          <cell r="B879" t="str">
            <v xml:space="preserve">HUMIDIFICADOR                                                                                                                                                                                                                                                       </v>
          </cell>
          <cell r="C879" t="str">
            <v>3-Disp Medicos</v>
          </cell>
          <cell r="D879" t="str">
            <v>-</v>
          </cell>
          <cell r="E879" t="str">
            <v>3-Disp Medicos</v>
          </cell>
          <cell r="F879">
            <v>241</v>
          </cell>
          <cell r="G879">
            <v>261</v>
          </cell>
          <cell r="H879">
            <v>297</v>
          </cell>
          <cell r="I879">
            <v>301</v>
          </cell>
          <cell r="J879">
            <v>317</v>
          </cell>
          <cell r="K879">
            <v>284</v>
          </cell>
          <cell r="L879">
            <v>310</v>
          </cell>
          <cell r="M879">
            <v>281</v>
          </cell>
          <cell r="N879">
            <v>288</v>
          </cell>
          <cell r="O879">
            <v>344</v>
          </cell>
          <cell r="P879">
            <v>291</v>
          </cell>
          <cell r="Q879">
            <v>332</v>
          </cell>
          <cell r="R879">
            <v>297</v>
          </cell>
          <cell r="S879">
            <v>287</v>
          </cell>
          <cell r="T879">
            <v>285</v>
          </cell>
          <cell r="U879">
            <v>330</v>
          </cell>
          <cell r="V879">
            <v>334</v>
          </cell>
          <cell r="W879">
            <v>357</v>
          </cell>
          <cell r="X879">
            <v>381</v>
          </cell>
          <cell r="Y879">
            <v>179</v>
          </cell>
          <cell r="Z879">
            <v>-0.53018372703412076</v>
          </cell>
          <cell r="AA879">
            <v>312.75</v>
          </cell>
          <cell r="AB879">
            <v>381</v>
          </cell>
          <cell r="AC879">
            <v>179</v>
          </cell>
          <cell r="AD879">
            <v>11.5625</v>
          </cell>
          <cell r="AE879">
            <v>292</v>
          </cell>
          <cell r="AF879">
            <v>25.254054054054055</v>
          </cell>
          <cell r="AG879">
            <v>91.208095400938319</v>
          </cell>
          <cell r="AH879">
            <v>0.29163259920363971</v>
          </cell>
          <cell r="AI879">
            <v>0.70836740079636029</v>
          </cell>
          <cell r="AJ879" t="str">
            <v>B</v>
          </cell>
          <cell r="AK879" t="str">
            <v>ESENCIAL</v>
          </cell>
          <cell r="AL879">
            <v>1814</v>
          </cell>
          <cell r="AM879">
            <v>4220.3125</v>
          </cell>
          <cell r="AN879">
            <v>3017.15625</v>
          </cell>
          <cell r="AO879">
            <v>2725.15625</v>
          </cell>
          <cell r="AP879" t="str">
            <v>NORMAL</v>
          </cell>
          <cell r="AQ879" t="str">
            <v>SI</v>
          </cell>
          <cell r="AR879">
            <v>2726</v>
          </cell>
          <cell r="AS879">
            <v>1</v>
          </cell>
          <cell r="AT879">
            <v>0</v>
          </cell>
          <cell r="AU879">
            <v>0</v>
          </cell>
        </row>
        <row r="880">
          <cell r="A880" t="str">
            <v>M03BA030111</v>
          </cell>
          <cell r="B880" t="str">
            <v xml:space="preserve">METOCARBAMOL 750 MG TABLETA (19948280-4)                                                                                                                                                                                                                            </v>
          </cell>
          <cell r="C880" t="str">
            <v>1-Medicamentos</v>
          </cell>
          <cell r="D880" t="str">
            <v>-</v>
          </cell>
          <cell r="E880" t="str">
            <v>Tableteria / Cápsula / Grageas / Comprimidos</v>
          </cell>
          <cell r="F880">
            <v>0</v>
          </cell>
          <cell r="G880">
            <v>3</v>
          </cell>
          <cell r="H880">
            <v>50</v>
          </cell>
          <cell r="I880">
            <v>24</v>
          </cell>
          <cell r="J880">
            <v>0</v>
          </cell>
          <cell r="K880">
            <v>1</v>
          </cell>
          <cell r="L880">
            <v>7</v>
          </cell>
          <cell r="M880">
            <v>16</v>
          </cell>
          <cell r="N880">
            <v>11</v>
          </cell>
          <cell r="O880">
            <v>2</v>
          </cell>
          <cell r="P880">
            <v>34</v>
          </cell>
          <cell r="Q880">
            <v>64</v>
          </cell>
          <cell r="R880">
            <v>12</v>
          </cell>
          <cell r="S880">
            <v>0</v>
          </cell>
          <cell r="T880">
            <v>22</v>
          </cell>
          <cell r="U880">
            <v>40</v>
          </cell>
          <cell r="V880">
            <v>18</v>
          </cell>
          <cell r="W880">
            <v>1</v>
          </cell>
          <cell r="X880">
            <v>4</v>
          </cell>
          <cell r="Y880" t="str">
            <v>0</v>
          </cell>
          <cell r="Z880">
            <v>-1</v>
          </cell>
          <cell r="AA880">
            <v>7.666666666666667</v>
          </cell>
          <cell r="AB880">
            <v>40</v>
          </cell>
          <cell r="AC880">
            <v>1</v>
          </cell>
          <cell r="AD880">
            <v>0.7944444444444444</v>
          </cell>
          <cell r="AE880">
            <v>292</v>
          </cell>
          <cell r="AF880">
            <v>367.55244755244757</v>
          </cell>
          <cell r="AG880">
            <v>9.0737717258774655</v>
          </cell>
          <cell r="AH880">
            <v>1.1835354425057563</v>
          </cell>
          <cell r="AI880">
            <v>-0.18353544250575626</v>
          </cell>
          <cell r="AJ880" t="str">
            <v>D</v>
          </cell>
          <cell r="AK880" t="str">
            <v>NO ESENCIAL</v>
          </cell>
          <cell r="AL880">
            <v>2</v>
          </cell>
          <cell r="AM880">
            <v>95.333333333333329</v>
          </cell>
          <cell r="AN880">
            <v>48.666666666666664</v>
          </cell>
          <cell r="AO880">
            <v>0</v>
          </cell>
          <cell r="AP880" t="str">
            <v>NORMAL</v>
          </cell>
          <cell r="AQ880" t="str">
            <v>SI</v>
          </cell>
          <cell r="AR880">
            <v>0</v>
          </cell>
          <cell r="AS880">
            <v>1</v>
          </cell>
          <cell r="AT880">
            <v>0</v>
          </cell>
          <cell r="AU880">
            <v>0</v>
          </cell>
        </row>
        <row r="881">
          <cell r="A881" t="str">
            <v>N03AF020111</v>
          </cell>
          <cell r="B881" t="str">
            <v xml:space="preserve">OXCARBAZEPINA 300MG/1U/TABLETAS DE LIBERACION NO MODIFICADA (19961607-9)                                                                                                                                                                                            </v>
          </cell>
          <cell r="C881" t="str">
            <v>1-Medicamentos</v>
          </cell>
          <cell r="D881" t="str">
            <v>-</v>
          </cell>
          <cell r="E881" t="str">
            <v>Tableteria / Cápsula / Grageas / Comprimidos</v>
          </cell>
          <cell r="F881">
            <v>4</v>
          </cell>
          <cell r="G881">
            <v>0</v>
          </cell>
          <cell r="H881">
            <v>0</v>
          </cell>
          <cell r="I881">
            <v>70</v>
          </cell>
          <cell r="J881">
            <v>38</v>
          </cell>
          <cell r="K881">
            <v>77</v>
          </cell>
          <cell r="L881">
            <v>18</v>
          </cell>
          <cell r="M881">
            <v>0</v>
          </cell>
          <cell r="N881">
            <v>0</v>
          </cell>
          <cell r="O881">
            <v>2</v>
          </cell>
          <cell r="P881">
            <v>6</v>
          </cell>
          <cell r="Q881">
            <v>98</v>
          </cell>
          <cell r="R881">
            <v>6</v>
          </cell>
          <cell r="S881">
            <v>61</v>
          </cell>
          <cell r="T881">
            <v>0</v>
          </cell>
          <cell r="U881">
            <v>49</v>
          </cell>
          <cell r="V881">
            <v>13</v>
          </cell>
          <cell r="W881">
            <v>19</v>
          </cell>
          <cell r="X881">
            <v>0</v>
          </cell>
          <cell r="Y881" t="str">
            <v>0</v>
          </cell>
          <cell r="Z881">
            <v>0</v>
          </cell>
          <cell r="AA881">
            <v>16</v>
          </cell>
          <cell r="AB881">
            <v>49</v>
          </cell>
          <cell r="AC881">
            <v>0</v>
          </cell>
          <cell r="AD881">
            <v>1.0833333333333333</v>
          </cell>
          <cell r="AE881">
            <v>293</v>
          </cell>
          <cell r="AF881">
            <v>270.46153846153845</v>
          </cell>
          <cell r="AG881">
            <v>9.7125348562223106</v>
          </cell>
          <cell r="AH881">
            <v>0.60703342851389441</v>
          </cell>
          <cell r="AI881">
            <v>0.39296657148610559</v>
          </cell>
          <cell r="AJ881" t="str">
            <v>C</v>
          </cell>
          <cell r="AK881" t="str">
            <v>NO ESENCIAL</v>
          </cell>
          <cell r="AL881">
            <v>3</v>
          </cell>
          <cell r="AM881">
            <v>130</v>
          </cell>
          <cell r="AN881">
            <v>66.5</v>
          </cell>
          <cell r="AO881">
            <v>0</v>
          </cell>
          <cell r="AP881" t="str">
            <v>NORMAL</v>
          </cell>
          <cell r="AQ881" t="str">
            <v>SI</v>
          </cell>
          <cell r="AR881">
            <v>0</v>
          </cell>
          <cell r="AS881">
            <v>1</v>
          </cell>
          <cell r="AT881">
            <v>0</v>
          </cell>
          <cell r="AU881">
            <v>0</v>
          </cell>
        </row>
        <row r="882">
          <cell r="A882" t="str">
            <v>H02AB047221</v>
          </cell>
          <cell r="B882" t="str">
            <v xml:space="preserve">METILPREDNISOLONA SUCCINATO SODICO 500 MG POLVO PARA INYECCION(19990590-1)                                                                                                                                                                                          </v>
          </cell>
          <cell r="C882" t="str">
            <v>1-Medicamentos</v>
          </cell>
          <cell r="D882" t="str">
            <v>*Cardio</v>
          </cell>
          <cell r="E882" t="str">
            <v>1-Medicamentos</v>
          </cell>
          <cell r="F882">
            <v>92</v>
          </cell>
          <cell r="G882">
            <v>90</v>
          </cell>
          <cell r="H882">
            <v>44</v>
          </cell>
          <cell r="I882">
            <v>35</v>
          </cell>
          <cell r="J882">
            <v>99</v>
          </cell>
          <cell r="K882">
            <v>74</v>
          </cell>
          <cell r="L882">
            <v>31</v>
          </cell>
          <cell r="M882">
            <v>44</v>
          </cell>
          <cell r="N882">
            <v>103</v>
          </cell>
          <cell r="O882">
            <v>108</v>
          </cell>
          <cell r="P882">
            <v>180</v>
          </cell>
          <cell r="Q882">
            <v>128</v>
          </cell>
          <cell r="R882">
            <v>130</v>
          </cell>
          <cell r="S882">
            <v>186</v>
          </cell>
          <cell r="T882">
            <v>150</v>
          </cell>
          <cell r="U882">
            <v>171</v>
          </cell>
          <cell r="V882">
            <v>144</v>
          </cell>
          <cell r="W882">
            <v>100</v>
          </cell>
          <cell r="X882">
            <v>116</v>
          </cell>
          <cell r="Y882">
            <v>89</v>
          </cell>
          <cell r="Z882">
            <v>-0.23275862068965517</v>
          </cell>
          <cell r="AA882">
            <v>112.25</v>
          </cell>
          <cell r="AB882">
            <v>171</v>
          </cell>
          <cell r="AC882">
            <v>89</v>
          </cell>
          <cell r="AD882">
            <v>4.7208333333333332</v>
          </cell>
          <cell r="AE882">
            <v>294</v>
          </cell>
          <cell r="AF882">
            <v>62.277140335392765</v>
          </cell>
          <cell r="AG882">
            <v>23.893862531341949</v>
          </cell>
          <cell r="AH882">
            <v>0.21286291787387038</v>
          </cell>
          <cell r="AI882">
            <v>0.78713708212612965</v>
          </cell>
          <cell r="AJ882" t="str">
            <v>B</v>
          </cell>
          <cell r="AK882" t="str">
            <v>ESENCIAL</v>
          </cell>
          <cell r="AL882">
            <v>891</v>
          </cell>
          <cell r="AM882">
            <v>1723.1041666666665</v>
          </cell>
          <cell r="AN882">
            <v>1307.0520833333333</v>
          </cell>
          <cell r="AO882">
            <v>1013.0520833333333</v>
          </cell>
          <cell r="AP882" t="str">
            <v>NORMAL</v>
          </cell>
          <cell r="AQ882" t="str">
            <v>SI</v>
          </cell>
          <cell r="AR882">
            <v>1014</v>
          </cell>
          <cell r="AS882">
            <v>1</v>
          </cell>
          <cell r="AT882">
            <v>0</v>
          </cell>
          <cell r="AU882">
            <v>0</v>
          </cell>
        </row>
        <row r="883">
          <cell r="A883" t="str">
            <v>B01AC220111</v>
          </cell>
          <cell r="B883" t="str">
            <v xml:space="preserve">PRASUGREL 10 MG TABLETA                                                                                                                                                                                                                                             </v>
          </cell>
          <cell r="C883" t="str">
            <v>1-Medicamentos</v>
          </cell>
          <cell r="D883" t="str">
            <v>-</v>
          </cell>
          <cell r="E883" t="str">
            <v>Tableteria / Cápsula / Grageas / Comprimidos</v>
          </cell>
          <cell r="F883">
            <v>0</v>
          </cell>
          <cell r="G883">
            <v>0</v>
          </cell>
          <cell r="H883">
            <v>0</v>
          </cell>
          <cell r="I883">
            <v>0</v>
          </cell>
          <cell r="J883">
            <v>0</v>
          </cell>
          <cell r="K883">
            <v>0</v>
          </cell>
          <cell r="L883">
            <v>0</v>
          </cell>
          <cell r="M883">
            <v>0</v>
          </cell>
          <cell r="N883">
            <v>0</v>
          </cell>
          <cell r="O883">
            <v>6</v>
          </cell>
          <cell r="P883">
            <v>28</v>
          </cell>
          <cell r="Q883">
            <v>49</v>
          </cell>
          <cell r="R883">
            <v>99</v>
          </cell>
          <cell r="S883">
            <v>141</v>
          </cell>
          <cell r="T883">
            <v>99</v>
          </cell>
          <cell r="U883">
            <v>89</v>
          </cell>
          <cell r="V883">
            <v>19</v>
          </cell>
          <cell r="W883">
            <v>65</v>
          </cell>
          <cell r="X883">
            <v>159</v>
          </cell>
          <cell r="Y883">
            <v>39</v>
          </cell>
          <cell r="Z883">
            <v>-0.75471698113207553</v>
          </cell>
          <cell r="AA883">
            <v>70.5</v>
          </cell>
          <cell r="AB883">
            <v>159</v>
          </cell>
          <cell r="AC883">
            <v>19</v>
          </cell>
          <cell r="AD883">
            <v>3.8250000000000002</v>
          </cell>
          <cell r="AE883">
            <v>294</v>
          </cell>
          <cell r="AF883">
            <v>76.862745098039213</v>
          </cell>
          <cell r="AG883">
            <v>61.932759236664616</v>
          </cell>
          <cell r="AH883">
            <v>0.87847885442077467</v>
          </cell>
          <cell r="AI883">
            <v>0.12152114557922533</v>
          </cell>
          <cell r="AJ883" t="str">
            <v>D</v>
          </cell>
          <cell r="AK883" t="str">
            <v>NO ESENCIAL</v>
          </cell>
          <cell r="AL883">
            <v>141</v>
          </cell>
          <cell r="AM883">
            <v>459</v>
          </cell>
          <cell r="AN883">
            <v>300</v>
          </cell>
          <cell r="AO883">
            <v>6</v>
          </cell>
          <cell r="AP883" t="str">
            <v>NORMAL</v>
          </cell>
          <cell r="AQ883" t="str">
            <v>SI</v>
          </cell>
          <cell r="AR883">
            <v>6</v>
          </cell>
          <cell r="AS883">
            <v>1</v>
          </cell>
          <cell r="AT883">
            <v>0</v>
          </cell>
          <cell r="AU883">
            <v>0</v>
          </cell>
        </row>
        <row r="884">
          <cell r="A884" t="str">
            <v>DM0002245</v>
          </cell>
          <cell r="B884" t="str">
            <v xml:space="preserve">FILTRO PARA INFUSIÓN INTRAVENOSA (0.22MICRAS)                                                                                                                                                                                                                       </v>
          </cell>
          <cell r="C884" t="str">
            <v>3-Disp Medicos</v>
          </cell>
          <cell r="D884" t="str">
            <v>Oncológico</v>
          </cell>
          <cell r="E884" t="str">
            <v>Oncológico</v>
          </cell>
          <cell r="F884">
            <v>48</v>
          </cell>
          <cell r="G884">
            <v>44</v>
          </cell>
          <cell r="H884">
            <v>48</v>
          </cell>
          <cell r="I884">
            <v>44</v>
          </cell>
          <cell r="J884">
            <v>44</v>
          </cell>
          <cell r="K884">
            <v>31</v>
          </cell>
          <cell r="L884">
            <v>41</v>
          </cell>
          <cell r="M884">
            <v>46</v>
          </cell>
          <cell r="N884">
            <v>51</v>
          </cell>
          <cell r="O884">
            <v>55</v>
          </cell>
          <cell r="P884">
            <v>101</v>
          </cell>
          <cell r="Q884">
            <v>84</v>
          </cell>
          <cell r="R884">
            <v>87</v>
          </cell>
          <cell r="S884">
            <v>64</v>
          </cell>
          <cell r="T884">
            <v>67</v>
          </cell>
          <cell r="U884">
            <v>81</v>
          </cell>
          <cell r="V884">
            <v>56</v>
          </cell>
          <cell r="W884">
            <v>49</v>
          </cell>
          <cell r="X884">
            <v>53</v>
          </cell>
          <cell r="Y884">
            <v>86</v>
          </cell>
          <cell r="Z884">
            <v>0.62264150943396224</v>
          </cell>
          <cell r="AA884">
            <v>61</v>
          </cell>
          <cell r="AB884">
            <v>86</v>
          </cell>
          <cell r="AC884">
            <v>49</v>
          </cell>
          <cell r="AD884">
            <v>2.4500000000000002</v>
          </cell>
          <cell r="AE884">
            <v>297</v>
          </cell>
          <cell r="AF884">
            <v>121.22448979591836</v>
          </cell>
          <cell r="AG884">
            <v>16.911534525287763</v>
          </cell>
          <cell r="AH884">
            <v>0.27723827090635678</v>
          </cell>
          <cell r="AI884">
            <v>0.72276172909364322</v>
          </cell>
          <cell r="AJ884" t="str">
            <v>B</v>
          </cell>
          <cell r="AK884" t="str">
            <v>ESENCIAL</v>
          </cell>
          <cell r="AL884">
            <v>848</v>
          </cell>
          <cell r="AM884">
            <v>894.25000000000011</v>
          </cell>
          <cell r="AN884">
            <v>871.125</v>
          </cell>
          <cell r="AO884">
            <v>574.125</v>
          </cell>
          <cell r="AP884" t="str">
            <v>NORMAL</v>
          </cell>
          <cell r="AQ884" t="str">
            <v>SI</v>
          </cell>
          <cell r="AR884">
            <v>575</v>
          </cell>
          <cell r="AS884">
            <v>1</v>
          </cell>
          <cell r="AT884">
            <v>0</v>
          </cell>
          <cell r="AU884">
            <v>0</v>
          </cell>
        </row>
        <row r="885">
          <cell r="A885" t="str">
            <v>DM0003723</v>
          </cell>
          <cell r="B885" t="str">
            <v xml:space="preserve">KIT DE CURACION PARA SISTEMA DE DRENAJE PLEURAL ASPIRA                                                                                                                                                                                                              </v>
          </cell>
          <cell r="C885" t="str">
            <v>3-Disp Medicos</v>
          </cell>
          <cell r="D885" t="str">
            <v>-</v>
          </cell>
          <cell r="E885" t="str">
            <v>3-Disp Medicos</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t="str">
            <v>0</v>
          </cell>
          <cell r="Z885">
            <v>0</v>
          </cell>
          <cell r="AA885">
            <v>0</v>
          </cell>
          <cell r="AB885">
            <v>0</v>
          </cell>
          <cell r="AC885">
            <v>0</v>
          </cell>
          <cell r="AD885">
            <v>0</v>
          </cell>
          <cell r="AE885">
            <v>10</v>
          </cell>
          <cell r="AF885">
            <v>0</v>
          </cell>
          <cell r="AG885">
            <v>0</v>
          </cell>
          <cell r="AH885">
            <v>1</v>
          </cell>
          <cell r="AI885">
            <v>0</v>
          </cell>
          <cell r="AJ885" t="str">
            <v>D</v>
          </cell>
          <cell r="AK885" t="str">
            <v>NO ESENCIAL</v>
          </cell>
          <cell r="AL885">
            <v>0</v>
          </cell>
          <cell r="AM885">
            <v>0</v>
          </cell>
          <cell r="AN885">
            <v>0</v>
          </cell>
          <cell r="AO885">
            <v>0</v>
          </cell>
          <cell r="AP885" t="str">
            <v>NORMAL</v>
          </cell>
          <cell r="AQ885" t="str">
            <v>SI</v>
          </cell>
          <cell r="AR885">
            <v>0</v>
          </cell>
          <cell r="AS885">
            <v>1</v>
          </cell>
          <cell r="AT885">
            <v>50000</v>
          </cell>
          <cell r="AU885">
            <v>0</v>
          </cell>
        </row>
        <row r="886">
          <cell r="A886" t="str">
            <v>J02AC030111</v>
          </cell>
          <cell r="B886" t="str">
            <v xml:space="preserve">VORICONAZOL 200MG TABLETA (20135430-1)                                                                                                                                                                                                                              </v>
          </cell>
          <cell r="C886" t="str">
            <v>1-Medicamentos</v>
          </cell>
          <cell r="D886" t="str">
            <v>-</v>
          </cell>
          <cell r="E886" t="str">
            <v>Tableteria / Cápsula / Grageas / Comprimidos</v>
          </cell>
          <cell r="F886">
            <v>48</v>
          </cell>
          <cell r="G886">
            <v>20</v>
          </cell>
          <cell r="H886">
            <v>8</v>
          </cell>
          <cell r="I886">
            <v>0</v>
          </cell>
          <cell r="J886">
            <v>40</v>
          </cell>
          <cell r="K886">
            <v>12</v>
          </cell>
          <cell r="L886">
            <v>51</v>
          </cell>
          <cell r="M886">
            <v>209</v>
          </cell>
          <cell r="N886">
            <v>16</v>
          </cell>
          <cell r="O886">
            <v>46</v>
          </cell>
          <cell r="P886">
            <v>21</v>
          </cell>
          <cell r="Q886">
            <v>56</v>
          </cell>
          <cell r="R886">
            <v>85</v>
          </cell>
          <cell r="S886">
            <v>111</v>
          </cell>
          <cell r="T886">
            <v>71</v>
          </cell>
          <cell r="U886">
            <v>22</v>
          </cell>
          <cell r="V886">
            <v>32</v>
          </cell>
          <cell r="W886">
            <v>23</v>
          </cell>
          <cell r="X886">
            <v>60</v>
          </cell>
          <cell r="Y886" t="str">
            <v>0</v>
          </cell>
          <cell r="Z886">
            <v>-1</v>
          </cell>
          <cell r="AA886">
            <v>38.333333333333336</v>
          </cell>
          <cell r="AB886">
            <v>71</v>
          </cell>
          <cell r="AC886">
            <v>22</v>
          </cell>
          <cell r="AD886">
            <v>1.8222222222222224</v>
          </cell>
          <cell r="AE886">
            <v>299</v>
          </cell>
          <cell r="AF886">
            <v>164.08536585365852</v>
          </cell>
          <cell r="AG886">
            <v>19.29594085120841</v>
          </cell>
          <cell r="AH886">
            <v>0.50337237003152369</v>
          </cell>
          <cell r="AI886">
            <v>0.49662762996847631</v>
          </cell>
          <cell r="AJ886" t="str">
            <v>B</v>
          </cell>
          <cell r="AK886" t="str">
            <v>ESENCIAL</v>
          </cell>
          <cell r="AL886">
            <v>8</v>
          </cell>
          <cell r="AM886">
            <v>218.66666666666669</v>
          </cell>
          <cell r="AN886">
            <v>113.33333333333334</v>
          </cell>
          <cell r="AO886">
            <v>0</v>
          </cell>
          <cell r="AP886" t="str">
            <v>NORMAL</v>
          </cell>
          <cell r="AQ886" t="str">
            <v>SI</v>
          </cell>
          <cell r="AR886">
            <v>0</v>
          </cell>
          <cell r="AS886">
            <v>1</v>
          </cell>
          <cell r="AT886">
            <v>0</v>
          </cell>
          <cell r="AU886">
            <v>0</v>
          </cell>
        </row>
        <row r="887">
          <cell r="A887" t="str">
            <v>DM0003871</v>
          </cell>
          <cell r="B887" t="str">
            <v xml:space="preserve">AGUJA HIPODERMICA DE 30G X 1                                                                                                                                                                                                                                        </v>
          </cell>
          <cell r="C887" t="str">
            <v>3-Disp Medicos</v>
          </cell>
          <cell r="D887" t="str">
            <v>-</v>
          </cell>
          <cell r="E887" t="str">
            <v>3-Disp Medicos</v>
          </cell>
          <cell r="F887">
            <v>0</v>
          </cell>
          <cell r="G887">
            <v>0</v>
          </cell>
          <cell r="H887">
            <v>0</v>
          </cell>
          <cell r="I887">
            <v>0</v>
          </cell>
          <cell r="J887">
            <v>0</v>
          </cell>
          <cell r="K887">
            <v>0</v>
          </cell>
          <cell r="L887">
            <v>0</v>
          </cell>
          <cell r="M887">
            <v>0</v>
          </cell>
          <cell r="N887">
            <v>0</v>
          </cell>
          <cell r="O887">
            <v>0</v>
          </cell>
          <cell r="P887">
            <v>2</v>
          </cell>
          <cell r="Q887">
            <v>3</v>
          </cell>
          <cell r="R887">
            <v>22</v>
          </cell>
          <cell r="S887">
            <v>23</v>
          </cell>
          <cell r="T887">
            <v>1</v>
          </cell>
          <cell r="U887">
            <v>0</v>
          </cell>
          <cell r="V887">
            <v>3</v>
          </cell>
          <cell r="W887">
            <v>0</v>
          </cell>
          <cell r="X887">
            <v>0</v>
          </cell>
          <cell r="Y887" t="str">
            <v>0</v>
          </cell>
          <cell r="Z887">
            <v>0</v>
          </cell>
          <cell r="AA887">
            <v>3</v>
          </cell>
          <cell r="AB887">
            <v>3</v>
          </cell>
          <cell r="AC887">
            <v>0</v>
          </cell>
          <cell r="AD887">
            <v>0.1</v>
          </cell>
          <cell r="AE887">
            <v>299</v>
          </cell>
          <cell r="AF887">
            <v>2990</v>
          </cell>
          <cell r="AG887">
            <v>1.7320508075688772</v>
          </cell>
          <cell r="AH887">
            <v>0.57735026918962573</v>
          </cell>
          <cell r="AI887">
            <v>0.42264973081037427</v>
          </cell>
          <cell r="AJ887" t="str">
            <v>C</v>
          </cell>
          <cell r="AK887" t="str">
            <v>NO ESENCIAL</v>
          </cell>
          <cell r="AL887">
            <v>1</v>
          </cell>
          <cell r="AM887">
            <v>36.5</v>
          </cell>
          <cell r="AN887">
            <v>18.75</v>
          </cell>
          <cell r="AO887">
            <v>0</v>
          </cell>
          <cell r="AP887" t="str">
            <v>NORMAL</v>
          </cell>
          <cell r="AQ887" t="str">
            <v>SI</v>
          </cell>
          <cell r="AR887">
            <v>0</v>
          </cell>
          <cell r="AS887">
            <v>1</v>
          </cell>
          <cell r="AT887">
            <v>0</v>
          </cell>
          <cell r="AU887">
            <v>0</v>
          </cell>
        </row>
        <row r="888">
          <cell r="A888" t="str">
            <v>B05BA037041</v>
          </cell>
          <cell r="B888" t="str">
            <v xml:space="preserve">DEXTROSA 50% EN AGUA DESTILADA SOL. INY. X 500ML(20025907-1)                                                                                                                                                                                                        </v>
          </cell>
          <cell r="C888" t="str">
            <v>1-Medicamentos</v>
          </cell>
          <cell r="D888" t="str">
            <v>-</v>
          </cell>
          <cell r="E888" t="str">
            <v>Bod Admon</v>
          </cell>
          <cell r="F888">
            <v>265</v>
          </cell>
          <cell r="G888">
            <v>317</v>
          </cell>
          <cell r="H888">
            <v>240</v>
          </cell>
          <cell r="I888">
            <v>156</v>
          </cell>
          <cell r="J888">
            <v>212</v>
          </cell>
          <cell r="K888">
            <v>245</v>
          </cell>
          <cell r="L888">
            <v>307</v>
          </cell>
          <cell r="M888">
            <v>165</v>
          </cell>
          <cell r="N888">
            <v>184</v>
          </cell>
          <cell r="O888">
            <v>317</v>
          </cell>
          <cell r="P888">
            <v>279</v>
          </cell>
          <cell r="Q888">
            <v>84</v>
          </cell>
          <cell r="R888">
            <v>279</v>
          </cell>
          <cell r="S888">
            <v>250</v>
          </cell>
          <cell r="T888">
            <v>219</v>
          </cell>
          <cell r="U888">
            <v>204</v>
          </cell>
          <cell r="V888">
            <v>305</v>
          </cell>
          <cell r="W888">
            <v>249</v>
          </cell>
          <cell r="X888">
            <v>212</v>
          </cell>
          <cell r="Y888">
            <v>248</v>
          </cell>
          <cell r="Z888">
            <v>0.16981132075471697</v>
          </cell>
          <cell r="AA888">
            <v>253.5</v>
          </cell>
          <cell r="AB888">
            <v>305</v>
          </cell>
          <cell r="AC888">
            <v>204</v>
          </cell>
          <cell r="AD888">
            <v>9.3083333333333336</v>
          </cell>
          <cell r="AE888">
            <v>301</v>
          </cell>
          <cell r="AF888">
            <v>32.33661593554163</v>
          </cell>
          <cell r="AG888">
            <v>38.40572873934304</v>
          </cell>
          <cell r="AH888">
            <v>0.15150188851811849</v>
          </cell>
          <cell r="AI888">
            <v>0.84849811148188148</v>
          </cell>
          <cell r="AJ888" t="str">
            <v>A</v>
          </cell>
          <cell r="AK888" t="str">
            <v>VITAL</v>
          </cell>
          <cell r="AL888">
            <v>2465</v>
          </cell>
          <cell r="AM888">
            <v>3397.541666666667</v>
          </cell>
          <cell r="AN888">
            <v>2931.2708333333335</v>
          </cell>
          <cell r="AO888">
            <v>2630.2708333333335</v>
          </cell>
          <cell r="AP888" t="str">
            <v>NORMAL</v>
          </cell>
          <cell r="AQ888" t="str">
            <v>SI</v>
          </cell>
          <cell r="AR888">
            <v>2631</v>
          </cell>
          <cell r="AS888">
            <v>1</v>
          </cell>
          <cell r="AT888">
            <v>0</v>
          </cell>
          <cell r="AU888">
            <v>0</v>
          </cell>
        </row>
        <row r="889">
          <cell r="A889" t="str">
            <v>GA2DB07991100</v>
          </cell>
          <cell r="B889" t="str">
            <v xml:space="preserve">SONDA NELATON NO. 14                                                                                                                                                                                                                                                </v>
          </cell>
          <cell r="C889" t="str">
            <v>3-Disp Medicos</v>
          </cell>
          <cell r="D889" t="str">
            <v>-</v>
          </cell>
          <cell r="E889" t="str">
            <v>3-Disp Medicos</v>
          </cell>
          <cell r="F889">
            <v>309</v>
          </cell>
          <cell r="G889">
            <v>197</v>
          </cell>
          <cell r="H889">
            <v>250</v>
          </cell>
          <cell r="I889">
            <v>231</v>
          </cell>
          <cell r="J889">
            <v>280</v>
          </cell>
          <cell r="K889">
            <v>174</v>
          </cell>
          <cell r="L889">
            <v>195</v>
          </cell>
          <cell r="M889">
            <v>193</v>
          </cell>
          <cell r="N889">
            <v>177</v>
          </cell>
          <cell r="O889">
            <v>208</v>
          </cell>
          <cell r="P889">
            <v>176</v>
          </cell>
          <cell r="Q889">
            <v>150</v>
          </cell>
          <cell r="R889">
            <v>162</v>
          </cell>
          <cell r="S889">
            <v>165</v>
          </cell>
          <cell r="T889">
            <v>248</v>
          </cell>
          <cell r="U889">
            <v>303</v>
          </cell>
          <cell r="V889">
            <v>127</v>
          </cell>
          <cell r="W889">
            <v>277</v>
          </cell>
          <cell r="X889">
            <v>59</v>
          </cell>
          <cell r="Y889">
            <v>133</v>
          </cell>
          <cell r="Z889">
            <v>1.2542372881355932</v>
          </cell>
          <cell r="AA889">
            <v>149</v>
          </cell>
          <cell r="AB889">
            <v>303</v>
          </cell>
          <cell r="AC889">
            <v>59</v>
          </cell>
          <cell r="AD889">
            <v>7.5333333333333332</v>
          </cell>
          <cell r="AE889">
            <v>304</v>
          </cell>
          <cell r="AF889">
            <v>40.353982300884958</v>
          </cell>
          <cell r="AG889">
            <v>91.695147090781205</v>
          </cell>
          <cell r="AH889">
            <v>0.61540367175020938</v>
          </cell>
          <cell r="AI889">
            <v>0.38459632824979062</v>
          </cell>
          <cell r="AJ889" t="str">
            <v>C</v>
          </cell>
          <cell r="AK889" t="str">
            <v>NO ESENCIAL</v>
          </cell>
          <cell r="AL889">
            <v>1960</v>
          </cell>
          <cell r="AM889">
            <v>2749.6666666666665</v>
          </cell>
          <cell r="AN889">
            <v>2354.833333333333</v>
          </cell>
          <cell r="AO889">
            <v>2050.833333333333</v>
          </cell>
          <cell r="AP889" t="str">
            <v>NORMAL</v>
          </cell>
          <cell r="AQ889" t="str">
            <v>SI</v>
          </cell>
          <cell r="AR889">
            <v>2051</v>
          </cell>
          <cell r="AS889">
            <v>1</v>
          </cell>
          <cell r="AT889">
            <v>69038.039699999994</v>
          </cell>
          <cell r="AU889">
            <v>141597019.42469999</v>
          </cell>
        </row>
        <row r="890">
          <cell r="A890" t="str">
            <v>A11CC051411</v>
          </cell>
          <cell r="B890" t="str">
            <v xml:space="preserve">VITAMINA D3 (COLECALCIFEROL) 1000 UI TAB/CAP(20027119-5)                                                                                                                                                                                                            </v>
          </cell>
          <cell r="C890" t="str">
            <v>1-Medicamentos</v>
          </cell>
          <cell r="D890" t="str">
            <v>-</v>
          </cell>
          <cell r="E890" t="str">
            <v>Tableteria / Cápsula / Grageas / Comprimidos</v>
          </cell>
          <cell r="F890">
            <v>7</v>
          </cell>
          <cell r="G890">
            <v>75</v>
          </cell>
          <cell r="H890">
            <v>8</v>
          </cell>
          <cell r="I890">
            <v>7</v>
          </cell>
          <cell r="J890">
            <v>69</v>
          </cell>
          <cell r="K890">
            <v>129</v>
          </cell>
          <cell r="L890">
            <v>5</v>
          </cell>
          <cell r="M890">
            <v>95</v>
          </cell>
          <cell r="N890">
            <v>184</v>
          </cell>
          <cell r="O890">
            <v>37</v>
          </cell>
          <cell r="P890">
            <v>63</v>
          </cell>
          <cell r="Q890">
            <v>68</v>
          </cell>
          <cell r="R890">
            <v>50</v>
          </cell>
          <cell r="S890">
            <v>36</v>
          </cell>
          <cell r="T890">
            <v>81</v>
          </cell>
          <cell r="U890">
            <v>260</v>
          </cell>
          <cell r="V890">
            <v>74</v>
          </cell>
          <cell r="W890">
            <v>48</v>
          </cell>
          <cell r="X890">
            <v>156</v>
          </cell>
          <cell r="Y890">
            <v>22</v>
          </cell>
          <cell r="Z890">
            <v>-0.85897435897435892</v>
          </cell>
          <cell r="AA890">
            <v>75</v>
          </cell>
          <cell r="AB890">
            <v>260</v>
          </cell>
          <cell r="AC890">
            <v>22</v>
          </cell>
          <cell r="AD890">
            <v>5.583333333333333</v>
          </cell>
          <cell r="AE890">
            <v>305</v>
          </cell>
          <cell r="AF890">
            <v>54.626865671641795</v>
          </cell>
          <cell r="AG890">
            <v>58.022983951764033</v>
          </cell>
          <cell r="AH890">
            <v>0.77363978602352046</v>
          </cell>
          <cell r="AI890">
            <v>0.22636021397647954</v>
          </cell>
          <cell r="AJ890" t="str">
            <v>C</v>
          </cell>
          <cell r="AK890" t="str">
            <v>NO ESENCIAL</v>
          </cell>
          <cell r="AL890">
            <v>89</v>
          </cell>
          <cell r="AM890">
            <v>670</v>
          </cell>
          <cell r="AN890">
            <v>379.5</v>
          </cell>
          <cell r="AO890">
            <v>74.5</v>
          </cell>
          <cell r="AP890" t="str">
            <v>NORMAL</v>
          </cell>
          <cell r="AQ890" t="str">
            <v>SI</v>
          </cell>
          <cell r="AR890">
            <v>75</v>
          </cell>
          <cell r="AS890">
            <v>1</v>
          </cell>
          <cell r="AT890">
            <v>0</v>
          </cell>
          <cell r="AU890">
            <v>0</v>
          </cell>
        </row>
        <row r="891">
          <cell r="A891" t="str">
            <v>DM0001727</v>
          </cell>
          <cell r="B891" t="str">
            <v xml:space="preserve">EQUIPO BOMBA NIPRO FOTOPROTECTOR                                                                                                                                                                                                                                    </v>
          </cell>
          <cell r="C891" t="str">
            <v>4-Consumibles</v>
          </cell>
          <cell r="D891" t="str">
            <v>-</v>
          </cell>
          <cell r="E891" t="str">
            <v>4-Consumibles</v>
          </cell>
          <cell r="F891">
            <v>0</v>
          </cell>
          <cell r="G891">
            <v>0</v>
          </cell>
          <cell r="H891">
            <v>13</v>
          </cell>
          <cell r="I891">
            <v>3</v>
          </cell>
          <cell r="J891">
            <v>2</v>
          </cell>
          <cell r="K891">
            <v>9</v>
          </cell>
          <cell r="L891">
            <v>20</v>
          </cell>
          <cell r="M891">
            <v>8</v>
          </cell>
          <cell r="N891">
            <v>14</v>
          </cell>
          <cell r="O891">
            <v>68</v>
          </cell>
          <cell r="P891">
            <v>59</v>
          </cell>
          <cell r="Q891">
            <v>42</v>
          </cell>
          <cell r="R891">
            <v>86</v>
          </cell>
          <cell r="S891">
            <v>55</v>
          </cell>
          <cell r="T891">
            <v>22</v>
          </cell>
          <cell r="U891">
            <v>35</v>
          </cell>
          <cell r="V891">
            <v>31</v>
          </cell>
          <cell r="W891">
            <v>10</v>
          </cell>
          <cell r="X891">
            <v>8</v>
          </cell>
          <cell r="Y891">
            <v>12</v>
          </cell>
          <cell r="Z891">
            <v>0.5</v>
          </cell>
          <cell r="AA891">
            <v>15.25</v>
          </cell>
          <cell r="AB891">
            <v>35</v>
          </cell>
          <cell r="AC891">
            <v>8</v>
          </cell>
          <cell r="AD891">
            <v>0.83750000000000002</v>
          </cell>
          <cell r="AE891">
            <v>307</v>
          </cell>
          <cell r="AF891">
            <v>366.56716417910445</v>
          </cell>
          <cell r="AG891">
            <v>10.626225419530053</v>
          </cell>
          <cell r="AH891">
            <v>0.69680166685442968</v>
          </cell>
          <cell r="AI891">
            <v>0.30319833314557032</v>
          </cell>
          <cell r="AJ891" t="str">
            <v>C</v>
          </cell>
          <cell r="AK891" t="str">
            <v>NO ESENCIAL</v>
          </cell>
          <cell r="AL891">
            <v>121</v>
          </cell>
          <cell r="AM891">
            <v>305.6875</v>
          </cell>
          <cell r="AN891">
            <v>213.34375</v>
          </cell>
          <cell r="AO891">
            <v>0</v>
          </cell>
          <cell r="AP891" t="str">
            <v>NORMAL</v>
          </cell>
          <cell r="AQ891" t="str">
            <v>SI</v>
          </cell>
          <cell r="AR891">
            <v>0</v>
          </cell>
          <cell r="AS891">
            <v>1</v>
          </cell>
          <cell r="AT891">
            <v>0</v>
          </cell>
          <cell r="AU891">
            <v>0</v>
          </cell>
        </row>
        <row r="892">
          <cell r="A892" t="str">
            <v>BA0000001</v>
          </cell>
          <cell r="B892" t="str">
            <v xml:space="preserve">EQUIPO DE TRANSFUSIÓN DE SANGRE SENCILLO                                                                                                                                                                                                                            </v>
          </cell>
          <cell r="C892" t="str">
            <v>3-Disp Medicos</v>
          </cell>
          <cell r="D892" t="str">
            <v>-</v>
          </cell>
          <cell r="E892" t="str">
            <v>3-Disp Medicos</v>
          </cell>
          <cell r="F892">
            <v>200</v>
          </cell>
          <cell r="G892">
            <v>600</v>
          </cell>
          <cell r="H892">
            <v>201</v>
          </cell>
          <cell r="I892">
            <v>160</v>
          </cell>
          <cell r="J892">
            <v>400</v>
          </cell>
          <cell r="K892">
            <v>500</v>
          </cell>
          <cell r="L892">
            <v>300</v>
          </cell>
          <cell r="M892">
            <v>420</v>
          </cell>
          <cell r="N892">
            <v>280</v>
          </cell>
          <cell r="O892">
            <v>700</v>
          </cell>
          <cell r="P892">
            <v>200</v>
          </cell>
          <cell r="Q892">
            <v>250</v>
          </cell>
          <cell r="R892">
            <v>450</v>
          </cell>
          <cell r="S892">
            <v>500</v>
          </cell>
          <cell r="T892">
            <v>300</v>
          </cell>
          <cell r="U892">
            <v>450</v>
          </cell>
          <cell r="V892">
            <v>200</v>
          </cell>
          <cell r="W892">
            <v>300</v>
          </cell>
          <cell r="X892">
            <v>250</v>
          </cell>
          <cell r="Y892">
            <v>450</v>
          </cell>
          <cell r="Z892">
            <v>0.8</v>
          </cell>
          <cell r="AA892">
            <v>300</v>
          </cell>
          <cell r="AB892">
            <v>450</v>
          </cell>
          <cell r="AC892">
            <v>200</v>
          </cell>
          <cell r="AD892">
            <v>12.5</v>
          </cell>
          <cell r="AE892">
            <v>309</v>
          </cell>
          <cell r="AF892">
            <v>24.72</v>
          </cell>
          <cell r="AG892">
            <v>108.01234497346434</v>
          </cell>
          <cell r="AH892">
            <v>0.36004114991154779</v>
          </cell>
          <cell r="AI892">
            <v>0.63995885008845221</v>
          </cell>
          <cell r="AJ892" t="str">
            <v>B</v>
          </cell>
          <cell r="AK892" t="str">
            <v>ESENCIAL</v>
          </cell>
          <cell r="AL892">
            <v>4430</v>
          </cell>
          <cell r="AM892">
            <v>4562.5</v>
          </cell>
          <cell r="AN892">
            <v>4496.25</v>
          </cell>
          <cell r="AO892">
            <v>4187.25</v>
          </cell>
          <cell r="AP892" t="str">
            <v>NORMAL</v>
          </cell>
          <cell r="AQ892" t="str">
            <v>SI</v>
          </cell>
          <cell r="AR892">
            <v>4188</v>
          </cell>
          <cell r="AS892">
            <v>1</v>
          </cell>
          <cell r="AT892">
            <v>0</v>
          </cell>
          <cell r="AU892">
            <v>0</v>
          </cell>
        </row>
        <row r="893">
          <cell r="A893" t="str">
            <v>N01BB017011</v>
          </cell>
          <cell r="B893" t="str">
            <v xml:space="preserve">BUPIVACAINA CLORHIDRATO (0.5%) 50 MG/10 ML SOLUCION INYECTABLE(19931883-3)                                                                                                                                                                                          </v>
          </cell>
          <cell r="C893" t="str">
            <v>1-Medicamentos</v>
          </cell>
          <cell r="D893" t="str">
            <v>-</v>
          </cell>
          <cell r="E893" t="str">
            <v>1-Medicamentos</v>
          </cell>
          <cell r="F893">
            <v>141</v>
          </cell>
          <cell r="G893">
            <v>152</v>
          </cell>
          <cell r="H893">
            <v>200</v>
          </cell>
          <cell r="I893">
            <v>349</v>
          </cell>
          <cell r="J893">
            <v>245</v>
          </cell>
          <cell r="K893">
            <v>143</v>
          </cell>
          <cell r="L893">
            <v>226</v>
          </cell>
          <cell r="M893">
            <v>181</v>
          </cell>
          <cell r="N893">
            <v>145</v>
          </cell>
          <cell r="O893">
            <v>152</v>
          </cell>
          <cell r="P893">
            <v>166</v>
          </cell>
          <cell r="Q893">
            <v>163</v>
          </cell>
          <cell r="R893">
            <v>27</v>
          </cell>
          <cell r="S893">
            <v>162</v>
          </cell>
          <cell r="T893">
            <v>238</v>
          </cell>
          <cell r="U893">
            <v>254</v>
          </cell>
          <cell r="V893">
            <v>214</v>
          </cell>
          <cell r="W893">
            <v>94</v>
          </cell>
          <cell r="X893">
            <v>206</v>
          </cell>
          <cell r="Y893">
            <v>72</v>
          </cell>
          <cell r="Z893">
            <v>-0.65048543689320393</v>
          </cell>
          <cell r="AA893">
            <v>146.5</v>
          </cell>
          <cell r="AB893">
            <v>254</v>
          </cell>
          <cell r="AC893">
            <v>72</v>
          </cell>
          <cell r="AD893">
            <v>6.6749999999999998</v>
          </cell>
          <cell r="AE893">
            <v>312</v>
          </cell>
          <cell r="AF893">
            <v>46.741573033707866</v>
          </cell>
          <cell r="AG893">
            <v>73.943672255756056</v>
          </cell>
          <cell r="AH893">
            <v>0.50473496420311303</v>
          </cell>
          <cell r="AI893">
            <v>0.49526503579688697</v>
          </cell>
          <cell r="AJ893" t="str">
            <v>B</v>
          </cell>
          <cell r="AK893" t="str">
            <v>ESENCIAL</v>
          </cell>
          <cell r="AL893">
            <v>736</v>
          </cell>
          <cell r="AM893">
            <v>2436.375</v>
          </cell>
          <cell r="AN893">
            <v>1586.1875</v>
          </cell>
          <cell r="AO893">
            <v>1274.1875</v>
          </cell>
          <cell r="AP893" t="str">
            <v>NORMAL</v>
          </cell>
          <cell r="AQ893" t="str">
            <v>SI</v>
          </cell>
          <cell r="AR893">
            <v>1275</v>
          </cell>
          <cell r="AS893">
            <v>1</v>
          </cell>
          <cell r="AT893">
            <v>0</v>
          </cell>
          <cell r="AU893">
            <v>0</v>
          </cell>
        </row>
        <row r="894">
          <cell r="A894" t="str">
            <v>C0000002</v>
          </cell>
          <cell r="B894" t="str">
            <v xml:space="preserve">HOJA DE BISTURI NO. 11                                                                                                                                                                                                                                              </v>
          </cell>
          <cell r="C894" t="str">
            <v>4-Consumibles</v>
          </cell>
          <cell r="D894" t="str">
            <v>*Cardio</v>
          </cell>
          <cell r="E894" t="str">
            <v>4-Consumibles</v>
          </cell>
          <cell r="F894">
            <v>259</v>
          </cell>
          <cell r="G894">
            <v>249</v>
          </cell>
          <cell r="H894">
            <v>383</v>
          </cell>
          <cell r="I894">
            <v>289</v>
          </cell>
          <cell r="J894">
            <v>250</v>
          </cell>
          <cell r="K894">
            <v>335</v>
          </cell>
          <cell r="L894">
            <v>280</v>
          </cell>
          <cell r="M894">
            <v>289</v>
          </cell>
          <cell r="N894">
            <v>320</v>
          </cell>
          <cell r="O894">
            <v>618</v>
          </cell>
          <cell r="P894">
            <v>380</v>
          </cell>
          <cell r="Q894">
            <v>328</v>
          </cell>
          <cell r="R894">
            <v>293</v>
          </cell>
          <cell r="S894">
            <v>229</v>
          </cell>
          <cell r="T894">
            <v>268</v>
          </cell>
          <cell r="U894">
            <v>296</v>
          </cell>
          <cell r="V894">
            <v>330</v>
          </cell>
          <cell r="W894">
            <v>234</v>
          </cell>
          <cell r="X894">
            <v>316</v>
          </cell>
          <cell r="Y894">
            <v>309</v>
          </cell>
          <cell r="Z894">
            <v>-2.2151898734177215E-2</v>
          </cell>
          <cell r="AA894">
            <v>297.25</v>
          </cell>
          <cell r="AB894">
            <v>330</v>
          </cell>
          <cell r="AC894">
            <v>234</v>
          </cell>
          <cell r="AD894">
            <v>10.454166666666667</v>
          </cell>
          <cell r="AE894">
            <v>314</v>
          </cell>
          <cell r="AF894">
            <v>30.035870864886405</v>
          </cell>
          <cell r="AG894">
            <v>43.061003239590228</v>
          </cell>
          <cell r="AH894">
            <v>0.14486460299273415</v>
          </cell>
          <cell r="AI894">
            <v>0.85513539700726582</v>
          </cell>
          <cell r="AJ894" t="str">
            <v>A</v>
          </cell>
          <cell r="AK894" t="str">
            <v>VITAL</v>
          </cell>
          <cell r="AL894">
            <v>3067</v>
          </cell>
          <cell r="AM894">
            <v>3815.7708333333335</v>
          </cell>
          <cell r="AN894">
            <v>3441.385416666667</v>
          </cell>
          <cell r="AO894">
            <v>3127.385416666667</v>
          </cell>
          <cell r="AP894" t="str">
            <v>NORMAL</v>
          </cell>
          <cell r="AQ894" t="str">
            <v>SI</v>
          </cell>
          <cell r="AR894">
            <v>3128</v>
          </cell>
          <cell r="AS894">
            <v>1</v>
          </cell>
          <cell r="AT894">
            <v>0</v>
          </cell>
          <cell r="AU894">
            <v>0</v>
          </cell>
        </row>
        <row r="895">
          <cell r="A895" t="str">
            <v>V03AF037011</v>
          </cell>
          <cell r="B895" t="str">
            <v xml:space="preserve">FOLINATO DE CALCIO 50 MG/5 ML SOLUCION INYECTABLE (20139379-1)                                                                                                                                                                                                      </v>
          </cell>
          <cell r="C895" t="str">
            <v>1-Medicamentos</v>
          </cell>
          <cell r="D895" t="str">
            <v>Oncológico</v>
          </cell>
          <cell r="E895" t="str">
            <v>Oncológico</v>
          </cell>
          <cell r="F895">
            <v>386</v>
          </cell>
          <cell r="G895">
            <v>410</v>
          </cell>
          <cell r="H895">
            <v>391</v>
          </cell>
          <cell r="I895">
            <v>261</v>
          </cell>
          <cell r="J895">
            <v>354</v>
          </cell>
          <cell r="K895">
            <v>278</v>
          </cell>
          <cell r="L895">
            <v>442</v>
          </cell>
          <cell r="M895">
            <v>457</v>
          </cell>
          <cell r="N895">
            <v>592</v>
          </cell>
          <cell r="O895">
            <v>480</v>
          </cell>
          <cell r="P895">
            <v>335</v>
          </cell>
          <cell r="Q895">
            <v>402</v>
          </cell>
          <cell r="R895">
            <v>481</v>
          </cell>
          <cell r="S895">
            <v>459</v>
          </cell>
          <cell r="T895">
            <v>426</v>
          </cell>
          <cell r="U895">
            <v>404</v>
          </cell>
          <cell r="V895">
            <v>310</v>
          </cell>
          <cell r="W895">
            <v>427</v>
          </cell>
          <cell r="X895">
            <v>342</v>
          </cell>
          <cell r="Y895">
            <v>432</v>
          </cell>
          <cell r="Z895">
            <v>0.26315789473684209</v>
          </cell>
          <cell r="AA895">
            <v>377.75</v>
          </cell>
          <cell r="AB895">
            <v>432</v>
          </cell>
          <cell r="AC895">
            <v>310</v>
          </cell>
          <cell r="AD895">
            <v>13.495833333333334</v>
          </cell>
          <cell r="AE895">
            <v>316</v>
          </cell>
          <cell r="AF895">
            <v>23.414634146341463</v>
          </cell>
          <cell r="AG895">
            <v>61.201171012761947</v>
          </cell>
          <cell r="AH895">
            <v>0.16201501260823811</v>
          </cell>
          <cell r="AI895">
            <v>0.83798498739176186</v>
          </cell>
          <cell r="AJ895" t="str">
            <v>A</v>
          </cell>
          <cell r="AK895" t="str">
            <v>VITAL</v>
          </cell>
          <cell r="AL895">
            <v>4277</v>
          </cell>
          <cell r="AM895">
            <v>4925.979166666667</v>
          </cell>
          <cell r="AN895">
            <v>4601.4895833333339</v>
          </cell>
          <cell r="AO895">
            <v>4285.4895833333339</v>
          </cell>
          <cell r="AP895" t="str">
            <v>NORMAL</v>
          </cell>
          <cell r="AQ895" t="str">
            <v>SI</v>
          </cell>
          <cell r="AR895">
            <v>4286</v>
          </cell>
          <cell r="AS895">
            <v>1</v>
          </cell>
          <cell r="AT895">
            <v>0</v>
          </cell>
          <cell r="AU895">
            <v>0</v>
          </cell>
        </row>
        <row r="896">
          <cell r="A896" t="str">
            <v>N05AH030111</v>
          </cell>
          <cell r="B896" t="str">
            <v xml:space="preserve">OLANZAPINA5 MG / 1U / TABLETAS DE LIBERACION NO MODIFICADA(19946498-11)                                                                                                                                                                                             </v>
          </cell>
          <cell r="C896" t="str">
            <v>1-Medicamentos</v>
          </cell>
          <cell r="D896" t="str">
            <v>-</v>
          </cell>
          <cell r="E896" t="str">
            <v>Tableteria / Cápsula / Grageas / Comprimidos</v>
          </cell>
          <cell r="F896">
            <v>7</v>
          </cell>
          <cell r="G896">
            <v>48</v>
          </cell>
          <cell r="H896">
            <v>20</v>
          </cell>
          <cell r="I896">
            <v>72</v>
          </cell>
          <cell r="J896">
            <v>7</v>
          </cell>
          <cell r="K896">
            <v>15</v>
          </cell>
          <cell r="L896">
            <v>69</v>
          </cell>
          <cell r="M896">
            <v>232</v>
          </cell>
          <cell r="N896">
            <v>96</v>
          </cell>
          <cell r="O896">
            <v>179</v>
          </cell>
          <cell r="P896">
            <v>43</v>
          </cell>
          <cell r="Q896">
            <v>2</v>
          </cell>
          <cell r="R896">
            <v>70</v>
          </cell>
          <cell r="S896">
            <v>110</v>
          </cell>
          <cell r="T896">
            <v>53</v>
          </cell>
          <cell r="U896">
            <v>53</v>
          </cell>
          <cell r="V896">
            <v>116</v>
          </cell>
          <cell r="W896">
            <v>28</v>
          </cell>
          <cell r="X896">
            <v>23</v>
          </cell>
          <cell r="Y896">
            <v>16</v>
          </cell>
          <cell r="Z896">
            <v>-0.30434782608695654</v>
          </cell>
          <cell r="AA896">
            <v>45.75</v>
          </cell>
          <cell r="AB896">
            <v>116</v>
          </cell>
          <cell r="AC896">
            <v>16</v>
          </cell>
          <cell r="AD896">
            <v>2.6958333333333333</v>
          </cell>
          <cell r="AE896">
            <v>316</v>
          </cell>
          <cell r="AF896">
            <v>117.21792890262752</v>
          </cell>
          <cell r="AG896">
            <v>47.091223527673748</v>
          </cell>
          <cell r="AH896">
            <v>1.0293163612606284</v>
          </cell>
          <cell r="AI896">
            <v>-2.9316361260628421E-2</v>
          </cell>
          <cell r="AJ896" t="str">
            <v>D</v>
          </cell>
          <cell r="AK896" t="str">
            <v>NO ESENCIAL</v>
          </cell>
          <cell r="AL896">
            <v>63</v>
          </cell>
          <cell r="AM896">
            <v>323.5</v>
          </cell>
          <cell r="AN896">
            <v>193.25</v>
          </cell>
          <cell r="AO896">
            <v>0</v>
          </cell>
          <cell r="AP896" t="str">
            <v>NORMAL</v>
          </cell>
          <cell r="AQ896" t="str">
            <v>SI</v>
          </cell>
          <cell r="AR896">
            <v>0</v>
          </cell>
          <cell r="AS896">
            <v>1</v>
          </cell>
          <cell r="AT896">
            <v>132000</v>
          </cell>
          <cell r="AU896">
            <v>0</v>
          </cell>
        </row>
        <row r="897">
          <cell r="A897" t="str">
            <v>DM0003722</v>
          </cell>
          <cell r="B897" t="str">
            <v xml:space="preserve">BOLSA DE DRENAJE 1 LITRO COMPATIBLE CON SISTEMA DE DRENAJE PLEURAL ASPIRA                                                                                                                                                                                           </v>
          </cell>
          <cell r="C897" t="str">
            <v>3-Disp Medicos</v>
          </cell>
          <cell r="D897" t="str">
            <v>-</v>
          </cell>
          <cell r="E897" t="str">
            <v>3-Disp Medicos</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t="str">
            <v>0</v>
          </cell>
          <cell r="Z897">
            <v>0</v>
          </cell>
          <cell r="AA897">
            <v>0</v>
          </cell>
          <cell r="AB897">
            <v>0</v>
          </cell>
          <cell r="AC897">
            <v>0</v>
          </cell>
          <cell r="AD897">
            <v>0</v>
          </cell>
          <cell r="AE897">
            <v>10</v>
          </cell>
          <cell r="AF897">
            <v>0</v>
          </cell>
          <cell r="AG897">
            <v>0</v>
          </cell>
          <cell r="AH897">
            <v>1</v>
          </cell>
          <cell r="AI897">
            <v>0</v>
          </cell>
          <cell r="AJ897" t="str">
            <v>D</v>
          </cell>
          <cell r="AK897" t="str">
            <v>NO ESENCIAL</v>
          </cell>
          <cell r="AL897">
            <v>0</v>
          </cell>
          <cell r="AM897">
            <v>0</v>
          </cell>
          <cell r="AN897">
            <v>0</v>
          </cell>
          <cell r="AO897">
            <v>0</v>
          </cell>
          <cell r="AP897" t="str">
            <v>NORMAL</v>
          </cell>
          <cell r="AQ897" t="str">
            <v>SI</v>
          </cell>
          <cell r="AR897">
            <v>0</v>
          </cell>
          <cell r="AS897">
            <v>1</v>
          </cell>
          <cell r="AT897">
            <v>3246.6253000000002</v>
          </cell>
          <cell r="AU897">
            <v>0</v>
          </cell>
        </row>
        <row r="898">
          <cell r="A898" t="str">
            <v>V03AB237011</v>
          </cell>
          <cell r="B898" t="str">
            <v xml:space="preserve">ACETILCISTEINA 300 MG/3 ML SOLUCION INYECTABLE(19940454-1)                                                                                                                                                                                                          </v>
          </cell>
          <cell r="C898" t="str">
            <v>1-Medicamentos</v>
          </cell>
          <cell r="D898" t="str">
            <v>-</v>
          </cell>
          <cell r="E898" t="str">
            <v>1-Medicamentos</v>
          </cell>
          <cell r="F898">
            <v>56</v>
          </cell>
          <cell r="G898">
            <v>143</v>
          </cell>
          <cell r="H898">
            <v>92</v>
          </cell>
          <cell r="I898">
            <v>124</v>
          </cell>
          <cell r="J898">
            <v>210</v>
          </cell>
          <cell r="K898">
            <v>190</v>
          </cell>
          <cell r="L898">
            <v>88</v>
          </cell>
          <cell r="M898">
            <v>54</v>
          </cell>
          <cell r="N898">
            <v>174</v>
          </cell>
          <cell r="O898">
            <v>119</v>
          </cell>
          <cell r="P898">
            <v>71</v>
          </cell>
          <cell r="Q898">
            <v>120</v>
          </cell>
          <cell r="R898">
            <v>134</v>
          </cell>
          <cell r="S898">
            <v>68</v>
          </cell>
          <cell r="T898">
            <v>99</v>
          </cell>
          <cell r="U898">
            <v>30</v>
          </cell>
          <cell r="V898">
            <v>106</v>
          </cell>
          <cell r="W898">
            <v>128</v>
          </cell>
          <cell r="X898">
            <v>74</v>
          </cell>
          <cell r="Y898">
            <v>46</v>
          </cell>
          <cell r="Z898">
            <v>-0.3783783783783784</v>
          </cell>
          <cell r="AA898">
            <v>88.5</v>
          </cell>
          <cell r="AB898">
            <v>128</v>
          </cell>
          <cell r="AC898">
            <v>30</v>
          </cell>
          <cell r="AD898">
            <v>3.6083333333333334</v>
          </cell>
          <cell r="AE898">
            <v>319</v>
          </cell>
          <cell r="AF898">
            <v>88.406466512702082</v>
          </cell>
          <cell r="AG898">
            <v>35.976844404885391</v>
          </cell>
          <cell r="AH898">
            <v>0.40651801587441122</v>
          </cell>
          <cell r="AI898">
            <v>0.59348198412558872</v>
          </cell>
          <cell r="AJ898" t="str">
            <v>B</v>
          </cell>
          <cell r="AK898" t="str">
            <v>ESENCIAL</v>
          </cell>
          <cell r="AL898">
            <v>469</v>
          </cell>
          <cell r="AM898">
            <v>1317.0416666666667</v>
          </cell>
          <cell r="AN898">
            <v>893.02083333333337</v>
          </cell>
          <cell r="AO898">
            <v>574.02083333333337</v>
          </cell>
          <cell r="AP898" t="str">
            <v>NORMAL</v>
          </cell>
          <cell r="AQ898" t="str">
            <v>SI</v>
          </cell>
          <cell r="AR898">
            <v>575</v>
          </cell>
          <cell r="AS898">
            <v>1</v>
          </cell>
          <cell r="AT898">
            <v>0</v>
          </cell>
          <cell r="AU898">
            <v>0</v>
          </cell>
        </row>
        <row r="899">
          <cell r="A899" t="str">
            <v>J01MA020111</v>
          </cell>
          <cell r="B899" t="str">
            <v xml:space="preserve">CIPROFLOXACINA 500 MG TABLETA (40290-7)                                                                                                                                                                                                                             </v>
          </cell>
          <cell r="C899" t="str">
            <v>1-Medicamentos</v>
          </cell>
          <cell r="D899" t="str">
            <v>-</v>
          </cell>
          <cell r="E899" t="str">
            <v>Tableteria / Cápsula / Grageas / Comprimidos</v>
          </cell>
          <cell r="F899">
            <v>20</v>
          </cell>
          <cell r="G899">
            <v>22</v>
          </cell>
          <cell r="H899">
            <v>27</v>
          </cell>
          <cell r="I899">
            <v>24</v>
          </cell>
          <cell r="J899">
            <v>44</v>
          </cell>
          <cell r="K899">
            <v>6</v>
          </cell>
          <cell r="L899">
            <v>18</v>
          </cell>
          <cell r="M899">
            <v>36</v>
          </cell>
          <cell r="N899">
            <v>26</v>
          </cell>
          <cell r="O899">
            <v>18</v>
          </cell>
          <cell r="P899">
            <v>5</v>
          </cell>
          <cell r="Q899">
            <v>8</v>
          </cell>
          <cell r="R899">
            <v>11</v>
          </cell>
          <cell r="S899">
            <v>65</v>
          </cell>
          <cell r="T899">
            <v>69</v>
          </cell>
          <cell r="U899">
            <v>89</v>
          </cell>
          <cell r="V899">
            <v>34</v>
          </cell>
          <cell r="W899">
            <v>17</v>
          </cell>
          <cell r="X899">
            <v>79</v>
          </cell>
          <cell r="Y899">
            <v>19</v>
          </cell>
          <cell r="Z899">
            <v>-0.759493670886076</v>
          </cell>
          <cell r="AA899">
            <v>37.25</v>
          </cell>
          <cell r="AB899">
            <v>89</v>
          </cell>
          <cell r="AC899">
            <v>17</v>
          </cell>
          <cell r="AD899">
            <v>2.1041666666666665</v>
          </cell>
          <cell r="AE899">
            <v>320</v>
          </cell>
          <cell r="AF899">
            <v>152.0792079207921</v>
          </cell>
          <cell r="AG899">
            <v>28.848743473503312</v>
          </cell>
          <cell r="AH899">
            <v>0.77446291204035733</v>
          </cell>
          <cell r="AI899">
            <v>0.22553708795964267</v>
          </cell>
          <cell r="AJ899" t="str">
            <v>C</v>
          </cell>
          <cell r="AK899" t="str">
            <v>NO ESENCIAL</v>
          </cell>
          <cell r="AL899">
            <v>70</v>
          </cell>
          <cell r="AM899">
            <v>252.49999999999997</v>
          </cell>
          <cell r="AN899">
            <v>161.25</v>
          </cell>
          <cell r="AO899">
            <v>0</v>
          </cell>
          <cell r="AP899" t="str">
            <v>NORMAL</v>
          </cell>
          <cell r="AQ899" t="str">
            <v>SI</v>
          </cell>
          <cell r="AR899">
            <v>0</v>
          </cell>
          <cell r="AS899">
            <v>1</v>
          </cell>
          <cell r="AT899">
            <v>0</v>
          </cell>
          <cell r="AU899">
            <v>0</v>
          </cell>
        </row>
        <row r="900">
          <cell r="A900" t="str">
            <v>R0000002</v>
          </cell>
          <cell r="B900" t="str">
            <v xml:space="preserve">CIRCUITO DE ANESTESIA ADULTO CON BOMBA                                                                                                                                                                                                                              </v>
          </cell>
          <cell r="C900" t="str">
            <v>3-Disp Medicos</v>
          </cell>
          <cell r="D900" t="str">
            <v>*Cardio</v>
          </cell>
          <cell r="E900" t="str">
            <v>3-Disp Medicos</v>
          </cell>
          <cell r="F900">
            <v>229</v>
          </cell>
          <cell r="G900">
            <v>222</v>
          </cell>
          <cell r="H900">
            <v>226</v>
          </cell>
          <cell r="I900">
            <v>150</v>
          </cell>
          <cell r="J900">
            <v>218</v>
          </cell>
          <cell r="K900">
            <v>311</v>
          </cell>
          <cell r="L900">
            <v>233</v>
          </cell>
          <cell r="M900">
            <v>215</v>
          </cell>
          <cell r="N900">
            <v>259</v>
          </cell>
          <cell r="O900">
            <v>234</v>
          </cell>
          <cell r="P900">
            <v>253</v>
          </cell>
          <cell r="Q900">
            <v>222</v>
          </cell>
          <cell r="R900">
            <v>270</v>
          </cell>
          <cell r="S900">
            <v>215</v>
          </cell>
          <cell r="T900">
            <v>261</v>
          </cell>
          <cell r="U900">
            <v>223</v>
          </cell>
          <cell r="V900">
            <v>254</v>
          </cell>
          <cell r="W900">
            <v>235</v>
          </cell>
          <cell r="X900">
            <v>282</v>
          </cell>
          <cell r="Y900">
            <v>215</v>
          </cell>
          <cell r="Z900">
            <v>-0.23758865248226951</v>
          </cell>
          <cell r="AA900">
            <v>246.5</v>
          </cell>
          <cell r="AB900">
            <v>282</v>
          </cell>
          <cell r="AC900">
            <v>215</v>
          </cell>
          <cell r="AD900">
            <v>8.8083333333333336</v>
          </cell>
          <cell r="AE900">
            <v>322</v>
          </cell>
          <cell r="AF900">
            <v>36.556291390728475</v>
          </cell>
          <cell r="AG900">
            <v>28.52484297356721</v>
          </cell>
          <cell r="AH900">
            <v>0.11571944411183452</v>
          </cell>
          <cell r="AI900">
            <v>0.88428055588816545</v>
          </cell>
          <cell r="AJ900" t="str">
            <v>A</v>
          </cell>
          <cell r="AK900" t="str">
            <v>VITAL</v>
          </cell>
          <cell r="AL900">
            <v>2145</v>
          </cell>
          <cell r="AM900">
            <v>3215.041666666667</v>
          </cell>
          <cell r="AN900">
            <v>2680.0208333333335</v>
          </cell>
          <cell r="AO900">
            <v>2358.0208333333335</v>
          </cell>
          <cell r="AP900" t="str">
            <v>NORMAL</v>
          </cell>
          <cell r="AQ900" t="str">
            <v>SI</v>
          </cell>
          <cell r="AR900">
            <v>2359</v>
          </cell>
          <cell r="AS900">
            <v>1</v>
          </cell>
          <cell r="AT900">
            <v>14328.001700000001</v>
          </cell>
          <cell r="AU900">
            <v>33799756.010300003</v>
          </cell>
        </row>
        <row r="901">
          <cell r="A901" t="str">
            <v>N03AX121021</v>
          </cell>
          <cell r="B901" t="str">
            <v xml:space="preserve">GABAPENTINA 400MG/1U / CAPSULAS DE LIBERACION NO MODIFICADA (19929866-8)                                                                                                                                                                                            </v>
          </cell>
          <cell r="C901" t="str">
            <v>1-Medicamentos</v>
          </cell>
          <cell r="D901" t="str">
            <v>-</v>
          </cell>
          <cell r="E901" t="str">
            <v>Tableteria / Cápsula / Grageas / Comprimidos</v>
          </cell>
          <cell r="F901">
            <v>261</v>
          </cell>
          <cell r="G901">
            <v>117</v>
          </cell>
          <cell r="H901">
            <v>126</v>
          </cell>
          <cell r="I901">
            <v>83</v>
          </cell>
          <cell r="J901">
            <v>54</v>
          </cell>
          <cell r="K901">
            <v>57</v>
          </cell>
          <cell r="L901">
            <v>155</v>
          </cell>
          <cell r="M901">
            <v>102</v>
          </cell>
          <cell r="N901">
            <v>120</v>
          </cell>
          <cell r="O901">
            <v>123</v>
          </cell>
          <cell r="P901">
            <v>107</v>
          </cell>
          <cell r="Q901">
            <v>15</v>
          </cell>
          <cell r="R901">
            <v>7</v>
          </cell>
          <cell r="S901">
            <v>55</v>
          </cell>
          <cell r="T901">
            <v>28</v>
          </cell>
          <cell r="U901">
            <v>2</v>
          </cell>
          <cell r="V901">
            <v>13</v>
          </cell>
          <cell r="W901">
            <v>32</v>
          </cell>
          <cell r="X901">
            <v>33</v>
          </cell>
          <cell r="Y901">
            <v>2</v>
          </cell>
          <cell r="Z901">
            <v>-0.93939393939393945</v>
          </cell>
          <cell r="AA901">
            <v>20</v>
          </cell>
          <cell r="AB901">
            <v>33</v>
          </cell>
          <cell r="AC901">
            <v>2</v>
          </cell>
          <cell r="AD901">
            <v>0.8833333333333333</v>
          </cell>
          <cell r="AE901">
            <v>322</v>
          </cell>
          <cell r="AF901">
            <v>364.52830188679246</v>
          </cell>
          <cell r="AG901">
            <v>15.121728296285006</v>
          </cell>
          <cell r="AH901">
            <v>0.75608641481425032</v>
          </cell>
          <cell r="AI901">
            <v>0.24391358518574968</v>
          </cell>
          <cell r="AJ901" t="str">
            <v>C</v>
          </cell>
          <cell r="AK901" t="str">
            <v>NO ESENCIAL</v>
          </cell>
          <cell r="AL901">
            <v>12</v>
          </cell>
          <cell r="AM901">
            <v>106</v>
          </cell>
          <cell r="AN901">
            <v>59</v>
          </cell>
          <cell r="AO901">
            <v>0</v>
          </cell>
          <cell r="AP901" t="str">
            <v>NORMAL</v>
          </cell>
          <cell r="AQ901" t="str">
            <v>SI</v>
          </cell>
          <cell r="AR901">
            <v>0</v>
          </cell>
          <cell r="AS901">
            <v>1</v>
          </cell>
          <cell r="AT901">
            <v>0</v>
          </cell>
          <cell r="AU901">
            <v>0</v>
          </cell>
        </row>
        <row r="902">
          <cell r="A902" t="str">
            <v>C07AA050111</v>
          </cell>
          <cell r="B902" t="str">
            <v xml:space="preserve">PROPRANOLOL CLORHIDRATO 40 MG TABLETA (35618-2)                                                                                                                                                                                                                     </v>
          </cell>
          <cell r="C902" t="str">
            <v>1-Medicamentos</v>
          </cell>
          <cell r="D902" t="str">
            <v>-</v>
          </cell>
          <cell r="E902" t="str">
            <v>Tableteria / Cápsula / Grageas / Comprimidos</v>
          </cell>
          <cell r="F902">
            <v>211</v>
          </cell>
          <cell r="G902">
            <v>138</v>
          </cell>
          <cell r="H902">
            <v>239</v>
          </cell>
          <cell r="I902">
            <v>122</v>
          </cell>
          <cell r="J902">
            <v>105</v>
          </cell>
          <cell r="K902">
            <v>155</v>
          </cell>
          <cell r="L902">
            <v>196</v>
          </cell>
          <cell r="M902">
            <v>181</v>
          </cell>
          <cell r="N902">
            <v>47</v>
          </cell>
          <cell r="O902">
            <v>122</v>
          </cell>
          <cell r="P902">
            <v>114</v>
          </cell>
          <cell r="Q902">
            <v>205</v>
          </cell>
          <cell r="R902">
            <v>108</v>
          </cell>
          <cell r="S902">
            <v>160</v>
          </cell>
          <cell r="T902">
            <v>90</v>
          </cell>
          <cell r="U902">
            <v>166</v>
          </cell>
          <cell r="V902">
            <v>388</v>
          </cell>
          <cell r="W902">
            <v>118</v>
          </cell>
          <cell r="X902">
            <v>257</v>
          </cell>
          <cell r="Y902">
            <v>142</v>
          </cell>
          <cell r="Z902">
            <v>-0.44747081712062259</v>
          </cell>
          <cell r="AA902">
            <v>226.25</v>
          </cell>
          <cell r="AB902">
            <v>388</v>
          </cell>
          <cell r="AC902">
            <v>90</v>
          </cell>
          <cell r="AD902">
            <v>10.237500000000001</v>
          </cell>
          <cell r="AE902">
            <v>326</v>
          </cell>
          <cell r="AF902">
            <v>31.843711843711841</v>
          </cell>
          <cell r="AG902">
            <v>123.72651292265535</v>
          </cell>
          <cell r="AH902">
            <v>0.54685751568024465</v>
          </cell>
          <cell r="AI902">
            <v>0.45314248431975535</v>
          </cell>
          <cell r="AJ902" t="str">
            <v>C</v>
          </cell>
          <cell r="AK902" t="str">
            <v>NO ESENCIAL</v>
          </cell>
          <cell r="AL902">
            <v>506</v>
          </cell>
          <cell r="AM902">
            <v>1228.5</v>
          </cell>
          <cell r="AN902">
            <v>867.25</v>
          </cell>
          <cell r="AO902">
            <v>541.25</v>
          </cell>
          <cell r="AP902" t="str">
            <v>NORMAL</v>
          </cell>
          <cell r="AQ902" t="str">
            <v>SI</v>
          </cell>
          <cell r="AR902">
            <v>542</v>
          </cell>
          <cell r="AS902">
            <v>1</v>
          </cell>
          <cell r="AT902">
            <v>11999</v>
          </cell>
          <cell r="AU902">
            <v>6503458</v>
          </cell>
        </row>
        <row r="903">
          <cell r="A903" t="str">
            <v>L01BA017221</v>
          </cell>
          <cell r="B903" t="str">
            <v xml:space="preserve">METOTREXATO SODICO 500 MG POLVO PARA INYECCION(20116869-1)                                                                                                                                                                                                          </v>
          </cell>
          <cell r="C903" t="str">
            <v>1-Medicamentos</v>
          </cell>
          <cell r="D903" t="str">
            <v>Oncológico</v>
          </cell>
          <cell r="E903" t="str">
            <v>Oncológico</v>
          </cell>
          <cell r="F903">
            <v>101</v>
          </cell>
          <cell r="G903">
            <v>22</v>
          </cell>
          <cell r="H903">
            <v>27</v>
          </cell>
          <cell r="I903">
            <v>4</v>
          </cell>
          <cell r="J903">
            <v>20</v>
          </cell>
          <cell r="K903">
            <v>19</v>
          </cell>
          <cell r="L903">
            <v>85</v>
          </cell>
          <cell r="M903">
            <v>51</v>
          </cell>
          <cell r="N903">
            <v>238</v>
          </cell>
          <cell r="O903">
            <v>50</v>
          </cell>
          <cell r="P903">
            <v>92</v>
          </cell>
          <cell r="Q903">
            <v>47</v>
          </cell>
          <cell r="R903">
            <v>87</v>
          </cell>
          <cell r="S903">
            <v>84</v>
          </cell>
          <cell r="T903">
            <v>77</v>
          </cell>
          <cell r="U903">
            <v>28</v>
          </cell>
          <cell r="V903">
            <v>20</v>
          </cell>
          <cell r="W903">
            <v>23</v>
          </cell>
          <cell r="X903">
            <v>13</v>
          </cell>
          <cell r="Y903">
            <v>3</v>
          </cell>
          <cell r="Z903">
            <v>-0.76923076923076927</v>
          </cell>
          <cell r="AA903">
            <v>14.75</v>
          </cell>
          <cell r="AB903">
            <v>77</v>
          </cell>
          <cell r="AC903">
            <v>3</v>
          </cell>
          <cell r="AD903">
            <v>1.5291666666666666</v>
          </cell>
          <cell r="AE903">
            <v>329</v>
          </cell>
          <cell r="AF903">
            <v>215.14986376021801</v>
          </cell>
          <cell r="AG903">
            <v>8.8835053141576203</v>
          </cell>
          <cell r="AH903">
            <v>0.60227154672255057</v>
          </cell>
          <cell r="AI903">
            <v>0.39772845327744943</v>
          </cell>
          <cell r="AJ903" t="str">
            <v>C</v>
          </cell>
          <cell r="AK903" t="str">
            <v>NO ESENCIAL</v>
          </cell>
          <cell r="AL903">
            <v>33</v>
          </cell>
          <cell r="AM903">
            <v>558.14583333333326</v>
          </cell>
          <cell r="AN903">
            <v>295.57291666666663</v>
          </cell>
          <cell r="AO903">
            <v>0</v>
          </cell>
          <cell r="AP903" t="str">
            <v>NORMAL</v>
          </cell>
          <cell r="AQ903" t="str">
            <v>SI</v>
          </cell>
          <cell r="AR903">
            <v>0</v>
          </cell>
          <cell r="AS903">
            <v>1</v>
          </cell>
          <cell r="AT903">
            <v>1877</v>
          </cell>
          <cell r="AU903">
            <v>0</v>
          </cell>
        </row>
        <row r="904">
          <cell r="A904" t="str">
            <v>C07AG017011</v>
          </cell>
          <cell r="B904" t="str">
            <v xml:space="preserve">LABETALOL CLOHIDRATO 5MG /1ML/ OTRAS SOLUCIONES (20104881-1)  </v>
          </cell>
          <cell r="C904" t="str">
            <v>1-Medicamentos</v>
          </cell>
          <cell r="D904" t="str">
            <v>-</v>
          </cell>
          <cell r="E904" t="str">
            <v>1-Medicamentos</v>
          </cell>
          <cell r="F904">
            <v>205</v>
          </cell>
          <cell r="G904">
            <v>35</v>
          </cell>
          <cell r="H904">
            <v>135</v>
          </cell>
          <cell r="I904">
            <v>79</v>
          </cell>
          <cell r="J904">
            <v>141</v>
          </cell>
          <cell r="K904">
            <v>67</v>
          </cell>
          <cell r="L904">
            <v>413</v>
          </cell>
          <cell r="M904">
            <v>275</v>
          </cell>
          <cell r="N904">
            <v>122</v>
          </cell>
          <cell r="O904">
            <v>216</v>
          </cell>
          <cell r="P904">
            <v>205</v>
          </cell>
          <cell r="Q904">
            <v>85</v>
          </cell>
          <cell r="R904">
            <v>214</v>
          </cell>
          <cell r="S904">
            <v>44</v>
          </cell>
          <cell r="T904">
            <v>121</v>
          </cell>
          <cell r="U904">
            <v>71</v>
          </cell>
          <cell r="V904">
            <v>121</v>
          </cell>
          <cell r="W904">
            <v>181</v>
          </cell>
          <cell r="X904">
            <v>276</v>
          </cell>
          <cell r="Y904">
            <v>231</v>
          </cell>
          <cell r="Z904">
            <v>-0.16304347826086957</v>
          </cell>
          <cell r="AA904">
            <v>202.25</v>
          </cell>
          <cell r="AB904">
            <v>276</v>
          </cell>
          <cell r="AC904">
            <v>71</v>
          </cell>
          <cell r="AD904">
            <v>7.9708333333333332</v>
          </cell>
          <cell r="AE904">
            <v>330</v>
          </cell>
          <cell r="AF904">
            <v>41.400940930475691</v>
          </cell>
          <cell r="AG904">
            <v>66.630198358802247</v>
          </cell>
          <cell r="AH904">
            <v>0.32944473848604322</v>
          </cell>
          <cell r="AI904">
            <v>0.67055526151395672</v>
          </cell>
          <cell r="AJ904" t="str">
            <v>B</v>
          </cell>
          <cell r="AK904" t="str">
            <v>ESENCIAL</v>
          </cell>
          <cell r="AL904">
            <v>2287</v>
          </cell>
          <cell r="AM904">
            <v>2909.3541666666665</v>
          </cell>
          <cell r="AN904">
            <v>2598.177083333333</v>
          </cell>
          <cell r="AO904">
            <v>2268.177083333333</v>
          </cell>
          <cell r="AP904" t="str">
            <v>NORMAL</v>
          </cell>
          <cell r="AQ904" t="str">
            <v>SI</v>
          </cell>
          <cell r="AR904">
            <v>2269</v>
          </cell>
          <cell r="AS904">
            <v>1</v>
          </cell>
          <cell r="AT904">
            <v>0</v>
          </cell>
          <cell r="AU904">
            <v>0</v>
          </cell>
        </row>
        <row r="905">
          <cell r="A905" t="str">
            <v>R03BB044521</v>
          </cell>
          <cell r="B905" t="str">
            <v xml:space="preserve">TIOTROPIO BROMURO 18 MCG/CAPS. CAJA TRATAMIENTO COMPLETO X 30 CAPSULAS(20082364-1)                                                                                                                                                                                  </v>
          </cell>
          <cell r="C905" t="str">
            <v>1-Medicamentos</v>
          </cell>
          <cell r="D905" t="str">
            <v>-</v>
          </cell>
          <cell r="E905" t="str">
            <v>1-Medicamentos</v>
          </cell>
          <cell r="F905">
            <v>0</v>
          </cell>
          <cell r="G905">
            <v>0</v>
          </cell>
          <cell r="H905">
            <v>0</v>
          </cell>
          <cell r="I905">
            <v>0</v>
          </cell>
          <cell r="J905">
            <v>60</v>
          </cell>
          <cell r="K905">
            <v>30</v>
          </cell>
          <cell r="L905">
            <v>90</v>
          </cell>
          <cell r="M905">
            <v>60</v>
          </cell>
          <cell r="N905">
            <v>32</v>
          </cell>
          <cell r="O905">
            <v>61</v>
          </cell>
          <cell r="P905">
            <v>147</v>
          </cell>
          <cell r="Q905">
            <v>30</v>
          </cell>
          <cell r="R905">
            <v>122</v>
          </cell>
          <cell r="S905">
            <v>150</v>
          </cell>
          <cell r="T905">
            <v>121</v>
          </cell>
          <cell r="U905">
            <v>119</v>
          </cell>
          <cell r="V905">
            <v>211</v>
          </cell>
          <cell r="W905">
            <v>120</v>
          </cell>
          <cell r="X905">
            <v>179</v>
          </cell>
          <cell r="Y905">
            <v>60</v>
          </cell>
          <cell r="Z905">
            <v>-0.66480446927374304</v>
          </cell>
          <cell r="AA905">
            <v>142.5</v>
          </cell>
          <cell r="AB905">
            <v>211</v>
          </cell>
          <cell r="AC905">
            <v>60</v>
          </cell>
          <cell r="AD905">
            <v>5.8916666666666666</v>
          </cell>
          <cell r="AE905">
            <v>330</v>
          </cell>
          <cell r="AF905">
            <v>56.011315417256014</v>
          </cell>
          <cell r="AG905">
            <v>66.67583270321164</v>
          </cell>
          <cell r="AH905">
            <v>0.46790058037341503</v>
          </cell>
          <cell r="AI905">
            <v>0.53209941962658491</v>
          </cell>
          <cell r="AJ905" t="str">
            <v>B</v>
          </cell>
          <cell r="AK905" t="str">
            <v>ESENCIAL</v>
          </cell>
          <cell r="AL905">
            <v>226</v>
          </cell>
          <cell r="AM905">
            <v>2150.4583333333335</v>
          </cell>
          <cell r="AN905">
            <v>1188.2291666666667</v>
          </cell>
          <cell r="AO905">
            <v>858.22916666666674</v>
          </cell>
          <cell r="AP905" t="str">
            <v>NORMAL</v>
          </cell>
          <cell r="AQ905" t="str">
            <v>SI</v>
          </cell>
          <cell r="AR905">
            <v>859</v>
          </cell>
          <cell r="AS905">
            <v>1</v>
          </cell>
          <cell r="AT905">
            <v>0</v>
          </cell>
          <cell r="AU905">
            <v>0</v>
          </cell>
        </row>
        <row r="906">
          <cell r="A906" t="str">
            <v>C01CA077013</v>
          </cell>
          <cell r="B906" t="str">
            <v xml:space="preserve">DOBUTAMINA CLORHIDRATO 250 MG/5 ML SOLUCION INYECTABLE(19942779-1)                                                                                                                                                                                                  </v>
          </cell>
          <cell r="C906" t="str">
            <v>1-Medicamentos</v>
          </cell>
          <cell r="D906" t="str">
            <v>*Cardio</v>
          </cell>
          <cell r="E906" t="str">
            <v>1-Medicamentos</v>
          </cell>
          <cell r="F906">
            <v>231</v>
          </cell>
          <cell r="G906">
            <v>114</v>
          </cell>
          <cell r="H906">
            <v>61</v>
          </cell>
          <cell r="I906">
            <v>5</v>
          </cell>
          <cell r="J906">
            <v>28</v>
          </cell>
          <cell r="K906">
            <v>137</v>
          </cell>
          <cell r="L906">
            <v>77</v>
          </cell>
          <cell r="M906">
            <v>44</v>
          </cell>
          <cell r="N906">
            <v>6</v>
          </cell>
          <cell r="O906">
            <v>106</v>
          </cell>
          <cell r="P906">
            <v>145</v>
          </cell>
          <cell r="Q906">
            <v>12</v>
          </cell>
          <cell r="R906">
            <v>2</v>
          </cell>
          <cell r="S906">
            <v>27</v>
          </cell>
          <cell r="T906">
            <v>5</v>
          </cell>
          <cell r="U906">
            <v>104</v>
          </cell>
          <cell r="V906">
            <v>14</v>
          </cell>
          <cell r="W906">
            <v>40</v>
          </cell>
          <cell r="X906">
            <v>97</v>
          </cell>
          <cell r="Y906">
            <v>54</v>
          </cell>
          <cell r="Z906">
            <v>-0.44329896907216493</v>
          </cell>
          <cell r="AA906">
            <v>51.25</v>
          </cell>
          <cell r="AB906">
            <v>104</v>
          </cell>
          <cell r="AC906">
            <v>5</v>
          </cell>
          <cell r="AD906">
            <v>2.5874999999999999</v>
          </cell>
          <cell r="AE906">
            <v>332</v>
          </cell>
          <cell r="AF906">
            <v>128.30917874396135</v>
          </cell>
          <cell r="AG906">
            <v>34.711909579662525</v>
          </cell>
          <cell r="AH906">
            <v>0.67730555277390292</v>
          </cell>
          <cell r="AI906">
            <v>0.32269444722609708</v>
          </cell>
          <cell r="AJ906" t="str">
            <v>C</v>
          </cell>
          <cell r="AK906" t="str">
            <v>NO ESENCIAL</v>
          </cell>
          <cell r="AL906">
            <v>536</v>
          </cell>
          <cell r="AM906">
            <v>944.4375</v>
          </cell>
          <cell r="AN906">
            <v>740.21875</v>
          </cell>
          <cell r="AO906">
            <v>408.21875</v>
          </cell>
          <cell r="AP906" t="str">
            <v>NORMAL</v>
          </cell>
          <cell r="AQ906" t="str">
            <v>SI</v>
          </cell>
          <cell r="AR906">
            <v>409</v>
          </cell>
          <cell r="AS906">
            <v>1</v>
          </cell>
          <cell r="AT906">
            <v>0</v>
          </cell>
          <cell r="AU906">
            <v>0</v>
          </cell>
        </row>
        <row r="907">
          <cell r="A907" t="str">
            <v>C01CA077011</v>
          </cell>
          <cell r="B907" t="str">
            <v xml:space="preserve">DOBUTAMINA CLORHIDRATO 250 MG/20 ML SOLUCION INYECTABLE (19941379-6)                                                                                                                                                                                                </v>
          </cell>
          <cell r="C907" t="str">
            <v>1-Medicamentos</v>
          </cell>
          <cell r="D907" t="str">
            <v>*Cardio</v>
          </cell>
          <cell r="E907" t="str">
            <v>1-Medicamentos</v>
          </cell>
          <cell r="F907">
            <v>35</v>
          </cell>
          <cell r="G907">
            <v>4</v>
          </cell>
          <cell r="H907">
            <v>82</v>
          </cell>
          <cell r="I907">
            <v>112</v>
          </cell>
          <cell r="J907">
            <v>112</v>
          </cell>
          <cell r="K907">
            <v>8</v>
          </cell>
          <cell r="L907">
            <v>14</v>
          </cell>
          <cell r="M907">
            <v>79</v>
          </cell>
          <cell r="N907">
            <v>200</v>
          </cell>
          <cell r="O907">
            <v>65</v>
          </cell>
          <cell r="P907">
            <v>11</v>
          </cell>
          <cell r="Q907">
            <v>151</v>
          </cell>
          <cell r="R907">
            <v>255</v>
          </cell>
          <cell r="S907">
            <v>74</v>
          </cell>
          <cell r="T907">
            <v>91</v>
          </cell>
          <cell r="U907">
            <v>61</v>
          </cell>
          <cell r="V907">
            <v>79</v>
          </cell>
          <cell r="W907">
            <v>81</v>
          </cell>
          <cell r="X907">
            <v>50</v>
          </cell>
          <cell r="Y907">
            <v>22</v>
          </cell>
          <cell r="Z907">
            <v>-0.56000000000000005</v>
          </cell>
          <cell r="AA907">
            <v>58</v>
          </cell>
          <cell r="AB907">
            <v>91</v>
          </cell>
          <cell r="AC907">
            <v>22</v>
          </cell>
          <cell r="AD907">
            <v>2.4833333333333334</v>
          </cell>
          <cell r="AE907">
            <v>332</v>
          </cell>
          <cell r="AF907">
            <v>133.69127516778522</v>
          </cell>
          <cell r="AG907">
            <v>27.868739954771307</v>
          </cell>
          <cell r="AH907">
            <v>0.48049551646157423</v>
          </cell>
          <cell r="AI907">
            <v>0.51950448353842571</v>
          </cell>
          <cell r="AJ907" t="str">
            <v>B</v>
          </cell>
          <cell r="AK907" t="str">
            <v>ESENCIAL</v>
          </cell>
          <cell r="AL907">
            <v>229</v>
          </cell>
          <cell r="AM907">
            <v>906.41666666666674</v>
          </cell>
          <cell r="AN907">
            <v>567.70833333333337</v>
          </cell>
          <cell r="AO907">
            <v>235.70833333333337</v>
          </cell>
          <cell r="AP907" t="str">
            <v>NORMAL</v>
          </cell>
          <cell r="AQ907" t="str">
            <v>SI</v>
          </cell>
          <cell r="AR907">
            <v>236</v>
          </cell>
          <cell r="AS907">
            <v>1</v>
          </cell>
          <cell r="AT907">
            <v>0</v>
          </cell>
          <cell r="AU907">
            <v>0</v>
          </cell>
        </row>
        <row r="908">
          <cell r="A908" t="str">
            <v>C0000005</v>
          </cell>
          <cell r="B908" t="str">
            <v xml:space="preserve">LAPIZ PARA ELECTROBISTURI                                                                                                                                                                                                                                           </v>
          </cell>
          <cell r="C908" t="str">
            <v>3-Disp Medicos</v>
          </cell>
          <cell r="D908" t="str">
            <v>*Cardio</v>
          </cell>
          <cell r="E908" t="str">
            <v>3-Disp Medicos</v>
          </cell>
          <cell r="F908">
            <v>440</v>
          </cell>
          <cell r="G908">
            <v>427</v>
          </cell>
          <cell r="H908">
            <v>337</v>
          </cell>
          <cell r="I908">
            <v>453</v>
          </cell>
          <cell r="J908">
            <v>551</v>
          </cell>
          <cell r="K908">
            <v>500</v>
          </cell>
          <cell r="L908">
            <v>417</v>
          </cell>
          <cell r="M908">
            <v>450</v>
          </cell>
          <cell r="N908">
            <v>527</v>
          </cell>
          <cell r="O908">
            <v>394</v>
          </cell>
          <cell r="P908">
            <v>353</v>
          </cell>
          <cell r="Q908">
            <v>401</v>
          </cell>
          <cell r="R908">
            <v>365</v>
          </cell>
          <cell r="S908">
            <v>356</v>
          </cell>
          <cell r="T908">
            <v>471</v>
          </cell>
          <cell r="U908">
            <v>468</v>
          </cell>
          <cell r="V908">
            <v>458</v>
          </cell>
          <cell r="W908">
            <v>497</v>
          </cell>
          <cell r="X908">
            <v>456</v>
          </cell>
          <cell r="Y908">
            <v>496</v>
          </cell>
          <cell r="Z908">
            <v>8.771929824561403E-2</v>
          </cell>
          <cell r="AA908">
            <v>476.75</v>
          </cell>
          <cell r="AB908">
            <v>497</v>
          </cell>
          <cell r="AC908">
            <v>456</v>
          </cell>
          <cell r="AD908">
            <v>16.229166666666668</v>
          </cell>
          <cell r="AE908">
            <v>337</v>
          </cell>
          <cell r="AF908">
            <v>20.765083440308086</v>
          </cell>
          <cell r="AG908">
            <v>22.823598898216439</v>
          </cell>
          <cell r="AH908">
            <v>4.7873306551057031E-2</v>
          </cell>
          <cell r="AI908">
            <v>0.95212669344894296</v>
          </cell>
          <cell r="AJ908" t="str">
            <v>A</v>
          </cell>
          <cell r="AK908" t="str">
            <v>VITAL</v>
          </cell>
          <cell r="AL908">
            <v>4922</v>
          </cell>
          <cell r="AM908">
            <v>5923.6458333333339</v>
          </cell>
          <cell r="AN908">
            <v>5422.822916666667</v>
          </cell>
          <cell r="AO908">
            <v>5085.822916666667</v>
          </cell>
          <cell r="AP908" t="str">
            <v>NORMAL</v>
          </cell>
          <cell r="AQ908" t="str">
            <v>SI</v>
          </cell>
          <cell r="AR908">
            <v>5086</v>
          </cell>
          <cell r="AS908">
            <v>1</v>
          </cell>
          <cell r="AT908">
            <v>0</v>
          </cell>
          <cell r="AU908">
            <v>0</v>
          </cell>
        </row>
        <row r="909">
          <cell r="A909" t="str">
            <v>C07AA050121</v>
          </cell>
          <cell r="B909" t="str">
            <v xml:space="preserve">PROPRANOLOL CLORHIDRATO 80 MG TABLETA (35619-1)                                                                                                                                                                                                                     </v>
          </cell>
          <cell r="C909" t="str">
            <v>1-Medicamentos</v>
          </cell>
          <cell r="D909" t="str">
            <v>-</v>
          </cell>
          <cell r="E909" t="str">
            <v>Tableteria / Cápsula / Grageas / Comprimidos</v>
          </cell>
          <cell r="F909">
            <v>0</v>
          </cell>
          <cell r="G909">
            <v>3</v>
          </cell>
          <cell r="H909">
            <v>0</v>
          </cell>
          <cell r="I909">
            <v>22</v>
          </cell>
          <cell r="J909">
            <v>17</v>
          </cell>
          <cell r="K909">
            <v>0</v>
          </cell>
          <cell r="L909">
            <v>10</v>
          </cell>
          <cell r="M909">
            <v>12</v>
          </cell>
          <cell r="N909">
            <v>0</v>
          </cell>
          <cell r="O909">
            <v>54</v>
          </cell>
          <cell r="P909">
            <v>10</v>
          </cell>
          <cell r="Q909">
            <v>0</v>
          </cell>
          <cell r="R909">
            <v>6</v>
          </cell>
          <cell r="S909">
            <v>0</v>
          </cell>
          <cell r="T909">
            <v>0</v>
          </cell>
          <cell r="U909">
            <v>10</v>
          </cell>
          <cell r="V909">
            <v>87</v>
          </cell>
          <cell r="W909">
            <v>113</v>
          </cell>
          <cell r="X909">
            <v>81</v>
          </cell>
          <cell r="Y909">
            <v>84</v>
          </cell>
          <cell r="Z909">
            <v>3.7037037037037035E-2</v>
          </cell>
          <cell r="AA909">
            <v>91.25</v>
          </cell>
          <cell r="AB909">
            <v>113</v>
          </cell>
          <cell r="AC909">
            <v>0</v>
          </cell>
          <cell r="AD909">
            <v>3.4041666666666668</v>
          </cell>
          <cell r="AE909">
            <v>339</v>
          </cell>
          <cell r="AF909">
            <v>99.583843329253369</v>
          </cell>
          <cell r="AG909">
            <v>14.705441169852742</v>
          </cell>
          <cell r="AH909">
            <v>0.16115551966961908</v>
          </cell>
          <cell r="AI909">
            <v>0.83884448033038095</v>
          </cell>
          <cell r="AJ909" t="str">
            <v>A</v>
          </cell>
          <cell r="AK909" t="str">
            <v>VITAL</v>
          </cell>
          <cell r="AL909">
            <v>288</v>
          </cell>
          <cell r="AM909">
            <v>408.5</v>
          </cell>
          <cell r="AN909">
            <v>348.25</v>
          </cell>
          <cell r="AO909">
            <v>9.25</v>
          </cell>
          <cell r="AP909" t="str">
            <v>NORMAL</v>
          </cell>
          <cell r="AQ909" t="str">
            <v>SI</v>
          </cell>
          <cell r="AR909">
            <v>10</v>
          </cell>
          <cell r="AS909">
            <v>1</v>
          </cell>
          <cell r="AT909">
            <v>0</v>
          </cell>
          <cell r="AU909">
            <v>0</v>
          </cell>
        </row>
        <row r="910">
          <cell r="A910" t="str">
            <v>A0000056</v>
          </cell>
          <cell r="B910" t="str">
            <v xml:space="preserve">PLACA ELECTROBISTURI ERBE                                                                                                                                                                                                                                           </v>
          </cell>
          <cell r="C910" t="str">
            <v>3-Disp Medicos</v>
          </cell>
          <cell r="D910" t="str">
            <v>-</v>
          </cell>
          <cell r="E910" t="str">
            <v>3-Disp Medicos</v>
          </cell>
          <cell r="F910">
            <v>21</v>
          </cell>
          <cell r="G910">
            <v>14</v>
          </cell>
          <cell r="H910">
            <v>19</v>
          </cell>
          <cell r="I910">
            <v>21</v>
          </cell>
          <cell r="J910">
            <v>26</v>
          </cell>
          <cell r="K910">
            <v>30</v>
          </cell>
          <cell r="L910">
            <v>27</v>
          </cell>
          <cell r="M910">
            <v>41</v>
          </cell>
          <cell r="N910">
            <v>32</v>
          </cell>
          <cell r="O910">
            <v>11</v>
          </cell>
          <cell r="P910">
            <v>0</v>
          </cell>
          <cell r="Q910">
            <v>1</v>
          </cell>
          <cell r="R910">
            <v>0</v>
          </cell>
          <cell r="S910">
            <v>30</v>
          </cell>
          <cell r="T910">
            <v>28</v>
          </cell>
          <cell r="U910">
            <v>18</v>
          </cell>
          <cell r="V910">
            <v>26</v>
          </cell>
          <cell r="W910">
            <v>27</v>
          </cell>
          <cell r="X910">
            <v>33</v>
          </cell>
          <cell r="Y910">
            <v>5</v>
          </cell>
          <cell r="Z910">
            <v>-0.84848484848484851</v>
          </cell>
          <cell r="AA910">
            <v>22.75</v>
          </cell>
          <cell r="AB910">
            <v>33</v>
          </cell>
          <cell r="AC910">
            <v>5</v>
          </cell>
          <cell r="AD910">
            <v>0.9291666666666667</v>
          </cell>
          <cell r="AE910">
            <v>347</v>
          </cell>
          <cell r="AF910">
            <v>373.45291479820628</v>
          </cell>
          <cell r="AG910">
            <v>12.230426539304888</v>
          </cell>
          <cell r="AH910">
            <v>0.53760116656285228</v>
          </cell>
          <cell r="AI910">
            <v>0.46239883343714772</v>
          </cell>
          <cell r="AJ910" t="str">
            <v>C</v>
          </cell>
          <cell r="AK910" t="str">
            <v>NO ESENCIAL</v>
          </cell>
          <cell r="AL910">
            <v>55</v>
          </cell>
          <cell r="AM910">
            <v>339.14583333333337</v>
          </cell>
          <cell r="AN910">
            <v>197.07291666666669</v>
          </cell>
          <cell r="AO910">
            <v>0</v>
          </cell>
          <cell r="AP910" t="str">
            <v>NORMAL</v>
          </cell>
          <cell r="AQ910" t="str">
            <v>SI</v>
          </cell>
          <cell r="AR910">
            <v>0</v>
          </cell>
          <cell r="AS910">
            <v>1</v>
          </cell>
          <cell r="AT910">
            <v>0</v>
          </cell>
          <cell r="AU910">
            <v>0</v>
          </cell>
        </row>
        <row r="911">
          <cell r="A911" t="str">
            <v>C03DA010121</v>
          </cell>
          <cell r="B911" t="str">
            <v xml:space="preserve">ESPIRONOLACTONA 100 MG TABLETA(19942429-2)                                                                                                                                                                                                                          </v>
          </cell>
          <cell r="C911" t="str">
            <v>1-Medicamentos</v>
          </cell>
          <cell r="D911" t="str">
            <v>-</v>
          </cell>
          <cell r="E911" t="str">
            <v>Tableteria / Cápsula / Grageas / Comprimidos</v>
          </cell>
          <cell r="F911">
            <v>70</v>
          </cell>
          <cell r="G911">
            <v>51</v>
          </cell>
          <cell r="H911">
            <v>71</v>
          </cell>
          <cell r="I911">
            <v>27</v>
          </cell>
          <cell r="J911">
            <v>112</v>
          </cell>
          <cell r="K911">
            <v>9</v>
          </cell>
          <cell r="L911">
            <v>31</v>
          </cell>
          <cell r="M911">
            <v>35</v>
          </cell>
          <cell r="N911">
            <v>58</v>
          </cell>
          <cell r="O911">
            <v>55</v>
          </cell>
          <cell r="P911">
            <v>77</v>
          </cell>
          <cell r="Q911">
            <v>54</v>
          </cell>
          <cell r="R911">
            <v>64</v>
          </cell>
          <cell r="S911">
            <v>53</v>
          </cell>
          <cell r="T911">
            <v>25</v>
          </cell>
          <cell r="U911">
            <v>11</v>
          </cell>
          <cell r="V911">
            <v>40</v>
          </cell>
          <cell r="W911">
            <v>48</v>
          </cell>
          <cell r="X911">
            <v>23</v>
          </cell>
          <cell r="Y911" t="str">
            <v>0</v>
          </cell>
          <cell r="Z911">
            <v>-1</v>
          </cell>
          <cell r="AA911">
            <v>37</v>
          </cell>
          <cell r="AB911">
            <v>48</v>
          </cell>
          <cell r="AC911">
            <v>11</v>
          </cell>
          <cell r="AD911">
            <v>1.4166666666666667</v>
          </cell>
          <cell r="AE911">
            <v>349</v>
          </cell>
          <cell r="AF911">
            <v>246.35294117647058</v>
          </cell>
          <cell r="AG911">
            <v>12.767145334803704</v>
          </cell>
          <cell r="AH911">
            <v>0.34505798202172172</v>
          </cell>
          <cell r="AI911">
            <v>0.65494201797827833</v>
          </cell>
          <cell r="AJ911" t="str">
            <v>B</v>
          </cell>
          <cell r="AK911" t="str">
            <v>ESENCIAL</v>
          </cell>
          <cell r="AL911">
            <v>8</v>
          </cell>
          <cell r="AM911">
            <v>170</v>
          </cell>
          <cell r="AN911">
            <v>89</v>
          </cell>
          <cell r="AO911">
            <v>0</v>
          </cell>
          <cell r="AP911" t="str">
            <v>NORMAL</v>
          </cell>
          <cell r="AQ911" t="str">
            <v>SI</v>
          </cell>
          <cell r="AR911">
            <v>0</v>
          </cell>
          <cell r="AS911">
            <v>1</v>
          </cell>
          <cell r="AT911">
            <v>0</v>
          </cell>
          <cell r="AU911">
            <v>0</v>
          </cell>
        </row>
        <row r="912">
          <cell r="A912" t="str">
            <v>C0000011</v>
          </cell>
          <cell r="B912" t="str">
            <v xml:space="preserve">PLACA ELECTROBISTURY CON CABLE ADULTO                                                                                                                                                                                                                               </v>
          </cell>
          <cell r="C912" t="str">
            <v>3-Disp Medicos</v>
          </cell>
          <cell r="D912" t="str">
            <v>-</v>
          </cell>
          <cell r="E912" t="str">
            <v>3-Disp Medicos</v>
          </cell>
          <cell r="F912">
            <v>443</v>
          </cell>
          <cell r="G912">
            <v>407</v>
          </cell>
          <cell r="H912">
            <v>306</v>
          </cell>
          <cell r="I912">
            <v>449</v>
          </cell>
          <cell r="J912">
            <v>555</v>
          </cell>
          <cell r="K912">
            <v>446</v>
          </cell>
          <cell r="L912">
            <v>434</v>
          </cell>
          <cell r="M912">
            <v>125</v>
          </cell>
          <cell r="N912">
            <v>564</v>
          </cell>
          <cell r="O912">
            <v>477</v>
          </cell>
          <cell r="P912">
            <v>467</v>
          </cell>
          <cell r="Q912">
            <v>194</v>
          </cell>
          <cell r="R912">
            <v>440</v>
          </cell>
          <cell r="S912">
            <v>393</v>
          </cell>
          <cell r="T912">
            <v>116</v>
          </cell>
          <cell r="U912">
            <v>558</v>
          </cell>
          <cell r="V912">
            <v>320</v>
          </cell>
          <cell r="W912">
            <v>512</v>
          </cell>
          <cell r="X912">
            <v>517</v>
          </cell>
          <cell r="Y912">
            <v>510</v>
          </cell>
          <cell r="Z912">
            <v>-1.3539651837524178E-2</v>
          </cell>
          <cell r="AA912">
            <v>464.75</v>
          </cell>
          <cell r="AB912">
            <v>558</v>
          </cell>
          <cell r="AC912">
            <v>116</v>
          </cell>
          <cell r="AD912">
            <v>17.045833333333334</v>
          </cell>
          <cell r="AE912">
            <v>350</v>
          </cell>
          <cell r="AF912">
            <v>20.532877047176729</v>
          </cell>
          <cell r="AG912">
            <v>96.544894565516344</v>
          </cell>
          <cell r="AH912">
            <v>0.20773511471870112</v>
          </cell>
          <cell r="AI912">
            <v>0.7922648852812989</v>
          </cell>
          <cell r="AJ912" t="str">
            <v>A</v>
          </cell>
          <cell r="AK912" t="str">
            <v>VITAL</v>
          </cell>
          <cell r="AL912">
            <v>5054</v>
          </cell>
          <cell r="AM912">
            <v>6221.729166666667</v>
          </cell>
          <cell r="AN912">
            <v>5637.8645833333339</v>
          </cell>
          <cell r="AO912">
            <v>5287.8645833333339</v>
          </cell>
          <cell r="AP912" t="str">
            <v>NORMAL</v>
          </cell>
          <cell r="AQ912" t="str">
            <v>SI</v>
          </cell>
          <cell r="AR912">
            <v>5288</v>
          </cell>
          <cell r="AS912">
            <v>1</v>
          </cell>
          <cell r="AT912">
            <v>0</v>
          </cell>
          <cell r="AU912">
            <v>0</v>
          </cell>
        </row>
        <row r="913">
          <cell r="A913" t="str">
            <v>V06DE02W741</v>
          </cell>
          <cell r="B913" t="str">
            <v xml:space="preserve">150101 20109427 ENSURE CLINICAL LIQUIDO 220 ML / BOTELLA                                                                                                                                                                                                            </v>
          </cell>
          <cell r="C913" t="str">
            <v>2- Nutricion</v>
          </cell>
          <cell r="D913" t="str">
            <v>-</v>
          </cell>
          <cell r="E913" t="str">
            <v>2- Nutricion</v>
          </cell>
          <cell r="F913">
            <v>445</v>
          </cell>
          <cell r="G913">
            <v>265</v>
          </cell>
          <cell r="H913">
            <v>245</v>
          </cell>
          <cell r="I913">
            <v>288</v>
          </cell>
          <cell r="J913">
            <v>324</v>
          </cell>
          <cell r="K913">
            <v>472</v>
          </cell>
          <cell r="L913">
            <v>419</v>
          </cell>
          <cell r="M913">
            <v>462</v>
          </cell>
          <cell r="N913">
            <v>430</v>
          </cell>
          <cell r="O913">
            <v>583</v>
          </cell>
          <cell r="P913">
            <v>563</v>
          </cell>
          <cell r="Q913">
            <v>409</v>
          </cell>
          <cell r="R913">
            <v>356</v>
          </cell>
          <cell r="S913">
            <v>384</v>
          </cell>
          <cell r="T913">
            <v>488</v>
          </cell>
          <cell r="U913">
            <v>561</v>
          </cell>
          <cell r="V913">
            <v>416</v>
          </cell>
          <cell r="W913">
            <v>310</v>
          </cell>
          <cell r="X913">
            <v>493</v>
          </cell>
          <cell r="Y913">
            <v>68</v>
          </cell>
          <cell r="Z913">
            <v>-0.86206896551724133</v>
          </cell>
          <cell r="AA913">
            <v>321.75</v>
          </cell>
          <cell r="AB913">
            <v>561</v>
          </cell>
          <cell r="AC913">
            <v>68</v>
          </cell>
          <cell r="AD913">
            <v>14.7125</v>
          </cell>
          <cell r="AE913">
            <v>353</v>
          </cell>
          <cell r="AF913">
            <v>23.993203058623617</v>
          </cell>
          <cell r="AG913">
            <v>185.05562226890956</v>
          </cell>
          <cell r="AH913">
            <v>0.57515344916522004</v>
          </cell>
          <cell r="AI913">
            <v>0.42484655083477996</v>
          </cell>
          <cell r="AJ913" t="str">
            <v>C</v>
          </cell>
          <cell r="AK913" t="str">
            <v>NO ESENCIAL</v>
          </cell>
          <cell r="AL913">
            <v>744</v>
          </cell>
          <cell r="AM913">
            <v>5370.0625</v>
          </cell>
          <cell r="AN913">
            <v>3057.03125</v>
          </cell>
          <cell r="AO913">
            <v>2704.03125</v>
          </cell>
          <cell r="AP913" t="str">
            <v>NORMAL</v>
          </cell>
          <cell r="AQ913" t="str">
            <v>SI</v>
          </cell>
          <cell r="AR913">
            <v>2705</v>
          </cell>
          <cell r="AS913">
            <v>1</v>
          </cell>
          <cell r="AT913">
            <v>0</v>
          </cell>
          <cell r="AU913">
            <v>0</v>
          </cell>
        </row>
        <row r="914">
          <cell r="A914" t="str">
            <v>C0000006</v>
          </cell>
          <cell r="B914" t="str">
            <v xml:space="preserve">HOJA DE BISTURI NO. 10                                                                                                                                                                                                                                              </v>
          </cell>
          <cell r="C914" t="str">
            <v>4-Consumibles</v>
          </cell>
          <cell r="D914" t="str">
            <v>-</v>
          </cell>
          <cell r="E914" t="str">
            <v>4-Consumibles</v>
          </cell>
          <cell r="F914">
            <v>24</v>
          </cell>
          <cell r="G914">
            <v>19</v>
          </cell>
          <cell r="H914">
            <v>40</v>
          </cell>
          <cell r="I914">
            <v>10</v>
          </cell>
          <cell r="J914">
            <v>55</v>
          </cell>
          <cell r="K914">
            <v>57</v>
          </cell>
          <cell r="L914">
            <v>11</v>
          </cell>
          <cell r="M914">
            <v>65</v>
          </cell>
          <cell r="N914">
            <v>37</v>
          </cell>
          <cell r="O914">
            <v>66</v>
          </cell>
          <cell r="P914">
            <v>30</v>
          </cell>
          <cell r="Q914">
            <v>42</v>
          </cell>
          <cell r="R914">
            <v>35</v>
          </cell>
          <cell r="S914">
            <v>33</v>
          </cell>
          <cell r="T914">
            <v>46</v>
          </cell>
          <cell r="U914">
            <v>65</v>
          </cell>
          <cell r="V914">
            <v>102</v>
          </cell>
          <cell r="W914">
            <v>61</v>
          </cell>
          <cell r="X914">
            <v>41</v>
          </cell>
          <cell r="Y914">
            <v>91</v>
          </cell>
          <cell r="Z914">
            <v>1.2195121951219512</v>
          </cell>
          <cell r="AA914">
            <v>73.75</v>
          </cell>
          <cell r="AB914">
            <v>102</v>
          </cell>
          <cell r="AC914">
            <v>41</v>
          </cell>
          <cell r="AD914">
            <v>2.9291666666666667</v>
          </cell>
          <cell r="AE914">
            <v>356</v>
          </cell>
          <cell r="AF914">
            <v>121.53627311522048</v>
          </cell>
          <cell r="AG914">
            <v>27.873224906111361</v>
          </cell>
          <cell r="AH914">
            <v>0.37794203262523879</v>
          </cell>
          <cell r="AI914">
            <v>0.62205796737476127</v>
          </cell>
          <cell r="AJ914" t="str">
            <v>B</v>
          </cell>
          <cell r="AK914" t="str">
            <v>ESENCIAL</v>
          </cell>
          <cell r="AL914">
            <v>938</v>
          </cell>
          <cell r="AM914">
            <v>1069.1458333333333</v>
          </cell>
          <cell r="AN914">
            <v>1003.5729166666666</v>
          </cell>
          <cell r="AO914">
            <v>647.57291666666663</v>
          </cell>
          <cell r="AP914" t="str">
            <v>NORMAL</v>
          </cell>
          <cell r="AQ914" t="str">
            <v>SI</v>
          </cell>
          <cell r="AR914">
            <v>648</v>
          </cell>
          <cell r="AS914">
            <v>1</v>
          </cell>
          <cell r="AT914">
            <v>0</v>
          </cell>
          <cell r="AU914">
            <v>0</v>
          </cell>
        </row>
        <row r="915">
          <cell r="A915" t="str">
            <v>B02BX050121</v>
          </cell>
          <cell r="B915" t="str">
            <v xml:space="preserve">ELTROMBOPAG 50MG/1U / TABLETAS DE LIBERACION NO MODIFICADA(20019264-2)                                                                                                                                                                                              </v>
          </cell>
          <cell r="C915" t="str">
            <v>1-Medicamentos</v>
          </cell>
          <cell r="D915" t="str">
            <v>-</v>
          </cell>
          <cell r="E915" t="str">
            <v>Tableteria / Cápsula / Grageas / Comprimidos</v>
          </cell>
          <cell r="F915">
            <v>2</v>
          </cell>
          <cell r="G915">
            <v>76</v>
          </cell>
          <cell r="H915">
            <v>75</v>
          </cell>
          <cell r="I915">
            <v>56</v>
          </cell>
          <cell r="J915">
            <v>80</v>
          </cell>
          <cell r="K915">
            <v>115</v>
          </cell>
          <cell r="L915">
            <v>157</v>
          </cell>
          <cell r="M915">
            <v>68</v>
          </cell>
          <cell r="N915">
            <v>0</v>
          </cell>
          <cell r="O915">
            <v>57</v>
          </cell>
          <cell r="P915">
            <v>160</v>
          </cell>
          <cell r="Q915">
            <v>93</v>
          </cell>
          <cell r="R915">
            <v>39</v>
          </cell>
          <cell r="S915">
            <v>10</v>
          </cell>
          <cell r="T915">
            <v>2</v>
          </cell>
          <cell r="U915">
            <v>9</v>
          </cell>
          <cell r="V915">
            <v>5</v>
          </cell>
          <cell r="W915">
            <v>75</v>
          </cell>
          <cell r="X915">
            <v>35</v>
          </cell>
          <cell r="Y915" t="str">
            <v>0</v>
          </cell>
          <cell r="Z915">
            <v>-1</v>
          </cell>
          <cell r="AA915">
            <v>38.333333333333336</v>
          </cell>
          <cell r="AB915">
            <v>75</v>
          </cell>
          <cell r="AC915">
            <v>2</v>
          </cell>
          <cell r="AD915">
            <v>1.8888888888888891</v>
          </cell>
          <cell r="AE915">
            <v>356</v>
          </cell>
          <cell r="AF915">
            <v>188.47058823529409</v>
          </cell>
          <cell r="AG915">
            <v>35.118845842842468</v>
          </cell>
          <cell r="AH915">
            <v>0.9161438045958904</v>
          </cell>
          <cell r="AI915">
            <v>8.3856195404109601E-2</v>
          </cell>
          <cell r="AJ915" t="str">
            <v>D</v>
          </cell>
          <cell r="AK915" t="str">
            <v>NO ESENCIAL</v>
          </cell>
          <cell r="AL915">
            <v>8</v>
          </cell>
          <cell r="AM915">
            <v>226.66666666666669</v>
          </cell>
          <cell r="AN915">
            <v>117.33333333333334</v>
          </cell>
          <cell r="AO915">
            <v>0</v>
          </cell>
          <cell r="AP915" t="str">
            <v>NORMAL</v>
          </cell>
          <cell r="AQ915" t="str">
            <v>SI</v>
          </cell>
          <cell r="AR915">
            <v>0</v>
          </cell>
          <cell r="AS915">
            <v>1</v>
          </cell>
          <cell r="AT915">
            <v>0</v>
          </cell>
          <cell r="AU915">
            <v>0</v>
          </cell>
        </row>
        <row r="916">
          <cell r="A916" t="str">
            <v>G0000001</v>
          </cell>
          <cell r="B916" t="str">
            <v xml:space="preserve">BOLSA DRENAJE URINARIO ADULTO X 2000 ML (CYSTOFLO)                                                                                                                                                                                                                  </v>
          </cell>
          <cell r="C916" t="str">
            <v>4-Consumibles</v>
          </cell>
          <cell r="D916" t="str">
            <v>*Cardio</v>
          </cell>
          <cell r="E916" t="str">
            <v>4-Consumibles</v>
          </cell>
          <cell r="F916">
            <v>299</v>
          </cell>
          <cell r="G916">
            <v>312</v>
          </cell>
          <cell r="H916">
            <v>270</v>
          </cell>
          <cell r="I916">
            <v>331</v>
          </cell>
          <cell r="J916">
            <v>322</v>
          </cell>
          <cell r="K916">
            <v>263</v>
          </cell>
          <cell r="L916">
            <v>249</v>
          </cell>
          <cell r="M916">
            <v>323</v>
          </cell>
          <cell r="N916">
            <v>326</v>
          </cell>
          <cell r="O916">
            <v>323</v>
          </cell>
          <cell r="P916">
            <v>297</v>
          </cell>
          <cell r="Q916">
            <v>290</v>
          </cell>
          <cell r="R916">
            <v>280</v>
          </cell>
          <cell r="S916">
            <v>254</v>
          </cell>
          <cell r="T916">
            <v>247</v>
          </cell>
          <cell r="U916">
            <v>258</v>
          </cell>
          <cell r="V916">
            <v>319</v>
          </cell>
          <cell r="W916">
            <v>276</v>
          </cell>
          <cell r="X916">
            <v>261</v>
          </cell>
          <cell r="Y916">
            <v>227</v>
          </cell>
          <cell r="Z916">
            <v>-0.13026819923371646</v>
          </cell>
          <cell r="AA916">
            <v>270.75</v>
          </cell>
          <cell r="AB916">
            <v>319</v>
          </cell>
          <cell r="AC916">
            <v>227</v>
          </cell>
          <cell r="AD916">
            <v>9.8291666666666675</v>
          </cell>
          <cell r="AE916">
            <v>359</v>
          </cell>
          <cell r="AF916">
            <v>36.523950826621444</v>
          </cell>
          <cell r="AG916">
            <v>38.143369891327993</v>
          </cell>
          <cell r="AH916">
            <v>0.14088040587748105</v>
          </cell>
          <cell r="AI916">
            <v>0.85911959412251893</v>
          </cell>
          <cell r="AJ916" t="str">
            <v>A</v>
          </cell>
          <cell r="AK916" t="str">
            <v>VITAL</v>
          </cell>
          <cell r="AL916">
            <v>2267</v>
          </cell>
          <cell r="AM916">
            <v>3587.6458333333335</v>
          </cell>
          <cell r="AN916">
            <v>2927.322916666667</v>
          </cell>
          <cell r="AO916">
            <v>2568.322916666667</v>
          </cell>
          <cell r="AP916" t="str">
            <v>NORMAL</v>
          </cell>
          <cell r="AQ916" t="str">
            <v>SI</v>
          </cell>
          <cell r="AR916">
            <v>2569</v>
          </cell>
          <cell r="AS916">
            <v>1</v>
          </cell>
          <cell r="AT916">
            <v>0</v>
          </cell>
          <cell r="AU916">
            <v>0</v>
          </cell>
        </row>
        <row r="917">
          <cell r="A917" t="str">
            <v>P01BA010121</v>
          </cell>
          <cell r="B917" t="str">
            <v xml:space="preserve">CLOROQUINA 250 MG TABLETA (19973372-3)                                                                                                                                                                                                                              </v>
          </cell>
          <cell r="C917" t="str">
            <v>1-Medicamentos</v>
          </cell>
          <cell r="D917" t="str">
            <v>-</v>
          </cell>
          <cell r="E917" t="str">
            <v>Tableteria / Cápsula / Grageas / Comprimidos</v>
          </cell>
          <cell r="F917">
            <v>13</v>
          </cell>
          <cell r="G917">
            <v>13</v>
          </cell>
          <cell r="H917">
            <v>44</v>
          </cell>
          <cell r="I917">
            <v>25</v>
          </cell>
          <cell r="J917">
            <v>24</v>
          </cell>
          <cell r="K917">
            <v>11</v>
          </cell>
          <cell r="L917">
            <v>23</v>
          </cell>
          <cell r="M917">
            <v>9</v>
          </cell>
          <cell r="N917">
            <v>6</v>
          </cell>
          <cell r="O917">
            <v>9</v>
          </cell>
          <cell r="P917">
            <v>40</v>
          </cell>
          <cell r="Q917">
            <v>25</v>
          </cell>
          <cell r="R917">
            <v>5</v>
          </cell>
          <cell r="S917">
            <v>22</v>
          </cell>
          <cell r="T917">
            <v>54</v>
          </cell>
          <cell r="U917">
            <v>23</v>
          </cell>
          <cell r="V917">
            <v>21</v>
          </cell>
          <cell r="W917">
            <v>0</v>
          </cell>
          <cell r="X917">
            <v>18</v>
          </cell>
          <cell r="Y917">
            <v>4</v>
          </cell>
          <cell r="Z917">
            <v>-0.77777777777777779</v>
          </cell>
          <cell r="AA917">
            <v>14.333333333333334</v>
          </cell>
          <cell r="AB917">
            <v>54</v>
          </cell>
          <cell r="AC917">
            <v>0</v>
          </cell>
          <cell r="AD917">
            <v>1.1388888888888888</v>
          </cell>
          <cell r="AE917">
            <v>382</v>
          </cell>
          <cell r="AF917">
            <v>335.41463414634148</v>
          </cell>
          <cell r="AG917">
            <v>10.307764064044152</v>
          </cell>
          <cell r="AH917">
            <v>0.71914633004959194</v>
          </cell>
          <cell r="AI917">
            <v>0.28085366995040806</v>
          </cell>
          <cell r="AJ917" t="str">
            <v>C</v>
          </cell>
          <cell r="AK917" t="str">
            <v>NO ESENCIAL</v>
          </cell>
          <cell r="AL917">
            <v>16</v>
          </cell>
          <cell r="AM917">
            <v>136.66666666666666</v>
          </cell>
          <cell r="AN917">
            <v>76.333333333333329</v>
          </cell>
          <cell r="AO917">
            <v>0</v>
          </cell>
          <cell r="AP917" t="str">
            <v>NORMAL</v>
          </cell>
          <cell r="AQ917" t="str">
            <v>SI</v>
          </cell>
          <cell r="AR917">
            <v>0</v>
          </cell>
          <cell r="AS917">
            <v>1</v>
          </cell>
          <cell r="AT917">
            <v>0</v>
          </cell>
          <cell r="AU917">
            <v>0</v>
          </cell>
        </row>
        <row r="918">
          <cell r="A918" t="str">
            <v>R0000008</v>
          </cell>
          <cell r="B918" t="str">
            <v xml:space="preserve">MASCARA PARA ANESTESIA NO. 5                                                                                                                                                                                                                                        </v>
          </cell>
          <cell r="C918" t="str">
            <v>4-Consumibles</v>
          </cell>
          <cell r="D918" t="str">
            <v>*Cardio</v>
          </cell>
          <cell r="E918" t="str">
            <v>4-Consumibles</v>
          </cell>
          <cell r="F918">
            <v>417</v>
          </cell>
          <cell r="G918">
            <v>399</v>
          </cell>
          <cell r="H918">
            <v>410</v>
          </cell>
          <cell r="I918">
            <v>473</v>
          </cell>
          <cell r="J918">
            <v>588</v>
          </cell>
          <cell r="K918">
            <v>546</v>
          </cell>
          <cell r="L918">
            <v>420</v>
          </cell>
          <cell r="M918">
            <v>513</v>
          </cell>
          <cell r="N918">
            <v>582</v>
          </cell>
          <cell r="O918">
            <v>479</v>
          </cell>
          <cell r="P918">
            <v>448</v>
          </cell>
          <cell r="Q918">
            <v>481</v>
          </cell>
          <cell r="R918">
            <v>417</v>
          </cell>
          <cell r="S918">
            <v>388</v>
          </cell>
          <cell r="T918">
            <v>511</v>
          </cell>
          <cell r="U918">
            <v>493</v>
          </cell>
          <cell r="V918">
            <v>491</v>
          </cell>
          <cell r="W918">
            <v>510</v>
          </cell>
          <cell r="X918">
            <v>441</v>
          </cell>
          <cell r="Y918">
            <v>481</v>
          </cell>
          <cell r="Z918">
            <v>9.0702947845804988E-2</v>
          </cell>
          <cell r="AA918">
            <v>480.75</v>
          </cell>
          <cell r="AB918">
            <v>511</v>
          </cell>
          <cell r="AC918">
            <v>441</v>
          </cell>
          <cell r="AD918">
            <v>16.529166666666665</v>
          </cell>
          <cell r="AE918">
            <v>386</v>
          </cell>
          <cell r="AF918">
            <v>23.352659440383164</v>
          </cell>
          <cell r="AG918">
            <v>29.101832702884309</v>
          </cell>
          <cell r="AH918">
            <v>6.0534233391335013E-2</v>
          </cell>
          <cell r="AI918">
            <v>0.93946576660866499</v>
          </cell>
          <cell r="AJ918" t="str">
            <v>A</v>
          </cell>
          <cell r="AK918" t="str">
            <v>VITAL</v>
          </cell>
          <cell r="AL918">
            <v>4778</v>
          </cell>
          <cell r="AM918">
            <v>6033.145833333333</v>
          </cell>
          <cell r="AN918">
            <v>5405.5729166666661</v>
          </cell>
          <cell r="AO918">
            <v>5019.5729166666661</v>
          </cell>
          <cell r="AP918" t="str">
            <v>NORMAL</v>
          </cell>
          <cell r="AQ918" t="str">
            <v>SI</v>
          </cell>
          <cell r="AR918">
            <v>5020</v>
          </cell>
          <cell r="AS918">
            <v>1</v>
          </cell>
          <cell r="AT918">
            <v>0</v>
          </cell>
          <cell r="AU918">
            <v>0</v>
          </cell>
        </row>
        <row r="919">
          <cell r="A919" t="str">
            <v>J02AA017111</v>
          </cell>
          <cell r="B919" t="str">
            <v xml:space="preserve">ANFOTERICINA B LIPOSOMAL 50 POLVO PARA INYECCION(1A1030051000100)                                                                                                                                                                                                   </v>
          </cell>
          <cell r="C919" t="str">
            <v>1-Medicamentos</v>
          </cell>
          <cell r="D919" t="str">
            <v>-</v>
          </cell>
          <cell r="E919" t="str">
            <v>Refrigerado</v>
          </cell>
          <cell r="F919">
            <v>20</v>
          </cell>
          <cell r="G919">
            <v>33</v>
          </cell>
          <cell r="H919">
            <v>152</v>
          </cell>
          <cell r="I919">
            <v>0</v>
          </cell>
          <cell r="J919">
            <v>44</v>
          </cell>
          <cell r="K919">
            <v>178</v>
          </cell>
          <cell r="L919">
            <v>129</v>
          </cell>
          <cell r="M919">
            <v>204</v>
          </cell>
          <cell r="N919">
            <v>193</v>
          </cell>
          <cell r="O919">
            <v>419</v>
          </cell>
          <cell r="P919">
            <v>138</v>
          </cell>
          <cell r="Q919">
            <v>69</v>
          </cell>
          <cell r="R919">
            <v>82</v>
          </cell>
          <cell r="S919">
            <v>124</v>
          </cell>
          <cell r="T919">
            <v>75</v>
          </cell>
          <cell r="U919">
            <v>120</v>
          </cell>
          <cell r="V919">
            <v>8</v>
          </cell>
          <cell r="W919">
            <v>139</v>
          </cell>
          <cell r="X919">
            <v>109</v>
          </cell>
          <cell r="Y919">
            <v>32</v>
          </cell>
          <cell r="Z919">
            <v>-0.70642201834862384</v>
          </cell>
          <cell r="AA919">
            <v>72</v>
          </cell>
          <cell r="AB919">
            <v>139</v>
          </cell>
          <cell r="AC919">
            <v>8</v>
          </cell>
          <cell r="AD919">
            <v>3.5166666666666666</v>
          </cell>
          <cell r="AE919">
            <v>387</v>
          </cell>
          <cell r="AF919">
            <v>110.04739336492891</v>
          </cell>
          <cell r="AG919">
            <v>62.059111606059375</v>
          </cell>
          <cell r="AH919">
            <v>0.86193210563971356</v>
          </cell>
          <cell r="AI919">
            <v>0.13806789436028644</v>
          </cell>
          <cell r="AJ919" t="str">
            <v>D</v>
          </cell>
          <cell r="AK919" t="str">
            <v>NO ESENCIAL</v>
          </cell>
          <cell r="AL919">
            <v>329</v>
          </cell>
          <cell r="AM919">
            <v>1283.5833333333333</v>
          </cell>
          <cell r="AN919">
            <v>806.29166666666663</v>
          </cell>
          <cell r="AO919">
            <v>419.29166666666663</v>
          </cell>
          <cell r="AP919" t="str">
            <v>NORMAL</v>
          </cell>
          <cell r="AQ919" t="str">
            <v>SI</v>
          </cell>
          <cell r="AR919">
            <v>420</v>
          </cell>
          <cell r="AS919">
            <v>1</v>
          </cell>
          <cell r="AT919">
            <v>0</v>
          </cell>
          <cell r="AU919">
            <v>0</v>
          </cell>
        </row>
        <row r="920">
          <cell r="A920" t="str">
            <v>M04AA010121</v>
          </cell>
          <cell r="B920" t="str">
            <v xml:space="preserve">ALOPURINOL 300 MG TABLETA (11415-4)                                                                                                                                                                                                                                 </v>
          </cell>
          <cell r="C920" t="str">
            <v>1-Medicamentos</v>
          </cell>
          <cell r="D920" t="str">
            <v>-</v>
          </cell>
          <cell r="E920" t="str">
            <v>Tableteria / Cápsula / Grageas / Comprimidos</v>
          </cell>
          <cell r="F920">
            <v>257</v>
          </cell>
          <cell r="G920">
            <v>216</v>
          </cell>
          <cell r="H920">
            <v>152</v>
          </cell>
          <cell r="I920">
            <v>169</v>
          </cell>
          <cell r="J920">
            <v>156</v>
          </cell>
          <cell r="K920">
            <v>174</v>
          </cell>
          <cell r="L920">
            <v>148</v>
          </cell>
          <cell r="M920">
            <v>227</v>
          </cell>
          <cell r="N920">
            <v>232</v>
          </cell>
          <cell r="O920">
            <v>154</v>
          </cell>
          <cell r="P920">
            <v>279</v>
          </cell>
          <cell r="Q920">
            <v>248</v>
          </cell>
          <cell r="R920">
            <v>210</v>
          </cell>
          <cell r="S920">
            <v>254</v>
          </cell>
          <cell r="T920">
            <v>174</v>
          </cell>
          <cell r="U920">
            <v>139</v>
          </cell>
          <cell r="V920">
            <v>147</v>
          </cell>
          <cell r="W920">
            <v>113</v>
          </cell>
          <cell r="X920">
            <v>136</v>
          </cell>
          <cell r="Y920">
            <v>18</v>
          </cell>
          <cell r="Z920">
            <v>-0.86764705882352944</v>
          </cell>
          <cell r="AA920">
            <v>103.5</v>
          </cell>
          <cell r="AB920">
            <v>174</v>
          </cell>
          <cell r="AC920">
            <v>18</v>
          </cell>
          <cell r="AD920">
            <v>4.625</v>
          </cell>
          <cell r="AE920">
            <v>388</v>
          </cell>
          <cell r="AF920">
            <v>83.891891891891888</v>
          </cell>
          <cell r="AG920">
            <v>58.733863032041974</v>
          </cell>
          <cell r="AH920">
            <v>0.56747693750765194</v>
          </cell>
          <cell r="AI920">
            <v>0.43252306249234806</v>
          </cell>
          <cell r="AJ920" t="str">
            <v>C</v>
          </cell>
          <cell r="AK920" t="str">
            <v>NO ESENCIAL</v>
          </cell>
          <cell r="AL920">
            <v>84</v>
          </cell>
          <cell r="AM920">
            <v>555</v>
          </cell>
          <cell r="AN920">
            <v>319.5</v>
          </cell>
          <cell r="AO920">
            <v>0</v>
          </cell>
          <cell r="AP920" t="str">
            <v>NORMAL</v>
          </cell>
          <cell r="AQ920" t="str">
            <v>SI</v>
          </cell>
          <cell r="AR920">
            <v>0</v>
          </cell>
          <cell r="AS920">
            <v>1</v>
          </cell>
          <cell r="AT920">
            <v>0</v>
          </cell>
          <cell r="AU920">
            <v>0</v>
          </cell>
        </row>
        <row r="921">
          <cell r="A921" t="str">
            <v>N03AF010111</v>
          </cell>
          <cell r="B921" t="str">
            <v xml:space="preserve">CARBAMAZEPINA 200 MG TABLETA(44969-9)                                                                                                                                                                                                                               </v>
          </cell>
          <cell r="C921" t="str">
            <v>1-Medicamentos</v>
          </cell>
          <cell r="D921" t="str">
            <v>-</v>
          </cell>
          <cell r="E921" t="str">
            <v>Tableteria / Cápsula / Grageas / Comprimidos</v>
          </cell>
          <cell r="F921">
            <v>5</v>
          </cell>
          <cell r="G921">
            <v>8</v>
          </cell>
          <cell r="H921">
            <v>26</v>
          </cell>
          <cell r="I921">
            <v>17</v>
          </cell>
          <cell r="J921">
            <v>24</v>
          </cell>
          <cell r="K921">
            <v>16</v>
          </cell>
          <cell r="L921">
            <v>0</v>
          </cell>
          <cell r="M921">
            <v>108</v>
          </cell>
          <cell r="N921">
            <v>10</v>
          </cell>
          <cell r="O921">
            <v>80</v>
          </cell>
          <cell r="P921">
            <v>43</v>
          </cell>
          <cell r="Q921">
            <v>50</v>
          </cell>
          <cell r="R921">
            <v>5</v>
          </cell>
          <cell r="S921">
            <v>8</v>
          </cell>
          <cell r="T921">
            <v>10</v>
          </cell>
          <cell r="U921">
            <v>163</v>
          </cell>
          <cell r="V921">
            <v>68</v>
          </cell>
          <cell r="W921">
            <v>52</v>
          </cell>
          <cell r="X921">
            <v>122</v>
          </cell>
          <cell r="Y921" t="str">
            <v>0</v>
          </cell>
          <cell r="Z921">
            <v>-1</v>
          </cell>
          <cell r="AA921">
            <v>80.666666666666671</v>
          </cell>
          <cell r="AB921">
            <v>163</v>
          </cell>
          <cell r="AC921">
            <v>10</v>
          </cell>
          <cell r="AD921">
            <v>4.0611111111111118</v>
          </cell>
          <cell r="AE921">
            <v>393</v>
          </cell>
          <cell r="AF921">
            <v>96.771545827633361</v>
          </cell>
          <cell r="AG921">
            <v>36.678785875943795</v>
          </cell>
          <cell r="AH921">
            <v>0.45469569267698917</v>
          </cell>
          <cell r="AI921">
            <v>0.54530430732301083</v>
          </cell>
          <cell r="AJ921" t="str">
            <v>B</v>
          </cell>
          <cell r="AK921" t="str">
            <v>ESENCIAL</v>
          </cell>
          <cell r="AL921">
            <v>17</v>
          </cell>
          <cell r="AM921">
            <v>487.33333333333343</v>
          </cell>
          <cell r="AN921">
            <v>252.16666666666671</v>
          </cell>
          <cell r="AO921">
            <v>0</v>
          </cell>
          <cell r="AP921" t="str">
            <v>NORMAL</v>
          </cell>
          <cell r="AQ921" t="str">
            <v>SI</v>
          </cell>
          <cell r="AR921">
            <v>0</v>
          </cell>
          <cell r="AS921">
            <v>1</v>
          </cell>
          <cell r="AT921">
            <v>0</v>
          </cell>
          <cell r="AU921">
            <v>0</v>
          </cell>
        </row>
        <row r="922">
          <cell r="A922" t="str">
            <v>DM000001</v>
          </cell>
          <cell r="B922" t="str">
            <v xml:space="preserve">GUANTE ESTERIL DE NITRILO TALLA 6.5                                                                                                                                                                                                                                 </v>
          </cell>
          <cell r="C922" t="str">
            <v>3-Disp Medicos</v>
          </cell>
          <cell r="D922" t="str">
            <v>-</v>
          </cell>
          <cell r="E922" t="str">
            <v>Guantes</v>
          </cell>
          <cell r="F922">
            <v>24</v>
          </cell>
          <cell r="G922">
            <v>60</v>
          </cell>
          <cell r="H922">
            <v>13</v>
          </cell>
          <cell r="I922">
            <v>0</v>
          </cell>
          <cell r="J922">
            <v>0</v>
          </cell>
          <cell r="K922">
            <v>0</v>
          </cell>
          <cell r="L922">
            <v>26</v>
          </cell>
          <cell r="M922">
            <v>155</v>
          </cell>
          <cell r="N922">
            <v>63</v>
          </cell>
          <cell r="O922">
            <v>56</v>
          </cell>
          <cell r="P922">
            <v>40</v>
          </cell>
          <cell r="Q922">
            <v>102</v>
          </cell>
          <cell r="R922">
            <v>173</v>
          </cell>
          <cell r="S922">
            <v>64</v>
          </cell>
          <cell r="T922">
            <v>7</v>
          </cell>
          <cell r="U922">
            <v>370</v>
          </cell>
          <cell r="V922">
            <v>178</v>
          </cell>
          <cell r="W922">
            <v>226</v>
          </cell>
          <cell r="X922">
            <v>263</v>
          </cell>
          <cell r="Y922">
            <v>3</v>
          </cell>
          <cell r="Z922">
            <v>-0.98859315589353614</v>
          </cell>
          <cell r="AA922">
            <v>167.5</v>
          </cell>
          <cell r="AB922">
            <v>370</v>
          </cell>
          <cell r="AC922">
            <v>3</v>
          </cell>
          <cell r="AD922">
            <v>8.9583333333333339</v>
          </cell>
          <cell r="AE922">
            <v>400</v>
          </cell>
          <cell r="AF922">
            <v>44.651162790697668</v>
          </cell>
          <cell r="AG922">
            <v>115.05505928322607</v>
          </cell>
          <cell r="AH922">
            <v>0.68689587631776761</v>
          </cell>
          <cell r="AI922">
            <v>0.31310412368223239</v>
          </cell>
          <cell r="AJ922" t="str">
            <v>C</v>
          </cell>
          <cell r="AK922" t="str">
            <v>NO ESENCIAL</v>
          </cell>
          <cell r="AL922">
            <v>74</v>
          </cell>
          <cell r="AM922">
            <v>3269.791666666667</v>
          </cell>
          <cell r="AN922">
            <v>1671.8958333333335</v>
          </cell>
          <cell r="AO922">
            <v>1271.8958333333335</v>
          </cell>
          <cell r="AP922" t="str">
            <v>NORMAL</v>
          </cell>
          <cell r="AQ922" t="str">
            <v>SI</v>
          </cell>
          <cell r="AR922">
            <v>1272</v>
          </cell>
          <cell r="AS922">
            <v>1</v>
          </cell>
          <cell r="AT922">
            <v>887145</v>
          </cell>
          <cell r="AU922">
            <v>1128448440</v>
          </cell>
        </row>
        <row r="923">
          <cell r="A923" t="str">
            <v>DM0003779</v>
          </cell>
          <cell r="B923" t="str">
            <v>BARRERA CUTÁNEA PROTECTORA EN SACHET ESTERIL</v>
          </cell>
          <cell r="C923" t="str">
            <v>3-Disp Medicos</v>
          </cell>
          <cell r="D923" t="str">
            <v>*Clínica de heridas</v>
          </cell>
          <cell r="E923" t="str">
            <v>3-Disp Medicos</v>
          </cell>
          <cell r="F923">
            <v>0</v>
          </cell>
          <cell r="G923">
            <v>0</v>
          </cell>
          <cell r="H923">
            <v>0</v>
          </cell>
          <cell r="I923">
            <v>0</v>
          </cell>
          <cell r="J923">
            <v>0</v>
          </cell>
          <cell r="K923">
            <v>73</v>
          </cell>
          <cell r="L923">
            <v>189</v>
          </cell>
          <cell r="M923">
            <v>111</v>
          </cell>
          <cell r="N923">
            <v>110</v>
          </cell>
          <cell r="O923">
            <v>157</v>
          </cell>
          <cell r="P923">
            <v>260</v>
          </cell>
          <cell r="Q923">
            <v>253</v>
          </cell>
          <cell r="R923">
            <v>460</v>
          </cell>
          <cell r="S923">
            <v>129</v>
          </cell>
          <cell r="T923">
            <v>295</v>
          </cell>
          <cell r="U923">
            <v>357</v>
          </cell>
          <cell r="V923">
            <v>419</v>
          </cell>
          <cell r="W923">
            <v>329</v>
          </cell>
          <cell r="X923">
            <v>398</v>
          </cell>
          <cell r="Y923">
            <v>206</v>
          </cell>
          <cell r="Z923">
            <v>-0.48241206030150752</v>
          </cell>
          <cell r="AA923">
            <v>338</v>
          </cell>
          <cell r="AB923">
            <v>419</v>
          </cell>
          <cell r="AC923">
            <v>206</v>
          </cell>
          <cell r="AD923">
            <v>12.616666666666667</v>
          </cell>
          <cell r="AE923">
            <v>401</v>
          </cell>
          <cell r="AF923">
            <v>31.783355350066049</v>
          </cell>
          <cell r="AG923">
            <v>96.031244915391994</v>
          </cell>
          <cell r="AH923">
            <v>0.28411610921713609</v>
          </cell>
          <cell r="AI923">
            <v>0.71588389078286396</v>
          </cell>
          <cell r="AJ923" t="str">
            <v>B</v>
          </cell>
          <cell r="AK923" t="str">
            <v>ESENCIAL</v>
          </cell>
          <cell r="AL923">
            <v>2082</v>
          </cell>
          <cell r="AM923">
            <v>4605.0833333333339</v>
          </cell>
          <cell r="AN923">
            <v>3343.541666666667</v>
          </cell>
          <cell r="AO923">
            <v>2942.541666666667</v>
          </cell>
          <cell r="AP923" t="str">
            <v>NORMAL</v>
          </cell>
          <cell r="AQ923" t="str">
            <v>SI</v>
          </cell>
          <cell r="AR923">
            <v>2943</v>
          </cell>
          <cell r="AS923">
            <v>1</v>
          </cell>
          <cell r="AT923">
            <v>0</v>
          </cell>
          <cell r="AU923">
            <v>0</v>
          </cell>
        </row>
        <row r="924">
          <cell r="A924" t="str">
            <v>N04BB010111</v>
          </cell>
          <cell r="B924" t="str">
            <v xml:space="preserve">AMANTADINA 100 MG TABLETA (19931778-13)                                                                                                                                                                                                                             </v>
          </cell>
          <cell r="C924" t="str">
            <v>1-Medicamentos</v>
          </cell>
          <cell r="D924" t="str">
            <v>-</v>
          </cell>
          <cell r="E924" t="str">
            <v>Tableteria / Cápsula / Grageas / Comprimidos</v>
          </cell>
          <cell r="F924">
            <v>0</v>
          </cell>
          <cell r="G924">
            <v>0</v>
          </cell>
          <cell r="H924">
            <v>59</v>
          </cell>
          <cell r="I924">
            <v>5</v>
          </cell>
          <cell r="J924">
            <v>0</v>
          </cell>
          <cell r="K924">
            <v>44</v>
          </cell>
          <cell r="L924">
            <v>8</v>
          </cell>
          <cell r="M924">
            <v>0</v>
          </cell>
          <cell r="N924">
            <v>0</v>
          </cell>
          <cell r="O924">
            <v>15</v>
          </cell>
          <cell r="P924">
            <v>8</v>
          </cell>
          <cell r="Q924">
            <v>40</v>
          </cell>
          <cell r="R924">
            <v>2</v>
          </cell>
          <cell r="S924">
            <v>0</v>
          </cell>
          <cell r="T924">
            <v>0</v>
          </cell>
          <cell r="U924">
            <v>3</v>
          </cell>
          <cell r="V924">
            <v>0</v>
          </cell>
          <cell r="W924">
            <v>0</v>
          </cell>
          <cell r="X924">
            <v>0</v>
          </cell>
          <cell r="Y924" t="str">
            <v>0</v>
          </cell>
          <cell r="Z924">
            <v>0</v>
          </cell>
          <cell r="AA924">
            <v>0</v>
          </cell>
          <cell r="AB924">
            <v>3</v>
          </cell>
          <cell r="AC924">
            <v>0</v>
          </cell>
          <cell r="AD924">
            <v>0.05</v>
          </cell>
          <cell r="AE924">
            <v>408</v>
          </cell>
          <cell r="AF924">
            <v>8160</v>
          </cell>
          <cell r="AG924">
            <v>0</v>
          </cell>
          <cell r="AH924">
            <v>1</v>
          </cell>
          <cell r="AI924">
            <v>0</v>
          </cell>
          <cell r="AJ924" t="str">
            <v>D</v>
          </cell>
          <cell r="AK924" t="str">
            <v>NO ESENCIAL</v>
          </cell>
          <cell r="AL924">
            <v>0</v>
          </cell>
          <cell r="AM924">
            <v>6</v>
          </cell>
          <cell r="AN924">
            <v>3</v>
          </cell>
          <cell r="AO924">
            <v>0</v>
          </cell>
          <cell r="AP924" t="str">
            <v>NORMAL</v>
          </cell>
          <cell r="AQ924" t="str">
            <v>SI</v>
          </cell>
          <cell r="AR924">
            <v>0</v>
          </cell>
          <cell r="AS924">
            <v>1</v>
          </cell>
          <cell r="AT924">
            <v>0</v>
          </cell>
          <cell r="AU924">
            <v>0</v>
          </cell>
        </row>
        <row r="925">
          <cell r="A925" t="str">
            <v>N03AX121011</v>
          </cell>
          <cell r="B925" t="str">
            <v xml:space="preserve">GABAPENTINA 300MG/1U / CAPSULAS DE LIBERACION NO MODIFICADA (19915484-2)                                                                                                                                                                                            </v>
          </cell>
          <cell r="C925" t="str">
            <v>1-Medicamentos</v>
          </cell>
          <cell r="D925" t="str">
            <v>-</v>
          </cell>
          <cell r="E925" t="str">
            <v>Tableteria / Cápsula / Grageas / Comprimidos</v>
          </cell>
          <cell r="F925">
            <v>513</v>
          </cell>
          <cell r="G925">
            <v>480</v>
          </cell>
          <cell r="H925">
            <v>253</v>
          </cell>
          <cell r="I925">
            <v>236</v>
          </cell>
          <cell r="J925">
            <v>314</v>
          </cell>
          <cell r="K925">
            <v>311</v>
          </cell>
          <cell r="L925">
            <v>271</v>
          </cell>
          <cell r="M925">
            <v>156</v>
          </cell>
          <cell r="N925">
            <v>107</v>
          </cell>
          <cell r="O925">
            <v>347</v>
          </cell>
          <cell r="P925">
            <v>340</v>
          </cell>
          <cell r="Q925">
            <v>215</v>
          </cell>
          <cell r="R925">
            <v>351</v>
          </cell>
          <cell r="S925">
            <v>503</v>
          </cell>
          <cell r="T925">
            <v>572</v>
          </cell>
          <cell r="U925">
            <v>439</v>
          </cell>
          <cell r="V925">
            <v>261</v>
          </cell>
          <cell r="W925">
            <v>163</v>
          </cell>
          <cell r="X925">
            <v>162</v>
          </cell>
          <cell r="Y925">
            <v>165</v>
          </cell>
          <cell r="Z925">
            <v>1.8518518518518517E-2</v>
          </cell>
          <cell r="AA925">
            <v>187.75</v>
          </cell>
          <cell r="AB925">
            <v>572</v>
          </cell>
          <cell r="AC925">
            <v>162</v>
          </cell>
          <cell r="AD925">
            <v>12.6625</v>
          </cell>
          <cell r="AE925">
            <v>412</v>
          </cell>
          <cell r="AF925">
            <v>32.537018756169793</v>
          </cell>
          <cell r="AG925">
            <v>48.849257926809905</v>
          </cell>
          <cell r="AH925">
            <v>0.26018246565544556</v>
          </cell>
          <cell r="AI925">
            <v>0.73981753434455444</v>
          </cell>
          <cell r="AJ925" t="str">
            <v>B</v>
          </cell>
          <cell r="AK925" t="str">
            <v>ESENCIAL</v>
          </cell>
          <cell r="AL925">
            <v>568</v>
          </cell>
          <cell r="AM925">
            <v>1519.5</v>
          </cell>
          <cell r="AN925">
            <v>1043.75</v>
          </cell>
          <cell r="AO925">
            <v>631.75</v>
          </cell>
          <cell r="AP925" t="str">
            <v>NORMAL</v>
          </cell>
          <cell r="AQ925" t="str">
            <v>SI</v>
          </cell>
          <cell r="AR925">
            <v>632</v>
          </cell>
          <cell r="AS925">
            <v>1</v>
          </cell>
          <cell r="AT925">
            <v>0</v>
          </cell>
          <cell r="AU925">
            <v>0</v>
          </cell>
        </row>
        <row r="926">
          <cell r="A926" t="str">
            <v>A03DB047011</v>
          </cell>
          <cell r="B926" t="str">
            <v xml:space="preserve">HIOSCINA N-BUTIL BROMURO/DIPIRONA SLN INY 20MG/2500MG X 5ML  (19926478-15) </v>
          </cell>
          <cell r="C926" t="str">
            <v>1-Medicamentos</v>
          </cell>
          <cell r="D926" t="str">
            <v>-</v>
          </cell>
          <cell r="E926" t="str">
            <v>1-Medicamentos</v>
          </cell>
          <cell r="F926">
            <v>62</v>
          </cell>
          <cell r="G926">
            <v>162</v>
          </cell>
          <cell r="H926">
            <v>34</v>
          </cell>
          <cell r="I926">
            <v>52</v>
          </cell>
          <cell r="J926">
            <v>46</v>
          </cell>
          <cell r="K926">
            <v>78</v>
          </cell>
          <cell r="L926">
            <v>60</v>
          </cell>
          <cell r="M926">
            <v>36</v>
          </cell>
          <cell r="N926">
            <v>113</v>
          </cell>
          <cell r="O926">
            <v>121</v>
          </cell>
          <cell r="P926">
            <v>81</v>
          </cell>
          <cell r="Q926">
            <v>297</v>
          </cell>
          <cell r="R926">
            <v>56</v>
          </cell>
          <cell r="S926">
            <v>66</v>
          </cell>
          <cell r="T926">
            <v>93</v>
          </cell>
          <cell r="U926">
            <v>110</v>
          </cell>
          <cell r="V926">
            <v>148</v>
          </cell>
          <cell r="W926">
            <v>98</v>
          </cell>
          <cell r="X926">
            <v>181</v>
          </cell>
          <cell r="Y926">
            <v>28</v>
          </cell>
          <cell r="Z926">
            <v>-0.84530386740331487</v>
          </cell>
          <cell r="AA926">
            <v>113.75</v>
          </cell>
          <cell r="AB926">
            <v>181</v>
          </cell>
          <cell r="AC926">
            <v>28</v>
          </cell>
          <cell r="AD926">
            <v>4.9124999999999996</v>
          </cell>
          <cell r="AE926">
            <v>413</v>
          </cell>
          <cell r="AF926">
            <v>84.071246819338427</v>
          </cell>
          <cell r="AG926">
            <v>66.575145512420775</v>
          </cell>
          <cell r="AH926">
            <v>0.585276004504798</v>
          </cell>
          <cell r="AI926">
            <v>0.414723995495202</v>
          </cell>
          <cell r="AJ926" t="str">
            <v>C</v>
          </cell>
          <cell r="AK926" t="str">
            <v>NO ESENCIAL</v>
          </cell>
          <cell r="AL926">
            <v>301</v>
          </cell>
          <cell r="AM926">
            <v>1793.0624999999998</v>
          </cell>
          <cell r="AN926">
            <v>1047.03125</v>
          </cell>
          <cell r="AO926">
            <v>634.03125</v>
          </cell>
          <cell r="AP926" t="str">
            <v>NORMAL</v>
          </cell>
          <cell r="AQ926" t="str">
            <v>SI</v>
          </cell>
          <cell r="AR926">
            <v>635</v>
          </cell>
          <cell r="AS926">
            <v>1</v>
          </cell>
          <cell r="AT926">
            <v>0</v>
          </cell>
          <cell r="AU926">
            <v>0</v>
          </cell>
        </row>
        <row r="927">
          <cell r="A927" t="str">
            <v>J01AA021011</v>
          </cell>
          <cell r="B927" t="str">
            <v xml:space="preserve">DOXICICLINA 100 MG TABLETA(19950177-10)                                                                                                                                                                                                                             </v>
          </cell>
          <cell r="C927" t="str">
            <v>1-Medicamentos</v>
          </cell>
          <cell r="D927" t="str">
            <v>-</v>
          </cell>
          <cell r="E927" t="str">
            <v>Tableteria / Cápsula / Grageas / Comprimidos</v>
          </cell>
          <cell r="F927">
            <v>105</v>
          </cell>
          <cell r="G927">
            <v>35</v>
          </cell>
          <cell r="H927">
            <v>61</v>
          </cell>
          <cell r="I927">
            <v>96</v>
          </cell>
          <cell r="J927">
            <v>24</v>
          </cell>
          <cell r="K927">
            <v>38</v>
          </cell>
          <cell r="L927">
            <v>57</v>
          </cell>
          <cell r="M927">
            <v>87</v>
          </cell>
          <cell r="N927">
            <v>60</v>
          </cell>
          <cell r="O927">
            <v>52</v>
          </cell>
          <cell r="P927">
            <v>48</v>
          </cell>
          <cell r="Q927">
            <v>142</v>
          </cell>
          <cell r="R927">
            <v>63</v>
          </cell>
          <cell r="S927">
            <v>92</v>
          </cell>
          <cell r="T927">
            <v>55</v>
          </cell>
          <cell r="U927">
            <v>90</v>
          </cell>
          <cell r="V927">
            <v>122</v>
          </cell>
          <cell r="W927">
            <v>70</v>
          </cell>
          <cell r="X927">
            <v>40</v>
          </cell>
          <cell r="Y927">
            <v>15</v>
          </cell>
          <cell r="Z927">
            <v>-0.625</v>
          </cell>
          <cell r="AA927">
            <v>61.75</v>
          </cell>
          <cell r="AB927">
            <v>122</v>
          </cell>
          <cell r="AC927">
            <v>15</v>
          </cell>
          <cell r="AD927">
            <v>3.0625</v>
          </cell>
          <cell r="AE927">
            <v>414</v>
          </cell>
          <cell r="AF927">
            <v>135.18367346938774</v>
          </cell>
          <cell r="AG927">
            <v>46.03169198135852</v>
          </cell>
          <cell r="AH927">
            <v>0.74545250172240518</v>
          </cell>
          <cell r="AI927">
            <v>0.25454749827759482</v>
          </cell>
          <cell r="AJ927" t="str">
            <v>C</v>
          </cell>
          <cell r="AK927" t="str">
            <v>NO ESENCIAL</v>
          </cell>
          <cell r="AL927">
            <v>64</v>
          </cell>
          <cell r="AM927">
            <v>367.5</v>
          </cell>
          <cell r="AN927">
            <v>215.75</v>
          </cell>
          <cell r="AO927">
            <v>0</v>
          </cell>
          <cell r="AP927" t="str">
            <v>NORMAL</v>
          </cell>
          <cell r="AQ927" t="str">
            <v>SI</v>
          </cell>
          <cell r="AR927">
            <v>0</v>
          </cell>
          <cell r="AS927">
            <v>1</v>
          </cell>
          <cell r="AT927">
            <v>0</v>
          </cell>
          <cell r="AU927">
            <v>0</v>
          </cell>
        </row>
        <row r="928">
          <cell r="A928" t="str">
            <v>N03AX180111</v>
          </cell>
          <cell r="B928" t="str">
            <v xml:space="preserve">LACOSAMIDA 50 MG TABLETA(20108800-6)                                                                                                                                                                                                                                </v>
          </cell>
          <cell r="C928" t="str">
            <v>1-Medicamentos</v>
          </cell>
          <cell r="D928" t="str">
            <v>-</v>
          </cell>
          <cell r="E928" t="str">
            <v>Tableteria / Cápsula / Grageas / Comprimidos</v>
          </cell>
          <cell r="F928">
            <v>0</v>
          </cell>
          <cell r="G928">
            <v>78</v>
          </cell>
          <cell r="H928">
            <v>16</v>
          </cell>
          <cell r="I928">
            <v>46</v>
          </cell>
          <cell r="J928">
            <v>81</v>
          </cell>
          <cell r="K928">
            <v>31</v>
          </cell>
          <cell r="L928">
            <v>77</v>
          </cell>
          <cell r="M928">
            <v>28</v>
          </cell>
          <cell r="N928">
            <v>0</v>
          </cell>
          <cell r="O928">
            <v>4</v>
          </cell>
          <cell r="P928">
            <v>181</v>
          </cell>
          <cell r="Q928">
            <v>53</v>
          </cell>
          <cell r="R928">
            <v>34</v>
          </cell>
          <cell r="S928">
            <v>101</v>
          </cell>
          <cell r="T928">
            <v>65</v>
          </cell>
          <cell r="U928">
            <v>28</v>
          </cell>
          <cell r="V928">
            <v>47</v>
          </cell>
          <cell r="W928">
            <v>14</v>
          </cell>
          <cell r="X928">
            <v>81</v>
          </cell>
          <cell r="Y928">
            <v>26</v>
          </cell>
          <cell r="Z928">
            <v>-0.67901234567901236</v>
          </cell>
          <cell r="AA928">
            <v>42</v>
          </cell>
          <cell r="AB928">
            <v>81</v>
          </cell>
          <cell r="AC928">
            <v>14</v>
          </cell>
          <cell r="AD928">
            <v>2.0499999999999998</v>
          </cell>
          <cell r="AE928">
            <v>415</v>
          </cell>
          <cell r="AF928">
            <v>202.43902439024393</v>
          </cell>
          <cell r="AG928">
            <v>29.359836511806396</v>
          </cell>
          <cell r="AH928">
            <v>0.69904372647158086</v>
          </cell>
          <cell r="AI928">
            <v>0.30095627352841914</v>
          </cell>
          <cell r="AJ928" t="str">
            <v>C</v>
          </cell>
          <cell r="AK928" t="str">
            <v>NO ESENCIAL</v>
          </cell>
          <cell r="AL928">
            <v>93</v>
          </cell>
          <cell r="AM928">
            <v>245.99999999999997</v>
          </cell>
          <cell r="AN928">
            <v>169.5</v>
          </cell>
          <cell r="AO928">
            <v>0</v>
          </cell>
          <cell r="AP928" t="str">
            <v>NORMAL</v>
          </cell>
          <cell r="AQ928" t="str">
            <v>SI</v>
          </cell>
          <cell r="AR928">
            <v>0</v>
          </cell>
          <cell r="AS928">
            <v>1</v>
          </cell>
          <cell r="AT928">
            <v>315.26369999999997</v>
          </cell>
          <cell r="AU928">
            <v>0</v>
          </cell>
        </row>
        <row r="929">
          <cell r="A929" t="str">
            <v>J01XX087011</v>
          </cell>
          <cell r="B929" t="str">
            <v xml:space="preserve">LINEZOLID2 MG / 1ML / OTRAS SOLUCIONES (600MG/300ML) (20061904-1)                                                                                                                                                                                                  </v>
          </cell>
          <cell r="C929" t="str">
            <v>1-Medicamentos</v>
          </cell>
          <cell r="D929" t="str">
            <v>-</v>
          </cell>
          <cell r="E929" t="str">
            <v>1-Medicamentos</v>
          </cell>
          <cell r="F929">
            <v>380</v>
          </cell>
          <cell r="G929">
            <v>205</v>
          </cell>
          <cell r="H929">
            <v>297</v>
          </cell>
          <cell r="I929">
            <v>202</v>
          </cell>
          <cell r="J929">
            <v>175</v>
          </cell>
          <cell r="K929">
            <v>337</v>
          </cell>
          <cell r="L929">
            <v>431</v>
          </cell>
          <cell r="M929">
            <v>277</v>
          </cell>
          <cell r="N929">
            <v>217</v>
          </cell>
          <cell r="O929">
            <v>237</v>
          </cell>
          <cell r="P929">
            <v>213</v>
          </cell>
          <cell r="Q929">
            <v>239</v>
          </cell>
          <cell r="R929">
            <v>214</v>
          </cell>
          <cell r="S929">
            <v>222</v>
          </cell>
          <cell r="T929">
            <v>231</v>
          </cell>
          <cell r="U929">
            <v>443</v>
          </cell>
          <cell r="V929">
            <v>270</v>
          </cell>
          <cell r="W929">
            <v>181</v>
          </cell>
          <cell r="X929">
            <v>223</v>
          </cell>
          <cell r="Y929">
            <v>229</v>
          </cell>
          <cell r="Z929">
            <v>2.6905829596412557E-2</v>
          </cell>
          <cell r="AA929">
            <v>225.75</v>
          </cell>
          <cell r="AB929">
            <v>443</v>
          </cell>
          <cell r="AC929">
            <v>181</v>
          </cell>
          <cell r="AD929">
            <v>11.145833333333334</v>
          </cell>
          <cell r="AE929">
            <v>416</v>
          </cell>
          <cell r="AF929">
            <v>37.323364485981308</v>
          </cell>
          <cell r="AG929">
            <v>36.417715469260287</v>
          </cell>
          <cell r="AH929">
            <v>0.16131878391698909</v>
          </cell>
          <cell r="AI929">
            <v>0.83868121608301094</v>
          </cell>
          <cell r="AJ929" t="str">
            <v>A</v>
          </cell>
          <cell r="AK929" t="str">
            <v>VITAL</v>
          </cell>
          <cell r="AL929">
            <v>2274</v>
          </cell>
          <cell r="AM929">
            <v>4068.229166666667</v>
          </cell>
          <cell r="AN929">
            <v>3171.1145833333335</v>
          </cell>
          <cell r="AO929">
            <v>2755.1145833333335</v>
          </cell>
          <cell r="AP929" t="str">
            <v>NORMAL</v>
          </cell>
          <cell r="AQ929" t="str">
            <v>SI</v>
          </cell>
          <cell r="AR929">
            <v>2756</v>
          </cell>
          <cell r="AS929">
            <v>1</v>
          </cell>
          <cell r="AT929">
            <v>112000</v>
          </cell>
          <cell r="AU929">
            <v>308672000</v>
          </cell>
        </row>
        <row r="930">
          <cell r="A930" t="str">
            <v>DM0001040</v>
          </cell>
          <cell r="B930" t="str">
            <v xml:space="preserve">BOLSA ESTERIL EVA NTP FREKA MIX X 2000 ML                                                                                                                                                                                                                           </v>
          </cell>
          <cell r="C930" t="str">
            <v>4-Consumibles</v>
          </cell>
          <cell r="D930" t="str">
            <v>-</v>
          </cell>
          <cell r="E930" t="str">
            <v>4-Consumibles</v>
          </cell>
          <cell r="F930">
            <v>180</v>
          </cell>
          <cell r="G930">
            <v>189</v>
          </cell>
          <cell r="H930">
            <v>152</v>
          </cell>
          <cell r="I930">
            <v>137</v>
          </cell>
          <cell r="J930">
            <v>196</v>
          </cell>
          <cell r="K930">
            <v>170</v>
          </cell>
          <cell r="L930">
            <v>188</v>
          </cell>
          <cell r="M930">
            <v>138</v>
          </cell>
          <cell r="N930">
            <v>189</v>
          </cell>
          <cell r="O930">
            <v>286</v>
          </cell>
          <cell r="P930">
            <v>198</v>
          </cell>
          <cell r="Q930">
            <v>62</v>
          </cell>
          <cell r="R930">
            <v>221</v>
          </cell>
          <cell r="S930">
            <v>209</v>
          </cell>
          <cell r="T930">
            <v>161</v>
          </cell>
          <cell r="U930">
            <v>146</v>
          </cell>
          <cell r="V930">
            <v>193</v>
          </cell>
          <cell r="W930">
            <v>59</v>
          </cell>
          <cell r="X930">
            <v>158</v>
          </cell>
          <cell r="Y930">
            <v>194</v>
          </cell>
          <cell r="Z930">
            <v>0.22784810126582278</v>
          </cell>
          <cell r="AA930">
            <v>151</v>
          </cell>
          <cell r="AB930">
            <v>194</v>
          </cell>
          <cell r="AC930">
            <v>59</v>
          </cell>
          <cell r="AD930">
            <v>5.75</v>
          </cell>
          <cell r="AE930">
            <v>419</v>
          </cell>
          <cell r="AF930">
            <v>72.869565217391298</v>
          </cell>
          <cell r="AG930">
            <v>63.576725301009333</v>
          </cell>
          <cell r="AH930">
            <v>0.42103791590072404</v>
          </cell>
          <cell r="AI930">
            <v>0.57896208409927596</v>
          </cell>
          <cell r="AJ930" t="str">
            <v>B</v>
          </cell>
          <cell r="AK930" t="str">
            <v>ESENCIAL</v>
          </cell>
          <cell r="AL930">
            <v>1916</v>
          </cell>
          <cell r="AM930">
            <v>2098.75</v>
          </cell>
          <cell r="AN930">
            <v>2007.375</v>
          </cell>
          <cell r="AO930">
            <v>1588.375</v>
          </cell>
          <cell r="AP930" t="str">
            <v>NORMAL</v>
          </cell>
          <cell r="AQ930" t="str">
            <v>SI</v>
          </cell>
          <cell r="AR930">
            <v>1589</v>
          </cell>
          <cell r="AS930">
            <v>1</v>
          </cell>
          <cell r="AT930">
            <v>0</v>
          </cell>
          <cell r="AU930">
            <v>0</v>
          </cell>
        </row>
        <row r="931">
          <cell r="A931" t="str">
            <v>DM0001641</v>
          </cell>
          <cell r="B931" t="str">
            <v xml:space="preserve">AGUJA PARA JERINGA DE CARPULA: 27 G X 38 MM LARGA                                                                                                                                                                                                                   </v>
          </cell>
          <cell r="C931" t="str">
            <v>3-Disp Medicos</v>
          </cell>
          <cell r="D931" t="str">
            <v>-</v>
          </cell>
          <cell r="E931" t="str">
            <v>Bod Admon</v>
          </cell>
          <cell r="F931">
            <v>52</v>
          </cell>
          <cell r="G931">
            <v>61</v>
          </cell>
          <cell r="H931">
            <v>47</v>
          </cell>
          <cell r="I931">
            <v>43</v>
          </cell>
          <cell r="J931">
            <v>49</v>
          </cell>
          <cell r="K931">
            <v>68</v>
          </cell>
          <cell r="L931">
            <v>43</v>
          </cell>
          <cell r="M931">
            <v>48</v>
          </cell>
          <cell r="N931">
            <v>57</v>
          </cell>
          <cell r="O931">
            <v>62</v>
          </cell>
          <cell r="P931">
            <v>44</v>
          </cell>
          <cell r="Q931">
            <v>48</v>
          </cell>
          <cell r="R931">
            <v>47</v>
          </cell>
          <cell r="S931">
            <v>44</v>
          </cell>
          <cell r="T931">
            <v>56</v>
          </cell>
          <cell r="U931">
            <v>87</v>
          </cell>
          <cell r="V931">
            <v>60</v>
          </cell>
          <cell r="W931">
            <v>74</v>
          </cell>
          <cell r="X931">
            <v>44</v>
          </cell>
          <cell r="Y931">
            <v>3</v>
          </cell>
          <cell r="Z931">
            <v>-0.93181818181818177</v>
          </cell>
          <cell r="AA931">
            <v>45.25</v>
          </cell>
          <cell r="AB931">
            <v>87</v>
          </cell>
          <cell r="AC931">
            <v>3</v>
          </cell>
          <cell r="AD931">
            <v>2.2041666666666666</v>
          </cell>
          <cell r="AE931">
            <v>420</v>
          </cell>
          <cell r="AF931">
            <v>190.54820415879018</v>
          </cell>
          <cell r="AG931">
            <v>30.717801570641956</v>
          </cell>
          <cell r="AH931">
            <v>0.67884644355009849</v>
          </cell>
          <cell r="AI931">
            <v>0.32115355644990151</v>
          </cell>
          <cell r="AJ931" t="str">
            <v>C</v>
          </cell>
          <cell r="AK931" t="str">
            <v>NO ESENCIAL</v>
          </cell>
          <cell r="AL931">
            <v>42</v>
          </cell>
          <cell r="AM931">
            <v>804.52083333333326</v>
          </cell>
          <cell r="AN931">
            <v>423.26041666666663</v>
          </cell>
          <cell r="AO931">
            <v>3.2604166666666288</v>
          </cell>
          <cell r="AP931" t="str">
            <v>NORMAL</v>
          </cell>
          <cell r="AQ931" t="str">
            <v>SI</v>
          </cell>
          <cell r="AR931">
            <v>4</v>
          </cell>
          <cell r="AS931">
            <v>1</v>
          </cell>
          <cell r="AT931">
            <v>11900</v>
          </cell>
          <cell r="AU931">
            <v>47600</v>
          </cell>
        </row>
        <row r="932">
          <cell r="A932" t="str">
            <v>N05AH04W911</v>
          </cell>
          <cell r="B932" t="str">
            <v xml:space="preserve">QUETIAPINA 50 MG / 1U / TABLETAS DE LIBERACION MODIFICADA (19999459-2)                                                                                                                                                                                              </v>
          </cell>
          <cell r="C932" t="str">
            <v>1-Medicamentos</v>
          </cell>
          <cell r="D932" t="str">
            <v>-</v>
          </cell>
          <cell r="E932" t="str">
            <v>Tableteria / Cápsula / Grageas / Comprimidos</v>
          </cell>
          <cell r="F932">
            <v>144</v>
          </cell>
          <cell r="G932">
            <v>142</v>
          </cell>
          <cell r="H932">
            <v>168</v>
          </cell>
          <cell r="I932">
            <v>134</v>
          </cell>
          <cell r="J932">
            <v>95</v>
          </cell>
          <cell r="K932">
            <v>123</v>
          </cell>
          <cell r="L932">
            <v>275</v>
          </cell>
          <cell r="M932">
            <v>171</v>
          </cell>
          <cell r="N932">
            <v>97</v>
          </cell>
          <cell r="O932">
            <v>344</v>
          </cell>
          <cell r="P932">
            <v>194</v>
          </cell>
          <cell r="Q932">
            <v>87</v>
          </cell>
          <cell r="R932" t="str">
            <v>a</v>
          </cell>
          <cell r="S932">
            <v>360</v>
          </cell>
          <cell r="T932">
            <v>0</v>
          </cell>
          <cell r="U932">
            <v>2</v>
          </cell>
          <cell r="V932">
            <v>0</v>
          </cell>
          <cell r="W932">
            <v>0</v>
          </cell>
          <cell r="X932">
            <v>0</v>
          </cell>
          <cell r="Y932" t="str">
            <v>0</v>
          </cell>
          <cell r="Z932">
            <v>0</v>
          </cell>
          <cell r="AA932">
            <v>0</v>
          </cell>
          <cell r="AB932">
            <v>2</v>
          </cell>
          <cell r="AC932">
            <v>0</v>
          </cell>
          <cell r="AD932">
            <v>3.3333333333333333E-2</v>
          </cell>
          <cell r="AE932">
            <v>420</v>
          </cell>
          <cell r="AF932">
            <v>12600</v>
          </cell>
          <cell r="AG932">
            <v>0</v>
          </cell>
          <cell r="AH932">
            <v>1</v>
          </cell>
          <cell r="AI932">
            <v>0</v>
          </cell>
          <cell r="AJ932" t="str">
            <v>D</v>
          </cell>
          <cell r="AK932" t="str">
            <v>NO ESENCIAL</v>
          </cell>
          <cell r="AL932">
            <v>0</v>
          </cell>
          <cell r="AM932">
            <v>4</v>
          </cell>
          <cell r="AN932">
            <v>2</v>
          </cell>
          <cell r="AO932">
            <v>0</v>
          </cell>
          <cell r="AP932" t="str">
            <v>NORMAL</v>
          </cell>
          <cell r="AQ932" t="str">
            <v>SI</v>
          </cell>
          <cell r="AR932">
            <v>0</v>
          </cell>
          <cell r="AS932">
            <v>1</v>
          </cell>
          <cell r="AT932">
            <v>886.55</v>
          </cell>
          <cell r="AU932">
            <v>0</v>
          </cell>
        </row>
        <row r="933">
          <cell r="A933" t="str">
            <v>DM0003102</v>
          </cell>
          <cell r="B933" t="str">
            <v xml:space="preserve">SET DE NUTRICION ENTERAL CON PUNZON Y BOLSA DE 1000ML                                                                                                                                                                                                               </v>
          </cell>
          <cell r="C933" t="str">
            <v>3-Disp Medicos</v>
          </cell>
          <cell r="D933" t="str">
            <v>-</v>
          </cell>
          <cell r="E933" t="str">
            <v>3-Disp Medicos</v>
          </cell>
          <cell r="F933">
            <v>456</v>
          </cell>
          <cell r="G933">
            <v>488</v>
          </cell>
          <cell r="H933">
            <v>471</v>
          </cell>
          <cell r="I933">
            <v>365</v>
          </cell>
          <cell r="J933">
            <v>420</v>
          </cell>
          <cell r="K933">
            <v>368</v>
          </cell>
          <cell r="L933">
            <v>449</v>
          </cell>
          <cell r="M933">
            <v>401</v>
          </cell>
          <cell r="N933">
            <v>230</v>
          </cell>
          <cell r="O933">
            <v>423</v>
          </cell>
          <cell r="P933">
            <v>515</v>
          </cell>
          <cell r="Q933">
            <v>369</v>
          </cell>
          <cell r="R933">
            <v>382</v>
          </cell>
          <cell r="S933">
            <v>417</v>
          </cell>
          <cell r="T933">
            <v>396</v>
          </cell>
          <cell r="U933">
            <v>499</v>
          </cell>
          <cell r="V933">
            <v>479</v>
          </cell>
          <cell r="W933">
            <v>409</v>
          </cell>
          <cell r="X933">
            <v>493</v>
          </cell>
          <cell r="Y933">
            <v>271</v>
          </cell>
          <cell r="Z933">
            <v>-0.45030425963488846</v>
          </cell>
          <cell r="AA933">
            <v>413</v>
          </cell>
          <cell r="AB933">
            <v>499</v>
          </cell>
          <cell r="AC933">
            <v>271</v>
          </cell>
          <cell r="AD933">
            <v>15.2</v>
          </cell>
          <cell r="AE933">
            <v>425</v>
          </cell>
          <cell r="AF933">
            <v>27.960526315789476</v>
          </cell>
          <cell r="AG933">
            <v>101.54801819828883</v>
          </cell>
          <cell r="AH933">
            <v>0.24587897868835068</v>
          </cell>
          <cell r="AI933">
            <v>0.75412102131164938</v>
          </cell>
          <cell r="AJ933" t="str">
            <v>B</v>
          </cell>
          <cell r="AK933" t="str">
            <v>ESENCIAL</v>
          </cell>
          <cell r="AL933">
            <v>2730</v>
          </cell>
          <cell r="AM933">
            <v>5548</v>
          </cell>
          <cell r="AN933">
            <v>4139</v>
          </cell>
          <cell r="AO933">
            <v>3714</v>
          </cell>
          <cell r="AP933" t="str">
            <v>NORMAL</v>
          </cell>
          <cell r="AQ933" t="str">
            <v>SI</v>
          </cell>
          <cell r="AR933">
            <v>3714</v>
          </cell>
          <cell r="AS933">
            <v>1</v>
          </cell>
          <cell r="AT933">
            <v>0</v>
          </cell>
          <cell r="AU933">
            <v>0</v>
          </cell>
        </row>
        <row r="934">
          <cell r="A934" t="str">
            <v>C0000004</v>
          </cell>
          <cell r="B934" t="str">
            <v xml:space="preserve">HOJA DE BISTURI NO. 20                                                                                                                                                                                                                                              </v>
          </cell>
          <cell r="C934" t="str">
            <v>4-Consumibles</v>
          </cell>
          <cell r="D934" t="str">
            <v>*Cardio</v>
          </cell>
          <cell r="E934" t="str">
            <v>4-Consumibles</v>
          </cell>
          <cell r="F934">
            <v>150</v>
          </cell>
          <cell r="G934">
            <v>186</v>
          </cell>
          <cell r="H934">
            <v>246</v>
          </cell>
          <cell r="I934">
            <v>216</v>
          </cell>
          <cell r="J934">
            <v>166</v>
          </cell>
          <cell r="K934">
            <v>196</v>
          </cell>
          <cell r="L934">
            <v>152</v>
          </cell>
          <cell r="M934">
            <v>134</v>
          </cell>
          <cell r="N934">
            <v>273</v>
          </cell>
          <cell r="O934">
            <v>202</v>
          </cell>
          <cell r="P934">
            <v>249</v>
          </cell>
          <cell r="Q934">
            <v>152</v>
          </cell>
          <cell r="R934">
            <v>133</v>
          </cell>
          <cell r="S934">
            <v>140</v>
          </cell>
          <cell r="T934">
            <v>147</v>
          </cell>
          <cell r="U934">
            <v>143</v>
          </cell>
          <cell r="V934">
            <v>257</v>
          </cell>
          <cell r="W934">
            <v>146</v>
          </cell>
          <cell r="X934">
            <v>121</v>
          </cell>
          <cell r="Y934">
            <v>131</v>
          </cell>
          <cell r="Z934">
            <v>8.2644628099173556E-2</v>
          </cell>
          <cell r="AA934">
            <v>163.75</v>
          </cell>
          <cell r="AB934">
            <v>257</v>
          </cell>
          <cell r="AC934">
            <v>121</v>
          </cell>
          <cell r="AD934">
            <v>7.0125000000000002</v>
          </cell>
          <cell r="AE934">
            <v>429</v>
          </cell>
          <cell r="AF934">
            <v>61.17647058823529</v>
          </cell>
          <cell r="AG934">
            <v>63.00991985394046</v>
          </cell>
          <cell r="AH934">
            <v>0.38479340368818599</v>
          </cell>
          <cell r="AI934">
            <v>0.61520659631181407</v>
          </cell>
          <cell r="AJ934" t="str">
            <v>B</v>
          </cell>
          <cell r="AK934" t="str">
            <v>ESENCIAL</v>
          </cell>
          <cell r="AL934">
            <v>1310</v>
          </cell>
          <cell r="AM934">
            <v>2559.5625</v>
          </cell>
          <cell r="AN934">
            <v>1934.78125</v>
          </cell>
          <cell r="AO934">
            <v>1505.78125</v>
          </cell>
          <cell r="AP934" t="str">
            <v>NORMAL</v>
          </cell>
          <cell r="AQ934" t="str">
            <v>SI</v>
          </cell>
          <cell r="AR934">
            <v>1506</v>
          </cell>
          <cell r="AS934">
            <v>1</v>
          </cell>
          <cell r="AT934">
            <v>0</v>
          </cell>
          <cell r="AU934">
            <v>0</v>
          </cell>
        </row>
        <row r="935">
          <cell r="A935" t="str">
            <v>DM0000082</v>
          </cell>
          <cell r="B935" t="str">
            <v xml:space="preserve">AGUJAS MONOPOLARES DESECHABLES 25 MM X 28G                                                                                                                                                                                                                          </v>
          </cell>
          <cell r="C935" t="str">
            <v>4-Consumibles</v>
          </cell>
          <cell r="D935" t="str">
            <v>-</v>
          </cell>
          <cell r="E935" t="str">
            <v>4-Consumibles</v>
          </cell>
          <cell r="F935">
            <v>48</v>
          </cell>
          <cell r="G935">
            <v>0</v>
          </cell>
          <cell r="H935">
            <v>96</v>
          </cell>
          <cell r="I935">
            <v>0</v>
          </cell>
          <cell r="J935">
            <v>0</v>
          </cell>
          <cell r="K935">
            <v>48</v>
          </cell>
          <cell r="L935">
            <v>48</v>
          </cell>
          <cell r="M935">
            <v>0</v>
          </cell>
          <cell r="N935">
            <v>96</v>
          </cell>
          <cell r="O935">
            <v>144</v>
          </cell>
          <cell r="P935">
            <v>0</v>
          </cell>
          <cell r="Q935">
            <v>192</v>
          </cell>
          <cell r="R935">
            <v>0</v>
          </cell>
          <cell r="S935">
            <v>96</v>
          </cell>
          <cell r="T935">
            <v>0</v>
          </cell>
          <cell r="U935">
            <v>96</v>
          </cell>
          <cell r="V935">
            <v>96</v>
          </cell>
          <cell r="W935">
            <v>0</v>
          </cell>
          <cell r="X935">
            <v>96</v>
          </cell>
          <cell r="Y935">
            <v>48</v>
          </cell>
          <cell r="Z935">
            <v>-0.5</v>
          </cell>
          <cell r="AA935">
            <v>80</v>
          </cell>
          <cell r="AB935">
            <v>96</v>
          </cell>
          <cell r="AC935">
            <v>0</v>
          </cell>
          <cell r="AD935">
            <v>2.9333333333333331</v>
          </cell>
          <cell r="AE935">
            <v>432</v>
          </cell>
          <cell r="AF935">
            <v>147.27272727272728</v>
          </cell>
          <cell r="AG935">
            <v>45.956501172304229</v>
          </cell>
          <cell r="AH935">
            <v>0.57445626465380284</v>
          </cell>
          <cell r="AI935">
            <v>0.42554373534619716</v>
          </cell>
          <cell r="AJ935" t="str">
            <v>C</v>
          </cell>
          <cell r="AK935" t="str">
            <v>NO ESENCIAL</v>
          </cell>
          <cell r="AL935">
            <v>480</v>
          </cell>
          <cell r="AM935">
            <v>1070.6666666666665</v>
          </cell>
          <cell r="AN935">
            <v>775.33333333333326</v>
          </cell>
          <cell r="AO935">
            <v>343.33333333333326</v>
          </cell>
          <cell r="AP935" t="str">
            <v>NORMAL</v>
          </cell>
          <cell r="AQ935" t="str">
            <v>SI</v>
          </cell>
          <cell r="AR935">
            <v>344</v>
          </cell>
          <cell r="AS935">
            <v>1</v>
          </cell>
          <cell r="AT935">
            <v>0</v>
          </cell>
          <cell r="AU935">
            <v>0</v>
          </cell>
        </row>
        <row r="936">
          <cell r="A936" t="str">
            <v>C01BD010111</v>
          </cell>
          <cell r="B936" t="str">
            <v xml:space="preserve">AMIODARONA CLORHIDRATO 200 MG TABLETA (20043928-1)                                                                                                                                                                                                                  </v>
          </cell>
          <cell r="C936" t="str">
            <v>1-Medicamentos</v>
          </cell>
          <cell r="D936" t="str">
            <v>-</v>
          </cell>
          <cell r="E936" t="str">
            <v>Tableteria / Cápsula / Grageas / Comprimidos</v>
          </cell>
          <cell r="F936">
            <v>213</v>
          </cell>
          <cell r="G936">
            <v>201</v>
          </cell>
          <cell r="H936">
            <v>216</v>
          </cell>
          <cell r="I936">
            <v>206</v>
          </cell>
          <cell r="J936">
            <v>218</v>
          </cell>
          <cell r="K936">
            <v>196</v>
          </cell>
          <cell r="L936">
            <v>205</v>
          </cell>
          <cell r="M936">
            <v>142</v>
          </cell>
          <cell r="N936">
            <v>311</v>
          </cell>
          <cell r="O936">
            <v>292</v>
          </cell>
          <cell r="P936">
            <v>219</v>
          </cell>
          <cell r="Q936">
            <v>338</v>
          </cell>
          <cell r="R936">
            <v>228</v>
          </cell>
          <cell r="S936">
            <v>378</v>
          </cell>
          <cell r="T936">
            <v>240</v>
          </cell>
          <cell r="U936">
            <v>309</v>
          </cell>
          <cell r="V936">
            <v>189</v>
          </cell>
          <cell r="W936">
            <v>231</v>
          </cell>
          <cell r="X936">
            <v>307</v>
          </cell>
          <cell r="Y936">
            <v>135</v>
          </cell>
          <cell r="Z936">
            <v>-0.56026058631921827</v>
          </cell>
          <cell r="AA936">
            <v>215.5</v>
          </cell>
          <cell r="AB936">
            <v>309</v>
          </cell>
          <cell r="AC936">
            <v>135</v>
          </cell>
          <cell r="AD936">
            <v>8.7416666666666671</v>
          </cell>
          <cell r="AE936">
            <v>437</v>
          </cell>
          <cell r="AF936">
            <v>49.990467111534791</v>
          </cell>
          <cell r="AG936">
            <v>72.560319734686942</v>
          </cell>
          <cell r="AH936">
            <v>0.33670682011455655</v>
          </cell>
          <cell r="AI936">
            <v>0.66329317988544345</v>
          </cell>
          <cell r="AJ936" t="str">
            <v>B</v>
          </cell>
          <cell r="AK936" t="str">
            <v>ESENCIAL</v>
          </cell>
          <cell r="AL936">
            <v>481</v>
          </cell>
          <cell r="AM936">
            <v>1049</v>
          </cell>
          <cell r="AN936">
            <v>765</v>
          </cell>
          <cell r="AO936">
            <v>328</v>
          </cell>
          <cell r="AP936" t="str">
            <v>NORMAL</v>
          </cell>
          <cell r="AQ936" t="str">
            <v>SI</v>
          </cell>
          <cell r="AR936">
            <v>328</v>
          </cell>
          <cell r="AS936">
            <v>1</v>
          </cell>
          <cell r="AT936">
            <v>0</v>
          </cell>
          <cell r="AU936">
            <v>0</v>
          </cell>
        </row>
        <row r="937">
          <cell r="A937" t="str">
            <v>N06AX050111</v>
          </cell>
          <cell r="B937" t="str">
            <v xml:space="preserve">TRAZODONA CLORHIDRATO 50 MG TABLETA (19941742-5)                                                                                                                                                                                                                    </v>
          </cell>
          <cell r="C937" t="str">
            <v>1-Medicamentos</v>
          </cell>
          <cell r="D937" t="str">
            <v>-</v>
          </cell>
          <cell r="E937" t="str">
            <v>Tableteria / Cápsula / Grageas / Comprimidos</v>
          </cell>
          <cell r="F937">
            <v>561</v>
          </cell>
          <cell r="G937">
            <v>504</v>
          </cell>
          <cell r="H937">
            <v>464</v>
          </cell>
          <cell r="I937">
            <v>404</v>
          </cell>
          <cell r="J937">
            <v>341</v>
          </cell>
          <cell r="K937">
            <v>391</v>
          </cell>
          <cell r="L937">
            <v>213</v>
          </cell>
          <cell r="M937">
            <v>322</v>
          </cell>
          <cell r="N937">
            <v>302</v>
          </cell>
          <cell r="O937">
            <v>214</v>
          </cell>
          <cell r="P937">
            <v>317</v>
          </cell>
          <cell r="Q937">
            <v>209</v>
          </cell>
          <cell r="R937">
            <v>98</v>
          </cell>
          <cell r="S937">
            <v>213</v>
          </cell>
          <cell r="T937">
            <v>153</v>
          </cell>
          <cell r="U937">
            <v>160</v>
          </cell>
          <cell r="V937">
            <v>250</v>
          </cell>
          <cell r="W937">
            <v>304</v>
          </cell>
          <cell r="X937">
            <v>239</v>
          </cell>
          <cell r="Y937">
            <v>50</v>
          </cell>
          <cell r="Z937">
            <v>-0.79079497907949792</v>
          </cell>
          <cell r="AA937">
            <v>210.75</v>
          </cell>
          <cell r="AB937">
            <v>304</v>
          </cell>
          <cell r="AC937">
            <v>50</v>
          </cell>
          <cell r="AD937">
            <v>8.5791666666666675</v>
          </cell>
          <cell r="AE937">
            <v>446</v>
          </cell>
          <cell r="AF937">
            <v>51.986401165614367</v>
          </cell>
          <cell r="AG937">
            <v>110.86741330676627</v>
          </cell>
          <cell r="AH937">
            <v>0.52606127310446626</v>
          </cell>
          <cell r="AI937">
            <v>0.47393872689553374</v>
          </cell>
          <cell r="AJ937" t="str">
            <v>C</v>
          </cell>
          <cell r="AK937" t="str">
            <v>NO ESENCIAL</v>
          </cell>
          <cell r="AL937">
            <v>213</v>
          </cell>
          <cell r="AM937">
            <v>1029.5</v>
          </cell>
          <cell r="AN937">
            <v>621.25</v>
          </cell>
          <cell r="AO937">
            <v>175.25</v>
          </cell>
          <cell r="AP937" t="str">
            <v>NORMAL</v>
          </cell>
          <cell r="AQ937" t="str">
            <v>SI</v>
          </cell>
          <cell r="AR937">
            <v>176</v>
          </cell>
          <cell r="AS937">
            <v>1</v>
          </cell>
          <cell r="AT937">
            <v>0</v>
          </cell>
          <cell r="AU937">
            <v>0</v>
          </cell>
        </row>
        <row r="938">
          <cell r="A938" t="str">
            <v>C10AA051601</v>
          </cell>
          <cell r="B938" t="str">
            <v xml:space="preserve">ATORVASTATINA 80MG TABLETA RECUBIERTA (20050890-1)                                                                                                                                                                                                                  </v>
          </cell>
          <cell r="C938" t="str">
            <v>1-Medicamentos</v>
          </cell>
          <cell r="D938" t="str">
            <v>-</v>
          </cell>
          <cell r="E938" t="str">
            <v>Tableteria / Cápsula / Grageas / Comprimidos</v>
          </cell>
          <cell r="F938">
            <v>117</v>
          </cell>
          <cell r="G938">
            <v>130</v>
          </cell>
          <cell r="H938">
            <v>225</v>
          </cell>
          <cell r="I938">
            <v>125</v>
          </cell>
          <cell r="J938">
            <v>178</v>
          </cell>
          <cell r="K938">
            <v>211</v>
          </cell>
          <cell r="L938">
            <v>141</v>
          </cell>
          <cell r="M938">
            <v>166</v>
          </cell>
          <cell r="N938">
            <v>197</v>
          </cell>
          <cell r="O938">
            <v>201</v>
          </cell>
          <cell r="P938">
            <v>226</v>
          </cell>
          <cell r="Q938">
            <v>213</v>
          </cell>
          <cell r="R938">
            <v>237</v>
          </cell>
          <cell r="S938">
            <v>251</v>
          </cell>
          <cell r="T938">
            <v>176</v>
          </cell>
          <cell r="U938">
            <v>302</v>
          </cell>
          <cell r="V938">
            <v>114</v>
          </cell>
          <cell r="W938">
            <v>204</v>
          </cell>
          <cell r="X938">
            <v>160</v>
          </cell>
          <cell r="Y938">
            <v>90</v>
          </cell>
          <cell r="Z938">
            <v>-0.4375</v>
          </cell>
          <cell r="AA938">
            <v>142</v>
          </cell>
          <cell r="AB938">
            <v>302</v>
          </cell>
          <cell r="AC938">
            <v>90</v>
          </cell>
          <cell r="AD938">
            <v>7.4</v>
          </cell>
          <cell r="AE938">
            <v>448</v>
          </cell>
          <cell r="AF938">
            <v>60.54054054054054</v>
          </cell>
          <cell r="AG938">
            <v>50.517323761260357</v>
          </cell>
          <cell r="AH938">
            <v>0.35575580113563632</v>
          </cell>
          <cell r="AI938">
            <v>0.64424419886436368</v>
          </cell>
          <cell r="AJ938" t="str">
            <v>B</v>
          </cell>
          <cell r="AK938" t="str">
            <v>ESENCIAL</v>
          </cell>
          <cell r="AL938">
            <v>320</v>
          </cell>
          <cell r="AM938">
            <v>888</v>
          </cell>
          <cell r="AN938">
            <v>604</v>
          </cell>
          <cell r="AO938">
            <v>156</v>
          </cell>
          <cell r="AP938" t="str">
            <v>NORMAL</v>
          </cell>
          <cell r="AQ938" t="str">
            <v>SI</v>
          </cell>
          <cell r="AR938">
            <v>156</v>
          </cell>
          <cell r="AS938">
            <v>1</v>
          </cell>
          <cell r="AT938">
            <v>0</v>
          </cell>
          <cell r="AU938">
            <v>0</v>
          </cell>
        </row>
        <row r="939">
          <cell r="A939" t="str">
            <v>D0000005</v>
          </cell>
          <cell r="B939" t="str">
            <v xml:space="preserve">APOSITO TRANSPARENTE TEGADERM 10 X 12 CM                                                                                                                                                                                                                            </v>
          </cell>
          <cell r="C939" t="str">
            <v>3-Disp Medicos</v>
          </cell>
          <cell r="D939" t="str">
            <v>-</v>
          </cell>
          <cell r="E939" t="str">
            <v>3-Disp Medicos</v>
          </cell>
          <cell r="F939">
            <v>205</v>
          </cell>
          <cell r="G939">
            <v>299</v>
          </cell>
          <cell r="H939">
            <v>269</v>
          </cell>
          <cell r="I939">
            <v>222</v>
          </cell>
          <cell r="J939">
            <v>161</v>
          </cell>
          <cell r="K939">
            <v>140</v>
          </cell>
          <cell r="L939">
            <v>163</v>
          </cell>
          <cell r="M939">
            <v>71</v>
          </cell>
          <cell r="N939">
            <v>230</v>
          </cell>
          <cell r="O939">
            <v>235</v>
          </cell>
          <cell r="P939">
            <v>134</v>
          </cell>
          <cell r="Q939">
            <v>122</v>
          </cell>
          <cell r="R939">
            <v>284</v>
          </cell>
          <cell r="S939">
            <v>107</v>
          </cell>
          <cell r="T939">
            <v>113</v>
          </cell>
          <cell r="U939">
            <v>145</v>
          </cell>
          <cell r="V939">
            <v>266</v>
          </cell>
          <cell r="W939">
            <v>741</v>
          </cell>
          <cell r="X939">
            <v>78</v>
          </cell>
          <cell r="Y939">
            <v>122</v>
          </cell>
          <cell r="Z939">
            <v>0.5641025641025641</v>
          </cell>
          <cell r="AA939">
            <v>301.75</v>
          </cell>
          <cell r="AB939">
            <v>741</v>
          </cell>
          <cell r="AC939">
            <v>78</v>
          </cell>
          <cell r="AD939">
            <v>17.379166666666666</v>
          </cell>
          <cell r="AE939">
            <v>449</v>
          </cell>
          <cell r="AF939">
            <v>25.835531047710383</v>
          </cell>
          <cell r="AG939">
            <v>303.64054955379942</v>
          </cell>
          <cell r="AH939">
            <v>1.0062652843539335</v>
          </cell>
          <cell r="AI939">
            <v>-6.2652843539334757E-3</v>
          </cell>
          <cell r="AJ939" t="str">
            <v>D</v>
          </cell>
          <cell r="AK939" t="str">
            <v>NO ESENCIAL</v>
          </cell>
          <cell r="AL939">
            <v>1260</v>
          </cell>
          <cell r="AM939">
            <v>6343.395833333333</v>
          </cell>
          <cell r="AN939">
            <v>3801.6979166666665</v>
          </cell>
          <cell r="AO939">
            <v>3352.6979166666665</v>
          </cell>
          <cell r="AP939" t="str">
            <v>NORMAL</v>
          </cell>
          <cell r="AQ939" t="str">
            <v>SI</v>
          </cell>
          <cell r="AR939">
            <v>3353</v>
          </cell>
          <cell r="AS939">
            <v>1</v>
          </cell>
          <cell r="AT939">
            <v>0</v>
          </cell>
          <cell r="AU939">
            <v>0</v>
          </cell>
        </row>
        <row r="940">
          <cell r="A940" t="str">
            <v>B05XA307013</v>
          </cell>
          <cell r="B940" t="str">
            <v xml:space="preserve">LACTATO RINGER (SOLUCION HARTMAN) SOLUCION INYECTABLE X 3000 ML (20055559-2)                                                                                                                                                                                        </v>
          </cell>
          <cell r="C940" t="str">
            <v>1-Medicamentos</v>
          </cell>
          <cell r="D940" t="str">
            <v>-</v>
          </cell>
          <cell r="E940" t="str">
            <v>Bod Admon</v>
          </cell>
          <cell r="F940">
            <v>245</v>
          </cell>
          <cell r="G940">
            <v>231</v>
          </cell>
          <cell r="H940">
            <v>238</v>
          </cell>
          <cell r="I940">
            <v>255</v>
          </cell>
          <cell r="J940">
            <v>176</v>
          </cell>
          <cell r="K940">
            <v>179</v>
          </cell>
          <cell r="L940">
            <v>149</v>
          </cell>
          <cell r="M940">
            <v>251</v>
          </cell>
          <cell r="N940">
            <v>261</v>
          </cell>
          <cell r="O940">
            <v>233</v>
          </cell>
          <cell r="P940">
            <v>256</v>
          </cell>
          <cell r="Q940">
            <v>281</v>
          </cell>
          <cell r="R940">
            <v>329</v>
          </cell>
          <cell r="S940">
            <v>204</v>
          </cell>
          <cell r="T940">
            <v>99</v>
          </cell>
          <cell r="U940">
            <v>91</v>
          </cell>
          <cell r="V940">
            <v>174</v>
          </cell>
          <cell r="W940">
            <v>212</v>
          </cell>
          <cell r="X940">
            <v>147</v>
          </cell>
          <cell r="Y940">
            <v>25</v>
          </cell>
          <cell r="Z940">
            <v>-0.82993197278911568</v>
          </cell>
          <cell r="AA940">
            <v>139.5</v>
          </cell>
          <cell r="AB940">
            <v>212</v>
          </cell>
          <cell r="AC940">
            <v>25</v>
          </cell>
          <cell r="AD940">
            <v>5.8583333333333334</v>
          </cell>
          <cell r="AE940">
            <v>460</v>
          </cell>
          <cell r="AF940">
            <v>78.52062588904694</v>
          </cell>
          <cell r="AG940">
            <v>80.855838791435872</v>
          </cell>
          <cell r="AH940">
            <v>0.57961174760885925</v>
          </cell>
          <cell r="AI940">
            <v>0.42038825239114075</v>
          </cell>
          <cell r="AJ940" t="str">
            <v>C</v>
          </cell>
          <cell r="AK940" t="str">
            <v>NO ESENCIAL</v>
          </cell>
          <cell r="AL940">
            <v>279</v>
          </cell>
          <cell r="AM940">
            <v>2138.2916666666665</v>
          </cell>
          <cell r="AN940">
            <v>1208.6458333333333</v>
          </cell>
          <cell r="AO940">
            <v>748.64583333333326</v>
          </cell>
          <cell r="AP940" t="str">
            <v>NORMAL</v>
          </cell>
          <cell r="AQ940" t="str">
            <v>SI</v>
          </cell>
          <cell r="AR940">
            <v>749</v>
          </cell>
          <cell r="AS940">
            <v>1</v>
          </cell>
          <cell r="AT940">
            <v>0</v>
          </cell>
          <cell r="AU940">
            <v>0</v>
          </cell>
        </row>
        <row r="941">
          <cell r="A941" t="str">
            <v>L04AX010111</v>
          </cell>
          <cell r="B941" t="str">
            <v xml:space="preserve">AZATIOPRINA 50 MG TABLETA (20023909-1)                                                                                                                                                                                                                              </v>
          </cell>
          <cell r="C941" t="str">
            <v>1-Medicamentos</v>
          </cell>
          <cell r="D941" t="str">
            <v>-</v>
          </cell>
          <cell r="E941" t="str">
            <v>Tableteria / Cápsula / Grageas / Comprimidos</v>
          </cell>
          <cell r="F941">
            <v>89</v>
          </cell>
          <cell r="G941">
            <v>80</v>
          </cell>
          <cell r="H941">
            <v>139</v>
          </cell>
          <cell r="I941">
            <v>123</v>
          </cell>
          <cell r="J941">
            <v>79</v>
          </cell>
          <cell r="K941">
            <v>115</v>
          </cell>
          <cell r="L941">
            <v>121</v>
          </cell>
          <cell r="M941">
            <v>172</v>
          </cell>
          <cell r="N941">
            <v>77</v>
          </cell>
          <cell r="O941">
            <v>101</v>
          </cell>
          <cell r="P941">
            <v>215</v>
          </cell>
          <cell r="Q941">
            <v>180</v>
          </cell>
          <cell r="R941">
            <v>133</v>
          </cell>
          <cell r="S941">
            <v>201</v>
          </cell>
          <cell r="T941">
            <v>254</v>
          </cell>
          <cell r="U941">
            <v>174</v>
          </cell>
          <cell r="V941">
            <v>126</v>
          </cell>
          <cell r="W941">
            <v>103</v>
          </cell>
          <cell r="X941">
            <v>242</v>
          </cell>
          <cell r="Y941">
            <v>28</v>
          </cell>
          <cell r="Z941">
            <v>-0.88429752066115708</v>
          </cell>
          <cell r="AA941">
            <v>124.75</v>
          </cell>
          <cell r="AB941">
            <v>254</v>
          </cell>
          <cell r="AC941">
            <v>28</v>
          </cell>
          <cell r="AD941">
            <v>6.3125</v>
          </cell>
          <cell r="AE941">
            <v>468</v>
          </cell>
          <cell r="AF941">
            <v>74.138613861386133</v>
          </cell>
          <cell r="AG941">
            <v>88.661810643967044</v>
          </cell>
          <cell r="AH941">
            <v>0.7107159169857078</v>
          </cell>
          <cell r="AI941">
            <v>0.2892840830142922</v>
          </cell>
          <cell r="AJ941" t="str">
            <v>C</v>
          </cell>
          <cell r="AK941" t="str">
            <v>NO ESENCIAL</v>
          </cell>
          <cell r="AL941">
            <v>121</v>
          </cell>
          <cell r="AM941">
            <v>757.5</v>
          </cell>
          <cell r="AN941">
            <v>439.25</v>
          </cell>
          <cell r="AO941">
            <v>0</v>
          </cell>
          <cell r="AP941" t="str">
            <v>NORMAL</v>
          </cell>
          <cell r="AQ941" t="str">
            <v>SI</v>
          </cell>
          <cell r="AR941">
            <v>0</v>
          </cell>
          <cell r="AS941">
            <v>1</v>
          </cell>
          <cell r="AT941">
            <v>0</v>
          </cell>
          <cell r="AU941">
            <v>0</v>
          </cell>
        </row>
        <row r="942">
          <cell r="A942" t="str">
            <v>J05AB017211</v>
          </cell>
          <cell r="B942" t="str">
            <v xml:space="preserve">ACICLOVIR 250 MG POLVO PARA INYECCION (19945134-5)                                                                                                                                                                                                                  </v>
          </cell>
          <cell r="C942" t="str">
            <v>1-Medicamentos</v>
          </cell>
          <cell r="D942" t="str">
            <v>-</v>
          </cell>
          <cell r="E942" t="str">
            <v>1-Medicamentos</v>
          </cell>
          <cell r="F942">
            <v>61</v>
          </cell>
          <cell r="G942">
            <v>66</v>
          </cell>
          <cell r="H942">
            <v>176</v>
          </cell>
          <cell r="I942">
            <v>45</v>
          </cell>
          <cell r="J942">
            <v>0</v>
          </cell>
          <cell r="K942">
            <v>79</v>
          </cell>
          <cell r="L942">
            <v>298</v>
          </cell>
          <cell r="M942">
            <v>179</v>
          </cell>
          <cell r="N942">
            <v>217</v>
          </cell>
          <cell r="O942">
            <v>61</v>
          </cell>
          <cell r="P942">
            <v>127</v>
          </cell>
          <cell r="Q942">
            <v>230</v>
          </cell>
          <cell r="R942">
            <v>35</v>
          </cell>
          <cell r="S942">
            <v>227</v>
          </cell>
          <cell r="T942">
            <v>112</v>
          </cell>
          <cell r="U942">
            <v>151</v>
          </cell>
          <cell r="V942">
            <v>74</v>
          </cell>
          <cell r="W942">
            <v>0</v>
          </cell>
          <cell r="X942">
            <v>105</v>
          </cell>
          <cell r="Y942">
            <v>18</v>
          </cell>
          <cell r="Z942">
            <v>-0.82857142857142863</v>
          </cell>
          <cell r="AA942">
            <v>65.666666666666671</v>
          </cell>
          <cell r="AB942">
            <v>151</v>
          </cell>
          <cell r="AC942">
            <v>0</v>
          </cell>
          <cell r="AD942">
            <v>3.6111111111111116</v>
          </cell>
          <cell r="AE942">
            <v>484</v>
          </cell>
          <cell r="AF942">
            <v>134.03076923076921</v>
          </cell>
          <cell r="AG942">
            <v>48.726276278821061</v>
          </cell>
          <cell r="AH942">
            <v>0.74202451186021912</v>
          </cell>
          <cell r="AI942">
            <v>0.25797548813978088</v>
          </cell>
          <cell r="AJ942" t="str">
            <v>C</v>
          </cell>
          <cell r="AK942" t="str">
            <v>NO ESENCIAL</v>
          </cell>
          <cell r="AL942">
            <v>188</v>
          </cell>
          <cell r="AM942">
            <v>1318.0555555555557</v>
          </cell>
          <cell r="AN942">
            <v>753.02777777777783</v>
          </cell>
          <cell r="AO942">
            <v>269.02777777777783</v>
          </cell>
          <cell r="AP942" t="str">
            <v>NORMAL</v>
          </cell>
          <cell r="AQ942" t="str">
            <v>SI</v>
          </cell>
          <cell r="AR942">
            <v>270</v>
          </cell>
          <cell r="AS942">
            <v>1</v>
          </cell>
          <cell r="AT942">
            <v>0</v>
          </cell>
          <cell r="AU942">
            <v>0</v>
          </cell>
        </row>
        <row r="943">
          <cell r="A943" t="str">
            <v>J02AC040411</v>
          </cell>
          <cell r="B943" t="str">
            <v xml:space="preserve">POSACONAZOL 100MG TABLETA RECUBIERTA DE LIBERACIÓN RETARDADA(20064520-1)                                                                                                                                                                                            </v>
          </cell>
          <cell r="C943" t="str">
            <v>1-Medicamentos</v>
          </cell>
          <cell r="D943" t="str">
            <v>-</v>
          </cell>
          <cell r="E943" t="str">
            <v>Tableteria / Cápsula / Grageas / Comprimidos</v>
          </cell>
          <cell r="F943">
            <v>98</v>
          </cell>
          <cell r="G943">
            <v>61</v>
          </cell>
          <cell r="H943">
            <v>72</v>
          </cell>
          <cell r="I943">
            <v>19</v>
          </cell>
          <cell r="J943">
            <v>127</v>
          </cell>
          <cell r="K943">
            <v>52</v>
          </cell>
          <cell r="L943">
            <v>88</v>
          </cell>
          <cell r="M943">
            <v>255</v>
          </cell>
          <cell r="N943">
            <v>166</v>
          </cell>
          <cell r="O943">
            <v>370</v>
          </cell>
          <cell r="P943">
            <v>245</v>
          </cell>
          <cell r="Q943">
            <v>103</v>
          </cell>
          <cell r="R943">
            <v>143</v>
          </cell>
          <cell r="S943">
            <v>232</v>
          </cell>
          <cell r="T943">
            <v>141</v>
          </cell>
          <cell r="U943">
            <v>70</v>
          </cell>
          <cell r="V943">
            <v>98</v>
          </cell>
          <cell r="W943">
            <v>85</v>
          </cell>
          <cell r="X943">
            <v>69</v>
          </cell>
          <cell r="Y943">
            <v>12</v>
          </cell>
          <cell r="Z943">
            <v>-0.82608695652173914</v>
          </cell>
          <cell r="AA943">
            <v>66</v>
          </cell>
          <cell r="AB943">
            <v>141</v>
          </cell>
          <cell r="AC943">
            <v>12</v>
          </cell>
          <cell r="AD943">
            <v>3.45</v>
          </cell>
          <cell r="AE943">
            <v>493</v>
          </cell>
          <cell r="AF943">
            <v>142.89855072463769</v>
          </cell>
          <cell r="AG943">
            <v>37.903385952532879</v>
          </cell>
          <cell r="AH943">
            <v>0.57429372655352851</v>
          </cell>
          <cell r="AI943">
            <v>0.42570627344647149</v>
          </cell>
          <cell r="AJ943" t="str">
            <v>C</v>
          </cell>
          <cell r="AK943" t="str">
            <v>NO ESENCIAL</v>
          </cell>
          <cell r="AL943">
            <v>56</v>
          </cell>
          <cell r="AM943">
            <v>414</v>
          </cell>
          <cell r="AN943">
            <v>235</v>
          </cell>
          <cell r="AO943">
            <v>0</v>
          </cell>
          <cell r="AP943" t="str">
            <v>NORMAL</v>
          </cell>
          <cell r="AQ943" t="str">
            <v>SI</v>
          </cell>
          <cell r="AR943">
            <v>0</v>
          </cell>
          <cell r="AS943">
            <v>1</v>
          </cell>
          <cell r="AT943">
            <v>0</v>
          </cell>
          <cell r="AU943">
            <v>0</v>
          </cell>
        </row>
        <row r="944">
          <cell r="A944" t="str">
            <v>A12AA037011</v>
          </cell>
          <cell r="B944" t="str">
            <v xml:space="preserve">CALCIO GLUCONATO 10%  (9.8 MG/ML) SOLUCION INYECTABLE (20039073-1) </v>
          </cell>
          <cell r="C944" t="str">
            <v>1-Medicamentos</v>
          </cell>
          <cell r="D944" t="str">
            <v>[101-2022] B BRAUN MEDICAL S.A.</v>
          </cell>
          <cell r="E944" t="str">
            <v>1-Medicamentos</v>
          </cell>
          <cell r="F944">
            <v>1474</v>
          </cell>
          <cell r="G944">
            <v>1835</v>
          </cell>
          <cell r="H944">
            <v>1548</v>
          </cell>
          <cell r="I944">
            <v>1049</v>
          </cell>
          <cell r="J944">
            <v>1389</v>
          </cell>
          <cell r="K944">
            <v>1741</v>
          </cell>
          <cell r="L944">
            <v>1940</v>
          </cell>
          <cell r="M944">
            <v>1078</v>
          </cell>
          <cell r="N944">
            <v>1380</v>
          </cell>
          <cell r="O944">
            <v>1905</v>
          </cell>
          <cell r="P944">
            <v>1486</v>
          </cell>
          <cell r="Q944">
            <v>767</v>
          </cell>
          <cell r="R944">
            <v>1484</v>
          </cell>
          <cell r="S944">
            <v>1333</v>
          </cell>
          <cell r="T944">
            <v>1221</v>
          </cell>
          <cell r="U944">
            <v>1488</v>
          </cell>
          <cell r="V944">
            <v>1695</v>
          </cell>
          <cell r="W944">
            <v>1529</v>
          </cell>
          <cell r="X944">
            <v>1465</v>
          </cell>
          <cell r="Y944">
            <v>1380</v>
          </cell>
          <cell r="Z944">
            <v>-5.8020477815699661E-2</v>
          </cell>
          <cell r="AA944">
            <v>1517.25</v>
          </cell>
          <cell r="AB944">
            <v>1695</v>
          </cell>
          <cell r="AC944">
            <v>1221</v>
          </cell>
          <cell r="AD944">
            <v>53.537500000000001</v>
          </cell>
          <cell r="AE944">
            <v>503</v>
          </cell>
          <cell r="AF944">
            <v>9.3952836796637875</v>
          </cell>
          <cell r="AG944">
            <v>133.29259794402188</v>
          </cell>
          <cell r="AH944">
            <v>8.7851440398103067E-2</v>
          </cell>
          <cell r="AI944">
            <v>0.91214855960189689</v>
          </cell>
          <cell r="AJ944" t="str">
            <v>A</v>
          </cell>
          <cell r="AK944" t="str">
            <v>VITAL</v>
          </cell>
          <cell r="AL944">
            <v>13745</v>
          </cell>
          <cell r="AM944">
            <v>19541.1875</v>
          </cell>
          <cell r="AN944">
            <v>16643.09375</v>
          </cell>
          <cell r="AO944">
            <v>16140.09375</v>
          </cell>
          <cell r="AP944" t="str">
            <v>NORMAL</v>
          </cell>
          <cell r="AQ944" t="str">
            <v>SI</v>
          </cell>
          <cell r="AR944">
            <v>16141</v>
          </cell>
          <cell r="AS944">
            <v>1</v>
          </cell>
          <cell r="AT944">
            <v>0</v>
          </cell>
          <cell r="AU944">
            <v>0</v>
          </cell>
        </row>
        <row r="945">
          <cell r="A945" t="str">
            <v>N01BB027011</v>
          </cell>
          <cell r="B945" t="str">
            <v xml:space="preserve">LIDOCAINA 1% SOLUCION INYECTABLE X 10ML (43735-3)                                                                                                                                                                                                                   </v>
          </cell>
          <cell r="C945" t="str">
            <v>1-Medicamentos</v>
          </cell>
          <cell r="D945" t="str">
            <v>-</v>
          </cell>
          <cell r="E945" t="str">
            <v>1-Medicamentos</v>
          </cell>
          <cell r="F945">
            <v>258</v>
          </cell>
          <cell r="G945">
            <v>505</v>
          </cell>
          <cell r="H945">
            <v>227</v>
          </cell>
          <cell r="I945">
            <v>270</v>
          </cell>
          <cell r="J945">
            <v>484</v>
          </cell>
          <cell r="K945">
            <v>250</v>
          </cell>
          <cell r="L945">
            <v>272</v>
          </cell>
          <cell r="M945">
            <v>265</v>
          </cell>
          <cell r="N945">
            <v>264</v>
          </cell>
          <cell r="O945">
            <v>284</v>
          </cell>
          <cell r="P945">
            <v>373</v>
          </cell>
          <cell r="Q945">
            <v>319</v>
          </cell>
          <cell r="R945">
            <v>310</v>
          </cell>
          <cell r="S945">
            <v>286</v>
          </cell>
          <cell r="T945">
            <v>410</v>
          </cell>
          <cell r="U945">
            <v>296</v>
          </cell>
          <cell r="V945">
            <v>354</v>
          </cell>
          <cell r="W945">
            <v>329</v>
          </cell>
          <cell r="X945">
            <v>313</v>
          </cell>
          <cell r="Y945">
            <v>201</v>
          </cell>
          <cell r="Z945">
            <v>-0.35782747603833864</v>
          </cell>
          <cell r="AA945">
            <v>299.25</v>
          </cell>
          <cell r="AB945">
            <v>410</v>
          </cell>
          <cell r="AC945">
            <v>201</v>
          </cell>
          <cell r="AD945">
            <v>11.820833333333333</v>
          </cell>
          <cell r="AE945">
            <v>509</v>
          </cell>
          <cell r="AF945">
            <v>43.05956996827635</v>
          </cell>
          <cell r="AG945">
            <v>67.638130271812415</v>
          </cell>
          <cell r="AH945">
            <v>0.22602549798433555</v>
          </cell>
          <cell r="AI945">
            <v>0.77397450201566442</v>
          </cell>
          <cell r="AJ945" t="str">
            <v>B</v>
          </cell>
          <cell r="AK945" t="str">
            <v>ESENCIAL</v>
          </cell>
          <cell r="AL945">
            <v>2023</v>
          </cell>
          <cell r="AM945">
            <v>4314.6041666666661</v>
          </cell>
          <cell r="AN945">
            <v>3168.802083333333</v>
          </cell>
          <cell r="AO945">
            <v>2659.802083333333</v>
          </cell>
          <cell r="AP945" t="str">
            <v>NORMAL</v>
          </cell>
          <cell r="AQ945" t="str">
            <v>SI</v>
          </cell>
          <cell r="AR945">
            <v>2660</v>
          </cell>
          <cell r="AS945">
            <v>1</v>
          </cell>
          <cell r="AT945">
            <v>0</v>
          </cell>
          <cell r="AU945">
            <v>0</v>
          </cell>
        </row>
        <row r="946">
          <cell r="A946" t="str">
            <v>VA3AA01991100</v>
          </cell>
          <cell r="B946" t="str">
            <v xml:space="preserve">BATA DESECHABLE PARA PACIENTE SIN MANGA                                                                                                                                                                                                                             </v>
          </cell>
          <cell r="C946" t="str">
            <v>4-Consumibles</v>
          </cell>
          <cell r="D946" t="str">
            <v>-</v>
          </cell>
          <cell r="E946" t="str">
            <v>Bod Admon</v>
          </cell>
          <cell r="F946">
            <v>2380</v>
          </cell>
          <cell r="G946">
            <v>1130</v>
          </cell>
          <cell r="H946">
            <v>1465</v>
          </cell>
          <cell r="I946">
            <v>2470</v>
          </cell>
          <cell r="J946">
            <v>1040</v>
          </cell>
          <cell r="K946">
            <v>1650</v>
          </cell>
          <cell r="L946">
            <v>1910</v>
          </cell>
          <cell r="M946">
            <v>1940</v>
          </cell>
          <cell r="N946">
            <v>1020</v>
          </cell>
          <cell r="O946">
            <v>1870</v>
          </cell>
          <cell r="P946">
            <v>1470</v>
          </cell>
          <cell r="Q946">
            <v>1175</v>
          </cell>
          <cell r="R946">
            <v>1560</v>
          </cell>
          <cell r="S946">
            <v>835</v>
          </cell>
          <cell r="T946">
            <v>1070</v>
          </cell>
          <cell r="U946">
            <v>1420</v>
          </cell>
          <cell r="V946">
            <v>2130</v>
          </cell>
          <cell r="W946">
            <v>871</v>
          </cell>
          <cell r="X946">
            <v>930</v>
          </cell>
          <cell r="Y946">
            <v>1220</v>
          </cell>
          <cell r="Z946">
            <v>0.31182795698924731</v>
          </cell>
          <cell r="AA946">
            <v>1287.75</v>
          </cell>
          <cell r="AB946">
            <v>2130</v>
          </cell>
          <cell r="AC946">
            <v>871</v>
          </cell>
          <cell r="AD946">
            <v>56.962499999999999</v>
          </cell>
          <cell r="AE946">
            <v>510</v>
          </cell>
          <cell r="AF946">
            <v>8.9532587228439766</v>
          </cell>
          <cell r="AG946">
            <v>581.84784666325504</v>
          </cell>
          <cell r="AH946">
            <v>0.45183292305436229</v>
          </cell>
          <cell r="AI946">
            <v>0.54816707694563771</v>
          </cell>
          <cell r="AJ946" t="str">
            <v>B</v>
          </cell>
          <cell r="AK946" t="str">
            <v>ESENCIAL</v>
          </cell>
          <cell r="AL946">
            <v>12137</v>
          </cell>
          <cell r="AM946">
            <v>20791.3125</v>
          </cell>
          <cell r="AN946">
            <v>16464.15625</v>
          </cell>
          <cell r="AO946">
            <v>15954.15625</v>
          </cell>
          <cell r="AP946" t="str">
            <v>NORMAL</v>
          </cell>
          <cell r="AQ946" t="str">
            <v>SI</v>
          </cell>
          <cell r="AR946">
            <v>15955</v>
          </cell>
          <cell r="AS946">
            <v>1</v>
          </cell>
          <cell r="AT946">
            <v>5324.7084000000004</v>
          </cell>
          <cell r="AU946">
            <v>84955722.522</v>
          </cell>
        </row>
        <row r="947">
          <cell r="A947" t="str">
            <v>J01CF047211</v>
          </cell>
          <cell r="B947" t="str">
            <v xml:space="preserve">OXACILINA SODICA 1 G POLVO PARA INYECCION (20049275-2)                                                                                                                                                                                                              </v>
          </cell>
          <cell r="C947" t="str">
            <v>1-Medicamentos</v>
          </cell>
          <cell r="D947" t="str">
            <v>-</v>
          </cell>
          <cell r="E947" t="str">
            <v>1-Medicamentos</v>
          </cell>
          <cell r="F947">
            <v>162</v>
          </cell>
          <cell r="G947">
            <v>190</v>
          </cell>
          <cell r="H947">
            <v>106</v>
          </cell>
          <cell r="I947">
            <v>120</v>
          </cell>
          <cell r="J947">
            <v>182</v>
          </cell>
          <cell r="K947">
            <v>399</v>
          </cell>
          <cell r="L947">
            <v>208</v>
          </cell>
          <cell r="M947">
            <v>347</v>
          </cell>
          <cell r="N947">
            <v>302</v>
          </cell>
          <cell r="O947">
            <v>446</v>
          </cell>
          <cell r="P947">
            <v>456</v>
          </cell>
          <cell r="Q947">
            <v>89</v>
          </cell>
          <cell r="R947">
            <v>64</v>
          </cell>
          <cell r="S947">
            <v>12</v>
          </cell>
          <cell r="T947">
            <v>0</v>
          </cell>
          <cell r="U947">
            <v>317</v>
          </cell>
          <cell r="V947">
            <v>960</v>
          </cell>
          <cell r="W947">
            <v>1130</v>
          </cell>
          <cell r="X947">
            <v>202</v>
          </cell>
          <cell r="Y947">
            <v>14</v>
          </cell>
          <cell r="Z947">
            <v>-0.93069306930693074</v>
          </cell>
          <cell r="AA947">
            <v>576.5</v>
          </cell>
          <cell r="AB947">
            <v>1130</v>
          </cell>
          <cell r="AC947">
            <v>0</v>
          </cell>
          <cell r="AD947">
            <v>28.441666666666666</v>
          </cell>
          <cell r="AE947">
            <v>525</v>
          </cell>
          <cell r="AF947">
            <v>18.458833870495166</v>
          </cell>
          <cell r="AG947">
            <v>550.78459189293471</v>
          </cell>
          <cell r="AH947">
            <v>0.95539391481862046</v>
          </cell>
          <cell r="AI947">
            <v>4.460608518137954E-2</v>
          </cell>
          <cell r="AJ947" t="str">
            <v>D</v>
          </cell>
          <cell r="AK947" t="str">
            <v>NO ESENCIAL</v>
          </cell>
          <cell r="AL947">
            <v>290</v>
          </cell>
          <cell r="AM947">
            <v>10381.208333333334</v>
          </cell>
          <cell r="AN947">
            <v>5335.604166666667</v>
          </cell>
          <cell r="AO947">
            <v>4810.604166666667</v>
          </cell>
          <cell r="AP947" t="str">
            <v>NORMAL</v>
          </cell>
          <cell r="AQ947" t="str">
            <v>SI</v>
          </cell>
          <cell r="AR947">
            <v>4811</v>
          </cell>
          <cell r="AS947">
            <v>1</v>
          </cell>
          <cell r="AT947">
            <v>0</v>
          </cell>
          <cell r="AU947">
            <v>0</v>
          </cell>
        </row>
        <row r="948">
          <cell r="A948" t="str">
            <v>A03FA990111</v>
          </cell>
          <cell r="B948" t="str">
            <v xml:space="preserve">MOSAPRIDA 5 MG/1U / TABLETAS DE LIBERACION NO MODIFICADA(19948385-10)                                                                                                                                                                                               </v>
          </cell>
          <cell r="C948" t="str">
            <v>1-Medicamentos</v>
          </cell>
          <cell r="D948" t="str">
            <v>-</v>
          </cell>
          <cell r="E948" t="str">
            <v>Tableteria / Cápsula / Grageas / Comprimidos</v>
          </cell>
          <cell r="F948">
            <v>22</v>
          </cell>
          <cell r="G948">
            <v>36</v>
          </cell>
          <cell r="H948">
            <v>84</v>
          </cell>
          <cell r="I948">
            <v>81</v>
          </cell>
          <cell r="J948">
            <v>26</v>
          </cell>
          <cell r="K948">
            <v>29</v>
          </cell>
          <cell r="L948">
            <v>128</v>
          </cell>
          <cell r="M948">
            <v>48</v>
          </cell>
          <cell r="N948">
            <v>37</v>
          </cell>
          <cell r="O948">
            <v>67</v>
          </cell>
          <cell r="P948">
            <v>0</v>
          </cell>
          <cell r="Q948">
            <v>0</v>
          </cell>
          <cell r="R948">
            <v>0</v>
          </cell>
          <cell r="S948">
            <v>62</v>
          </cell>
          <cell r="T948">
            <v>174</v>
          </cell>
          <cell r="U948">
            <v>82</v>
          </cell>
          <cell r="V948">
            <v>17</v>
          </cell>
          <cell r="W948">
            <v>33</v>
          </cell>
          <cell r="X948">
            <v>0</v>
          </cell>
          <cell r="Y948">
            <v>17</v>
          </cell>
          <cell r="Z948">
            <v>0</v>
          </cell>
          <cell r="AA948">
            <v>22.333333333333332</v>
          </cell>
          <cell r="AB948">
            <v>174</v>
          </cell>
          <cell r="AC948">
            <v>0</v>
          </cell>
          <cell r="AD948">
            <v>3.2722222222222226</v>
          </cell>
          <cell r="AE948">
            <v>537</v>
          </cell>
          <cell r="AF948">
            <v>164.10865874363327</v>
          </cell>
          <cell r="AG948">
            <v>13.475286020464774</v>
          </cell>
          <cell r="AH948">
            <v>0.60337101584170627</v>
          </cell>
          <cell r="AI948">
            <v>0.39662898415829373</v>
          </cell>
          <cell r="AJ948" t="str">
            <v>C</v>
          </cell>
          <cell r="AK948" t="str">
            <v>NO ESENCIAL</v>
          </cell>
          <cell r="AL948">
            <v>58</v>
          </cell>
          <cell r="AM948">
            <v>392.66666666666669</v>
          </cell>
          <cell r="AN948">
            <v>225.33333333333334</v>
          </cell>
          <cell r="AO948">
            <v>0</v>
          </cell>
          <cell r="AP948" t="str">
            <v>NORMAL</v>
          </cell>
          <cell r="AQ948" t="str">
            <v>SI</v>
          </cell>
          <cell r="AR948">
            <v>0</v>
          </cell>
          <cell r="AS948">
            <v>1</v>
          </cell>
          <cell r="AT948">
            <v>0</v>
          </cell>
          <cell r="AU948">
            <v>0</v>
          </cell>
        </row>
        <row r="949">
          <cell r="A949" t="str">
            <v>DM0001597</v>
          </cell>
          <cell r="B949" t="str">
            <v xml:space="preserve">EQUIPO CON SOLUCIÓN PARA PREPARAR LA PIEL DEL PACIENTE PARA PROCEDIMEINTOS QUIRÚRGICOS. X 5 ML                                                                                                                                                                      </v>
          </cell>
          <cell r="C949" t="str">
            <v>3-Disp Medicos</v>
          </cell>
          <cell r="D949" t="str">
            <v>*Cardio</v>
          </cell>
          <cell r="E949" t="str">
            <v>3-Disp Medicos</v>
          </cell>
          <cell r="F949">
            <v>96</v>
          </cell>
          <cell r="G949">
            <v>113</v>
          </cell>
          <cell r="H949">
            <v>111</v>
          </cell>
          <cell r="I949">
            <v>116</v>
          </cell>
          <cell r="J949">
            <v>154</v>
          </cell>
          <cell r="K949">
            <v>177</v>
          </cell>
          <cell r="L949">
            <v>185</v>
          </cell>
          <cell r="M949">
            <v>154</v>
          </cell>
          <cell r="N949">
            <v>166</v>
          </cell>
          <cell r="O949">
            <v>149</v>
          </cell>
          <cell r="P949">
            <v>202</v>
          </cell>
          <cell r="Q949">
            <v>191</v>
          </cell>
          <cell r="R949">
            <v>216</v>
          </cell>
          <cell r="S949">
            <v>55</v>
          </cell>
          <cell r="T949">
            <v>100</v>
          </cell>
          <cell r="U949">
            <v>106</v>
          </cell>
          <cell r="V949">
            <v>103</v>
          </cell>
          <cell r="W949">
            <v>43</v>
          </cell>
          <cell r="X949">
            <v>73</v>
          </cell>
          <cell r="Y949">
            <v>9</v>
          </cell>
          <cell r="Z949">
            <v>-0.87671232876712324</v>
          </cell>
          <cell r="AA949">
            <v>57</v>
          </cell>
          <cell r="AB949">
            <v>106</v>
          </cell>
          <cell r="AC949">
            <v>9</v>
          </cell>
          <cell r="AD949">
            <v>2.7166666666666668</v>
          </cell>
          <cell r="AE949">
            <v>539</v>
          </cell>
          <cell r="AF949">
            <v>198.40490797546011</v>
          </cell>
          <cell r="AG949">
            <v>40.298883359219772</v>
          </cell>
          <cell r="AH949">
            <v>0.70699795367052232</v>
          </cell>
          <cell r="AI949">
            <v>0.29300204632947768</v>
          </cell>
          <cell r="AJ949" t="str">
            <v>C</v>
          </cell>
          <cell r="AK949" t="str">
            <v>NO ESENCIAL</v>
          </cell>
          <cell r="AL949">
            <v>103</v>
          </cell>
          <cell r="AM949">
            <v>991.58333333333337</v>
          </cell>
          <cell r="AN949">
            <v>547.29166666666674</v>
          </cell>
          <cell r="AO949">
            <v>8.2916666666667425</v>
          </cell>
          <cell r="AP949" t="str">
            <v>NORMAL</v>
          </cell>
          <cell r="AQ949" t="str">
            <v>SI</v>
          </cell>
          <cell r="AR949">
            <v>9</v>
          </cell>
          <cell r="AS949">
            <v>1</v>
          </cell>
          <cell r="AT949">
            <v>0</v>
          </cell>
          <cell r="AU949">
            <v>0</v>
          </cell>
        </row>
        <row r="950">
          <cell r="A950" t="str">
            <v>A10BX090311</v>
          </cell>
          <cell r="B950" t="str">
            <v xml:space="preserve">DAPAGLIFLOZINA 10 MG TABLETA RECUBIERTA (20067183-2)                                                                                                                                                                                                                </v>
          </cell>
          <cell r="C950" t="str">
            <v>1-Medicamentos</v>
          </cell>
          <cell r="D950" t="str">
            <v>-</v>
          </cell>
          <cell r="E950" t="str">
            <v>Tableteria / Cápsula / Grageas / Comprimidos</v>
          </cell>
          <cell r="F950">
            <v>29</v>
          </cell>
          <cell r="G950">
            <v>72</v>
          </cell>
          <cell r="H950">
            <v>111</v>
          </cell>
          <cell r="I950">
            <v>157</v>
          </cell>
          <cell r="J950">
            <v>57</v>
          </cell>
          <cell r="K950">
            <v>197</v>
          </cell>
          <cell r="L950">
            <v>140</v>
          </cell>
          <cell r="M950">
            <v>152</v>
          </cell>
          <cell r="N950">
            <v>148</v>
          </cell>
          <cell r="O950">
            <v>191</v>
          </cell>
          <cell r="P950">
            <v>268</v>
          </cell>
          <cell r="Q950">
            <v>340</v>
          </cell>
          <cell r="R950">
            <v>310</v>
          </cell>
          <cell r="S950">
            <v>268</v>
          </cell>
          <cell r="T950">
            <v>268</v>
          </cell>
          <cell r="U950">
            <v>202</v>
          </cell>
          <cell r="V950">
            <v>166</v>
          </cell>
          <cell r="W950">
            <v>119</v>
          </cell>
          <cell r="X950">
            <v>189</v>
          </cell>
          <cell r="Y950">
            <v>59</v>
          </cell>
          <cell r="Z950">
            <v>-0.68783068783068779</v>
          </cell>
          <cell r="AA950">
            <v>133.25</v>
          </cell>
          <cell r="AB950">
            <v>268</v>
          </cell>
          <cell r="AC950">
            <v>59</v>
          </cell>
          <cell r="AD950">
            <v>6.6875</v>
          </cell>
          <cell r="AE950">
            <v>546</v>
          </cell>
          <cell r="AF950">
            <v>81.644859813084111</v>
          </cell>
          <cell r="AG950">
            <v>57.436196485027338</v>
          </cell>
          <cell r="AH950">
            <v>0.43104087418407006</v>
          </cell>
          <cell r="AI950">
            <v>0.56895912581592989</v>
          </cell>
          <cell r="AJ950" t="str">
            <v>B</v>
          </cell>
          <cell r="AK950" t="str">
            <v>ESENCIAL</v>
          </cell>
          <cell r="AL950">
            <v>221</v>
          </cell>
          <cell r="AM950">
            <v>802.5</v>
          </cell>
          <cell r="AN950">
            <v>511.75</v>
          </cell>
          <cell r="AO950">
            <v>0</v>
          </cell>
          <cell r="AP950" t="str">
            <v>NORMAL</v>
          </cell>
          <cell r="AQ950" t="str">
            <v>SI</v>
          </cell>
          <cell r="AR950">
            <v>0</v>
          </cell>
          <cell r="AS950">
            <v>1</v>
          </cell>
          <cell r="AT950">
            <v>0</v>
          </cell>
          <cell r="AU950">
            <v>0</v>
          </cell>
        </row>
        <row r="951">
          <cell r="A951" t="str">
            <v>A10BA020311</v>
          </cell>
          <cell r="B951" t="str">
            <v xml:space="preserve">METFORMINA 500 MG TABLETA RECUBIERTA(19941292-3)                                                                                                                                                                                                                    </v>
          </cell>
          <cell r="C951" t="str">
            <v>1-Medicamentos</v>
          </cell>
          <cell r="D951" t="str">
            <v>-</v>
          </cell>
          <cell r="E951" t="str">
            <v>Tableteria / Cápsula / Grageas / Comprimidos</v>
          </cell>
          <cell r="F951">
            <v>0</v>
          </cell>
          <cell r="G951">
            <v>0</v>
          </cell>
          <cell r="H951">
            <v>0</v>
          </cell>
          <cell r="I951">
            <v>0</v>
          </cell>
          <cell r="J951">
            <v>0</v>
          </cell>
          <cell r="K951">
            <v>0</v>
          </cell>
          <cell r="L951">
            <v>31</v>
          </cell>
          <cell r="M951">
            <v>5</v>
          </cell>
          <cell r="N951">
            <v>3</v>
          </cell>
          <cell r="O951">
            <v>32</v>
          </cell>
          <cell r="P951">
            <v>6</v>
          </cell>
          <cell r="Q951">
            <v>0</v>
          </cell>
          <cell r="R951">
            <v>4</v>
          </cell>
          <cell r="S951">
            <v>10</v>
          </cell>
          <cell r="T951">
            <v>19</v>
          </cell>
          <cell r="U951">
            <v>9</v>
          </cell>
          <cell r="V951">
            <v>0</v>
          </cell>
          <cell r="W951">
            <v>4</v>
          </cell>
          <cell r="X951">
            <v>9</v>
          </cell>
          <cell r="Y951" t="str">
            <v>0</v>
          </cell>
          <cell r="Z951">
            <v>-1</v>
          </cell>
          <cell r="AA951">
            <v>6.5</v>
          </cell>
          <cell r="AB951">
            <v>19</v>
          </cell>
          <cell r="AC951">
            <v>0</v>
          </cell>
          <cell r="AD951">
            <v>0.42499999999999999</v>
          </cell>
          <cell r="AE951">
            <v>551</v>
          </cell>
          <cell r="AF951">
            <v>1296.4705882352941</v>
          </cell>
          <cell r="AG951">
            <v>4.5092497528228943</v>
          </cell>
          <cell r="AH951">
            <v>0.69373073120352224</v>
          </cell>
          <cell r="AI951">
            <v>0.30626926879647776</v>
          </cell>
          <cell r="AJ951" t="str">
            <v>C</v>
          </cell>
          <cell r="AK951" t="str">
            <v>NO ESENCIAL</v>
          </cell>
          <cell r="AL951">
            <v>1</v>
          </cell>
          <cell r="AM951">
            <v>51</v>
          </cell>
          <cell r="AN951">
            <v>26</v>
          </cell>
          <cell r="AO951">
            <v>0</v>
          </cell>
          <cell r="AP951" t="str">
            <v>NORMAL</v>
          </cell>
          <cell r="AQ951" t="str">
            <v>SI</v>
          </cell>
          <cell r="AR951">
            <v>0</v>
          </cell>
          <cell r="AS951">
            <v>1</v>
          </cell>
          <cell r="AT951">
            <v>0</v>
          </cell>
          <cell r="AU951">
            <v>0</v>
          </cell>
        </row>
        <row r="952">
          <cell r="A952" t="str">
            <v>N02AC520121</v>
          </cell>
          <cell r="B952" t="str">
            <v xml:space="preserve">METADONA CLORHIDRATO 10 MG TABLETA(19966033-1)                                                                                                                                                                                                                      </v>
          </cell>
          <cell r="C952" t="str">
            <v>1-Medicamentos</v>
          </cell>
          <cell r="D952" t="str">
            <v>Fondo Nacional de Estuperfacientes</v>
          </cell>
          <cell r="E952" t="str">
            <v xml:space="preserve"> Tableteria / Cápsula / Grageas / Comprimidos *Control especial</v>
          </cell>
          <cell r="F952">
            <v>206</v>
          </cell>
          <cell r="G952">
            <v>157</v>
          </cell>
          <cell r="H952">
            <v>77</v>
          </cell>
          <cell r="I952">
            <v>386</v>
          </cell>
          <cell r="J952">
            <v>231</v>
          </cell>
          <cell r="K952">
            <v>221</v>
          </cell>
          <cell r="L952">
            <v>186</v>
          </cell>
          <cell r="M952">
            <v>162</v>
          </cell>
          <cell r="N952">
            <v>51</v>
          </cell>
          <cell r="O952">
            <v>312</v>
          </cell>
          <cell r="P952">
            <v>247</v>
          </cell>
          <cell r="Q952">
            <v>156</v>
          </cell>
          <cell r="R952">
            <v>120</v>
          </cell>
          <cell r="S952">
            <v>208</v>
          </cell>
          <cell r="T952">
            <v>202</v>
          </cell>
          <cell r="U952">
            <v>323</v>
          </cell>
          <cell r="V952">
            <v>459</v>
          </cell>
          <cell r="W952">
            <v>144</v>
          </cell>
          <cell r="X952">
            <v>148</v>
          </cell>
          <cell r="Y952">
            <v>139</v>
          </cell>
          <cell r="Z952">
            <v>-6.0810810810810814E-2</v>
          </cell>
          <cell r="AA952">
            <v>222.5</v>
          </cell>
          <cell r="AB952">
            <v>459</v>
          </cell>
          <cell r="AC952">
            <v>139</v>
          </cell>
          <cell r="AD952">
            <v>11.358333333333333</v>
          </cell>
          <cell r="AE952">
            <v>553</v>
          </cell>
          <cell r="AF952">
            <v>48.686720469552462</v>
          </cell>
          <cell r="AG952">
            <v>157.70964882762669</v>
          </cell>
          <cell r="AH952">
            <v>0.70880741046124351</v>
          </cell>
          <cell r="AI952">
            <v>0.29119258953875649</v>
          </cell>
          <cell r="AJ952" t="str">
            <v>C</v>
          </cell>
          <cell r="AK952" t="str">
            <v>NO ESENCIAL</v>
          </cell>
          <cell r="AL952">
            <v>1403</v>
          </cell>
          <cell r="AM952">
            <v>4145.7916666666661</v>
          </cell>
          <cell r="AN952">
            <v>2774.395833333333</v>
          </cell>
          <cell r="AO952">
            <v>2221.395833333333</v>
          </cell>
          <cell r="AP952" t="str">
            <v>NORMAL</v>
          </cell>
          <cell r="AQ952" t="str">
            <v>SI</v>
          </cell>
          <cell r="AR952">
            <v>2222</v>
          </cell>
          <cell r="AS952">
            <v>1</v>
          </cell>
          <cell r="AT952">
            <v>0</v>
          </cell>
          <cell r="AU952">
            <v>0</v>
          </cell>
        </row>
        <row r="953">
          <cell r="A953" t="str">
            <v>L01XX141011</v>
          </cell>
          <cell r="B953" t="str">
            <v xml:space="preserve">ACIDO TRANSRETINOICO (TRETINOINA) 10 MG CAPSULA (27207-1)                                                                                                                                                                                                           </v>
          </cell>
          <cell r="C953" t="str">
            <v>1-Medicamentos</v>
          </cell>
          <cell r="D953" t="str">
            <v>-</v>
          </cell>
          <cell r="E953" t="str">
            <v>Tableteria / Cápsula / Grageas / Comprimidos</v>
          </cell>
          <cell r="F953">
            <v>32</v>
          </cell>
          <cell r="G953">
            <v>112</v>
          </cell>
          <cell r="H953">
            <v>184</v>
          </cell>
          <cell r="I953">
            <v>262</v>
          </cell>
          <cell r="J953">
            <v>104</v>
          </cell>
          <cell r="K953">
            <v>108</v>
          </cell>
          <cell r="L953">
            <v>64</v>
          </cell>
          <cell r="M953">
            <v>48</v>
          </cell>
          <cell r="N953">
            <v>134</v>
          </cell>
          <cell r="O953">
            <v>0</v>
          </cell>
          <cell r="P953">
            <v>101</v>
          </cell>
          <cell r="Q953">
            <v>32</v>
          </cell>
          <cell r="R953">
            <v>68</v>
          </cell>
          <cell r="S953">
            <v>206</v>
          </cell>
          <cell r="T953">
            <v>108</v>
          </cell>
          <cell r="U953">
            <v>18</v>
          </cell>
          <cell r="V953">
            <v>126</v>
          </cell>
          <cell r="W953">
            <v>27</v>
          </cell>
          <cell r="X953">
            <v>63</v>
          </cell>
          <cell r="Y953" t="str">
            <v>0</v>
          </cell>
          <cell r="Z953">
            <v>-1</v>
          </cell>
          <cell r="AA953">
            <v>72</v>
          </cell>
          <cell r="AB953">
            <v>126</v>
          </cell>
          <cell r="AC953">
            <v>18</v>
          </cell>
          <cell r="AD953">
            <v>3.3</v>
          </cell>
          <cell r="AE953">
            <v>555</v>
          </cell>
          <cell r="AF953">
            <v>168.18181818181819</v>
          </cell>
          <cell r="AG953">
            <v>50.109879265470198</v>
          </cell>
          <cell r="AH953">
            <v>0.6959705453537528</v>
          </cell>
          <cell r="AI953">
            <v>0.3040294546462472</v>
          </cell>
          <cell r="AJ953" t="str">
            <v>C</v>
          </cell>
          <cell r="AK953" t="str">
            <v>NO ESENCIAL</v>
          </cell>
          <cell r="AL953">
            <v>15</v>
          </cell>
          <cell r="AM953">
            <v>396</v>
          </cell>
          <cell r="AN953">
            <v>205.5</v>
          </cell>
          <cell r="AO953">
            <v>0</v>
          </cell>
          <cell r="AP953" t="str">
            <v>NORMAL</v>
          </cell>
          <cell r="AQ953" t="str">
            <v>SI</v>
          </cell>
          <cell r="AR953">
            <v>0</v>
          </cell>
          <cell r="AS953">
            <v>1</v>
          </cell>
          <cell r="AT953">
            <v>0</v>
          </cell>
          <cell r="AU953">
            <v>0</v>
          </cell>
        </row>
        <row r="954">
          <cell r="A954" t="str">
            <v>DM000003</v>
          </cell>
          <cell r="B954" t="str">
            <v xml:space="preserve">CABLE PARA CAPNOGRAFÍA                                                                                                                                                                                                                                              </v>
          </cell>
          <cell r="C954" t="str">
            <v>4-Consumibles</v>
          </cell>
          <cell r="D954" t="str">
            <v>-</v>
          </cell>
          <cell r="E954" t="str">
            <v>4-Consumibles</v>
          </cell>
          <cell r="F954">
            <v>200</v>
          </cell>
          <cell r="G954">
            <v>200</v>
          </cell>
          <cell r="H954">
            <v>150</v>
          </cell>
          <cell r="I954">
            <v>160</v>
          </cell>
          <cell r="J954">
            <v>260</v>
          </cell>
          <cell r="K954">
            <v>210</v>
          </cell>
          <cell r="L954">
            <v>245</v>
          </cell>
          <cell r="M954">
            <v>300</v>
          </cell>
          <cell r="N954">
            <v>150</v>
          </cell>
          <cell r="O954">
            <v>156</v>
          </cell>
          <cell r="P954">
            <v>115</v>
          </cell>
          <cell r="Q954">
            <v>110</v>
          </cell>
          <cell r="R954">
            <v>110</v>
          </cell>
          <cell r="S954">
            <v>250</v>
          </cell>
          <cell r="T954">
            <v>377</v>
          </cell>
          <cell r="U954">
            <v>153</v>
          </cell>
          <cell r="V954">
            <v>315</v>
          </cell>
          <cell r="W954">
            <v>150</v>
          </cell>
          <cell r="X954">
            <v>215</v>
          </cell>
          <cell r="Y954">
            <v>200</v>
          </cell>
          <cell r="Z954">
            <v>-6.9767441860465115E-2</v>
          </cell>
          <cell r="AA954">
            <v>220</v>
          </cell>
          <cell r="AB954">
            <v>377</v>
          </cell>
          <cell r="AC954">
            <v>150</v>
          </cell>
          <cell r="AD954">
            <v>9.9499999999999993</v>
          </cell>
          <cell r="AE954">
            <v>560</v>
          </cell>
          <cell r="AF954">
            <v>56.281407035175882</v>
          </cell>
          <cell r="AG954">
            <v>69.161646404154766</v>
          </cell>
          <cell r="AH954">
            <v>0.31437112001888529</v>
          </cell>
          <cell r="AI954">
            <v>0.68562887998111477</v>
          </cell>
          <cell r="AJ954" t="str">
            <v>B</v>
          </cell>
          <cell r="AK954" t="str">
            <v>ESENCIAL</v>
          </cell>
          <cell r="AL954">
            <v>1992</v>
          </cell>
          <cell r="AM954">
            <v>3631.7499999999995</v>
          </cell>
          <cell r="AN954">
            <v>2811.875</v>
          </cell>
          <cell r="AO954">
            <v>2251.875</v>
          </cell>
          <cell r="AP954" t="str">
            <v>NORMAL</v>
          </cell>
          <cell r="AQ954" t="str">
            <v>SI</v>
          </cell>
          <cell r="AR954">
            <v>2252</v>
          </cell>
          <cell r="AS954">
            <v>1</v>
          </cell>
          <cell r="AT954">
            <v>0</v>
          </cell>
          <cell r="AU954">
            <v>0</v>
          </cell>
        </row>
        <row r="955">
          <cell r="A955" t="str">
            <v>J01MA060111</v>
          </cell>
          <cell r="B955" t="str">
            <v xml:space="preserve">NORFLOXACINA 400 MG TABLETA (37038-2)                                                                                                                                                                                                                               </v>
          </cell>
          <cell r="C955" t="str">
            <v>1-Medicamentos</v>
          </cell>
          <cell r="D955" t="str">
            <v>-</v>
          </cell>
          <cell r="E955" t="str">
            <v>Tableteria / Cápsula / Grageas / Comprimidos</v>
          </cell>
          <cell r="F955">
            <v>0</v>
          </cell>
          <cell r="G955">
            <v>0</v>
          </cell>
          <cell r="H955">
            <v>2</v>
          </cell>
          <cell r="I955">
            <v>0</v>
          </cell>
          <cell r="J955">
            <v>0</v>
          </cell>
          <cell r="K955">
            <v>16</v>
          </cell>
          <cell r="L955">
            <v>0</v>
          </cell>
          <cell r="M955">
            <v>0</v>
          </cell>
          <cell r="N955">
            <v>3</v>
          </cell>
          <cell r="O955">
            <v>9</v>
          </cell>
          <cell r="P955">
            <v>4</v>
          </cell>
          <cell r="Q955">
            <v>0</v>
          </cell>
          <cell r="R955">
            <v>2</v>
          </cell>
          <cell r="S955">
            <v>9</v>
          </cell>
          <cell r="T955">
            <v>0</v>
          </cell>
          <cell r="U955">
            <v>0</v>
          </cell>
          <cell r="V955">
            <v>0</v>
          </cell>
          <cell r="W955">
            <v>0</v>
          </cell>
          <cell r="X955">
            <v>17</v>
          </cell>
          <cell r="Y955" t="str">
            <v>0</v>
          </cell>
          <cell r="Z955">
            <v>-1</v>
          </cell>
          <cell r="AA955">
            <v>17</v>
          </cell>
          <cell r="AB955">
            <v>17</v>
          </cell>
          <cell r="AC955">
            <v>0</v>
          </cell>
          <cell r="AD955">
            <v>0.56666666666666665</v>
          </cell>
          <cell r="AE955">
            <v>581</v>
          </cell>
          <cell r="AF955">
            <v>1025.2941176470588</v>
          </cell>
          <cell r="AG955">
            <v>9.8149545762236379</v>
          </cell>
          <cell r="AH955">
            <v>0.57735026918962573</v>
          </cell>
          <cell r="AI955">
            <v>0.42264973081037427</v>
          </cell>
          <cell r="AJ955" t="str">
            <v>C</v>
          </cell>
          <cell r="AK955" t="str">
            <v>NO ESENCIAL</v>
          </cell>
          <cell r="AL955">
            <v>2</v>
          </cell>
          <cell r="AM955">
            <v>68</v>
          </cell>
          <cell r="AN955">
            <v>35</v>
          </cell>
          <cell r="AO955">
            <v>0</v>
          </cell>
          <cell r="AP955" t="str">
            <v>NORMAL</v>
          </cell>
          <cell r="AQ955" t="str">
            <v>SI</v>
          </cell>
          <cell r="AR955">
            <v>0</v>
          </cell>
          <cell r="AS955">
            <v>1</v>
          </cell>
          <cell r="AT955">
            <v>0</v>
          </cell>
          <cell r="AU955">
            <v>0</v>
          </cell>
        </row>
        <row r="956">
          <cell r="A956" t="str">
            <v>N03AX161031</v>
          </cell>
          <cell r="B956" t="str">
            <v xml:space="preserve">PREGABALINA50 MG / 1U / CAPSULAS DE LIBERACION NO MODIFICADA(20041735-5)                                                                                                                                                                                            </v>
          </cell>
          <cell r="C956" t="str">
            <v>1-Medicamentos</v>
          </cell>
          <cell r="D956" t="str">
            <v>-</v>
          </cell>
          <cell r="E956" t="str">
            <v>Tableteria / Cápsula / Grageas / Comprimidos</v>
          </cell>
          <cell r="F956">
            <v>51</v>
          </cell>
          <cell r="G956">
            <v>41</v>
          </cell>
          <cell r="H956">
            <v>340</v>
          </cell>
          <cell r="I956">
            <v>137</v>
          </cell>
          <cell r="J956">
            <v>215</v>
          </cell>
          <cell r="K956">
            <v>60</v>
          </cell>
          <cell r="L956">
            <v>431</v>
          </cell>
          <cell r="M956">
            <v>226</v>
          </cell>
          <cell r="N956">
            <v>230</v>
          </cell>
          <cell r="O956">
            <v>153</v>
          </cell>
          <cell r="P956">
            <v>283</v>
          </cell>
          <cell r="Q956">
            <v>152</v>
          </cell>
          <cell r="R956">
            <v>209</v>
          </cell>
          <cell r="S956">
            <v>136</v>
          </cell>
          <cell r="T956">
            <v>114</v>
          </cell>
          <cell r="U956">
            <v>147</v>
          </cell>
          <cell r="V956">
            <v>131</v>
          </cell>
          <cell r="W956">
            <v>78</v>
          </cell>
          <cell r="X956">
            <v>61</v>
          </cell>
          <cell r="Y956">
            <v>10</v>
          </cell>
          <cell r="Z956">
            <v>-0.83606557377049184</v>
          </cell>
          <cell r="AA956">
            <v>70</v>
          </cell>
          <cell r="AB956">
            <v>147</v>
          </cell>
          <cell r="AC956">
            <v>10</v>
          </cell>
          <cell r="AD956">
            <v>3.6166666666666667</v>
          </cell>
          <cell r="AE956">
            <v>595</v>
          </cell>
          <cell r="AF956">
            <v>164.51612903225805</v>
          </cell>
          <cell r="AG956">
            <v>49.886537930253958</v>
          </cell>
          <cell r="AH956">
            <v>0.71266482757505656</v>
          </cell>
          <cell r="AI956">
            <v>0.28733517242494344</v>
          </cell>
          <cell r="AJ956" t="str">
            <v>C</v>
          </cell>
          <cell r="AK956" t="str">
            <v>NO ESENCIAL</v>
          </cell>
          <cell r="AL956">
            <v>50</v>
          </cell>
          <cell r="AM956">
            <v>434</v>
          </cell>
          <cell r="AN956">
            <v>242</v>
          </cell>
          <cell r="AO956">
            <v>0</v>
          </cell>
          <cell r="AP956" t="str">
            <v>NORMAL</v>
          </cell>
          <cell r="AQ956" t="str">
            <v>SI</v>
          </cell>
          <cell r="AR956">
            <v>0</v>
          </cell>
          <cell r="AS956">
            <v>1</v>
          </cell>
          <cell r="AT956">
            <v>0</v>
          </cell>
          <cell r="AU956">
            <v>0</v>
          </cell>
        </row>
        <row r="957">
          <cell r="A957" t="str">
            <v>N01BB527024</v>
          </cell>
          <cell r="B957" t="str">
            <v xml:space="preserve">LIDOCAINA 2% CON EPINEFRINA (1:80.000) CARPULA SOL. INY. X 1.8 ML (19927232-1)                                                                                                                                                                                      </v>
          </cell>
          <cell r="C957" t="str">
            <v>1-Medicamentos</v>
          </cell>
          <cell r="D957" t="str">
            <v>-</v>
          </cell>
          <cell r="E957" t="str">
            <v>1-Medicamentos</v>
          </cell>
          <cell r="F957">
            <v>138</v>
          </cell>
          <cell r="G957">
            <v>298</v>
          </cell>
          <cell r="H957">
            <v>273</v>
          </cell>
          <cell r="I957">
            <v>352</v>
          </cell>
          <cell r="J957">
            <v>274</v>
          </cell>
          <cell r="K957">
            <v>416</v>
          </cell>
          <cell r="L957">
            <v>322</v>
          </cell>
          <cell r="M957">
            <v>249</v>
          </cell>
          <cell r="N957">
            <v>297</v>
          </cell>
          <cell r="O957">
            <v>268</v>
          </cell>
          <cell r="P957">
            <v>194</v>
          </cell>
          <cell r="Q957">
            <v>260</v>
          </cell>
          <cell r="R957">
            <v>642</v>
          </cell>
          <cell r="S957">
            <v>572</v>
          </cell>
          <cell r="T957">
            <v>710</v>
          </cell>
          <cell r="U957">
            <v>875</v>
          </cell>
          <cell r="V957">
            <v>838</v>
          </cell>
          <cell r="W957">
            <v>856</v>
          </cell>
          <cell r="X957">
            <v>455</v>
          </cell>
          <cell r="Y957">
            <v>535</v>
          </cell>
          <cell r="Z957">
            <v>0.17582417582417584</v>
          </cell>
          <cell r="AA957">
            <v>671</v>
          </cell>
          <cell r="AB957">
            <v>875</v>
          </cell>
          <cell r="AC957">
            <v>455</v>
          </cell>
          <cell r="AD957">
            <v>25.766666666666666</v>
          </cell>
          <cell r="AE957">
            <v>601</v>
          </cell>
          <cell r="AF957">
            <v>23.324708926261319</v>
          </cell>
          <cell r="AG957">
            <v>205.966016614392</v>
          </cell>
          <cell r="AH957">
            <v>0.30695382505870639</v>
          </cell>
          <cell r="AI957">
            <v>0.69304617494129361</v>
          </cell>
          <cell r="AJ957" t="str">
            <v>B</v>
          </cell>
          <cell r="AK957" t="str">
            <v>ESENCIAL</v>
          </cell>
          <cell r="AL957">
            <v>5351</v>
          </cell>
          <cell r="AM957">
            <v>9404.8333333333321</v>
          </cell>
          <cell r="AN957">
            <v>7377.9166666666661</v>
          </cell>
          <cell r="AO957">
            <v>6776.9166666666661</v>
          </cell>
          <cell r="AP957" t="str">
            <v>NORMAL</v>
          </cell>
          <cell r="AQ957" t="str">
            <v>SI</v>
          </cell>
          <cell r="AR957">
            <v>6777</v>
          </cell>
          <cell r="AS957">
            <v>1</v>
          </cell>
          <cell r="AT957">
            <v>0</v>
          </cell>
          <cell r="AU957">
            <v>0</v>
          </cell>
        </row>
        <row r="958">
          <cell r="A958" t="str">
            <v>N02AA037011</v>
          </cell>
          <cell r="B958" t="str">
            <v xml:space="preserve">HIDROMORFONA CLORHIDRATO 2 MG/ML SOLUCION INYECTABLE X 1 ML (20008612-1)                                                                                                                                                                                            </v>
          </cell>
          <cell r="C958" t="str">
            <v>1-Medicamentos</v>
          </cell>
          <cell r="D958" t="str">
            <v>Fondo Nacional de Estuperfacientes</v>
          </cell>
          <cell r="E958" t="str">
            <v>Control especial</v>
          </cell>
          <cell r="F958">
            <v>2835</v>
          </cell>
          <cell r="G958">
            <v>1971</v>
          </cell>
          <cell r="H958">
            <v>1796</v>
          </cell>
          <cell r="I958">
            <v>1423</v>
          </cell>
          <cell r="J958">
            <v>1295</v>
          </cell>
          <cell r="K958">
            <v>1442</v>
          </cell>
          <cell r="L958">
            <v>1499</v>
          </cell>
          <cell r="M958">
            <v>1231</v>
          </cell>
          <cell r="N958">
            <v>1446</v>
          </cell>
          <cell r="O958">
            <v>906</v>
          </cell>
          <cell r="P958">
            <v>896</v>
          </cell>
          <cell r="Q958">
            <v>931</v>
          </cell>
          <cell r="R958">
            <v>1213</v>
          </cell>
          <cell r="S958">
            <v>265</v>
          </cell>
          <cell r="T958">
            <v>806</v>
          </cell>
          <cell r="U958">
            <v>951</v>
          </cell>
          <cell r="V958">
            <v>835</v>
          </cell>
          <cell r="W958">
            <v>891</v>
          </cell>
          <cell r="X958">
            <v>1317</v>
          </cell>
          <cell r="Y958">
            <v>1230</v>
          </cell>
          <cell r="Z958">
            <v>-6.6059225512528477E-2</v>
          </cell>
          <cell r="AA958">
            <v>1068.25</v>
          </cell>
          <cell r="AB958">
            <v>1317</v>
          </cell>
          <cell r="AC958">
            <v>806</v>
          </cell>
          <cell r="AD958">
            <v>39.75416666666667</v>
          </cell>
          <cell r="AE958">
            <v>605</v>
          </cell>
          <cell r="AF958">
            <v>15.218530552353002</v>
          </cell>
          <cell r="AG958">
            <v>240.73688957033568</v>
          </cell>
          <cell r="AH958">
            <v>0.22535632068367487</v>
          </cell>
          <cell r="AI958">
            <v>0.77464367931632516</v>
          </cell>
          <cell r="AJ958" t="str">
            <v>B</v>
          </cell>
          <cell r="AK958" t="str">
            <v>ESENCIAL</v>
          </cell>
          <cell r="AL958">
            <v>12175</v>
          </cell>
          <cell r="AM958">
            <v>14510.270833333334</v>
          </cell>
          <cell r="AN958">
            <v>13342.635416666668</v>
          </cell>
          <cell r="AO958">
            <v>12737.635416666668</v>
          </cell>
          <cell r="AP958" t="str">
            <v>NORMAL</v>
          </cell>
          <cell r="AQ958" t="str">
            <v>SI</v>
          </cell>
          <cell r="AR958">
            <v>12738</v>
          </cell>
          <cell r="AS958">
            <v>1</v>
          </cell>
          <cell r="AT958">
            <v>0</v>
          </cell>
          <cell r="AU958">
            <v>0</v>
          </cell>
        </row>
        <row r="959">
          <cell r="A959" t="str">
            <v>C07AG020131</v>
          </cell>
          <cell r="B959" t="str">
            <v xml:space="preserve">CARVEDILOL 25MG/1U/TABLETAS DE LIBERACION NO MODIFICADA (19972152-6)                                                                                                                                                                                                </v>
          </cell>
          <cell r="C959" t="str">
            <v>1-Medicamentos</v>
          </cell>
          <cell r="D959" t="str">
            <v>-</v>
          </cell>
          <cell r="E959" t="str">
            <v>Tableteria / Cápsula / Grageas / Comprimidos</v>
          </cell>
          <cell r="F959">
            <v>169</v>
          </cell>
          <cell r="G959">
            <v>205</v>
          </cell>
          <cell r="H959">
            <v>282</v>
          </cell>
          <cell r="I959">
            <v>239</v>
          </cell>
          <cell r="J959">
            <v>422</v>
          </cell>
          <cell r="K959">
            <v>322</v>
          </cell>
          <cell r="L959">
            <v>247</v>
          </cell>
          <cell r="M959">
            <v>281</v>
          </cell>
          <cell r="N959">
            <v>212</v>
          </cell>
          <cell r="O959">
            <v>361</v>
          </cell>
          <cell r="P959">
            <v>206</v>
          </cell>
          <cell r="Q959">
            <v>179</v>
          </cell>
          <cell r="R959">
            <v>205</v>
          </cell>
          <cell r="S959">
            <v>274</v>
          </cell>
          <cell r="T959">
            <v>207</v>
          </cell>
          <cell r="U959">
            <v>334</v>
          </cell>
          <cell r="V959">
            <v>229</v>
          </cell>
          <cell r="W959">
            <v>73</v>
          </cell>
          <cell r="X959">
            <v>149</v>
          </cell>
          <cell r="Y959">
            <v>83</v>
          </cell>
          <cell r="Z959">
            <v>-0.44295302013422821</v>
          </cell>
          <cell r="AA959">
            <v>133.5</v>
          </cell>
          <cell r="AB959">
            <v>334</v>
          </cell>
          <cell r="AC959">
            <v>73</v>
          </cell>
          <cell r="AD959">
            <v>7.791666666666667</v>
          </cell>
          <cell r="AE959">
            <v>618</v>
          </cell>
          <cell r="AF959">
            <v>79.315508021390372</v>
          </cell>
          <cell r="AG959">
            <v>72.043968056550952</v>
          </cell>
          <cell r="AH959">
            <v>0.53965519143483864</v>
          </cell>
          <cell r="AI959">
            <v>0.46034480856516136</v>
          </cell>
          <cell r="AJ959" t="str">
            <v>C</v>
          </cell>
          <cell r="AK959" t="str">
            <v>NO ESENCIAL</v>
          </cell>
          <cell r="AL959">
            <v>296</v>
          </cell>
          <cell r="AM959">
            <v>935</v>
          </cell>
          <cell r="AN959">
            <v>615.5</v>
          </cell>
          <cell r="AO959">
            <v>0</v>
          </cell>
          <cell r="AP959" t="str">
            <v>NORMAL</v>
          </cell>
          <cell r="AQ959" t="str">
            <v>SI</v>
          </cell>
          <cell r="AR959">
            <v>0</v>
          </cell>
          <cell r="AS959">
            <v>1</v>
          </cell>
          <cell r="AT959">
            <v>0</v>
          </cell>
          <cell r="AU959">
            <v>0</v>
          </cell>
        </row>
        <row r="960">
          <cell r="A960" t="str">
            <v>LD6300000001</v>
          </cell>
          <cell r="B960" t="str">
            <v xml:space="preserve">CLORHEXIDINA 2% + ALCOHOL ISOPROPILICO SPRAY X 120 ML                                                                                                                                                                                                               </v>
          </cell>
          <cell r="C960" t="str">
            <v>4-Consumibles</v>
          </cell>
          <cell r="D960" t="str">
            <v>-</v>
          </cell>
          <cell r="E960" t="str">
            <v>1-Medicamentos</v>
          </cell>
          <cell r="F960">
            <v>401</v>
          </cell>
          <cell r="G960">
            <v>288</v>
          </cell>
          <cell r="H960">
            <v>381</v>
          </cell>
          <cell r="I960">
            <v>453</v>
          </cell>
          <cell r="J960">
            <v>444</v>
          </cell>
          <cell r="K960">
            <v>389</v>
          </cell>
          <cell r="L960">
            <v>315</v>
          </cell>
          <cell r="M960">
            <v>409</v>
          </cell>
          <cell r="N960">
            <v>366</v>
          </cell>
          <cell r="O960">
            <v>455</v>
          </cell>
          <cell r="P960">
            <v>345</v>
          </cell>
          <cell r="Q960">
            <v>422</v>
          </cell>
          <cell r="R960">
            <v>430</v>
          </cell>
          <cell r="S960">
            <v>397</v>
          </cell>
          <cell r="T960">
            <v>364</v>
          </cell>
          <cell r="U960">
            <v>404</v>
          </cell>
          <cell r="V960">
            <v>350</v>
          </cell>
          <cell r="W960">
            <v>377</v>
          </cell>
          <cell r="X960">
            <v>415</v>
          </cell>
          <cell r="Y960">
            <v>445</v>
          </cell>
          <cell r="Z960">
            <v>7.2289156626506021E-2</v>
          </cell>
          <cell r="AA960">
            <v>396.75</v>
          </cell>
          <cell r="AB960">
            <v>445</v>
          </cell>
          <cell r="AC960">
            <v>350</v>
          </cell>
          <cell r="AD960">
            <v>14.029166666666667</v>
          </cell>
          <cell r="AE960">
            <v>625</v>
          </cell>
          <cell r="AF960">
            <v>44.550044550044547</v>
          </cell>
          <cell r="AG960">
            <v>41.780178713515973</v>
          </cell>
          <cell r="AH960">
            <v>0.105306058509177</v>
          </cell>
          <cell r="AI960">
            <v>0.89469394149082304</v>
          </cell>
          <cell r="AJ960" t="str">
            <v>A</v>
          </cell>
          <cell r="AK960" t="str">
            <v>VITAL</v>
          </cell>
          <cell r="AL960">
            <v>4408</v>
          </cell>
          <cell r="AM960">
            <v>5120.645833333333</v>
          </cell>
          <cell r="AN960">
            <v>4764.3229166666661</v>
          </cell>
          <cell r="AO960">
            <v>4139.3229166666661</v>
          </cell>
          <cell r="AP960" t="str">
            <v>NORMAL</v>
          </cell>
          <cell r="AQ960" t="str">
            <v>SI</v>
          </cell>
          <cell r="AR960">
            <v>4140</v>
          </cell>
          <cell r="AS960">
            <v>1</v>
          </cell>
          <cell r="AT960">
            <v>4802748</v>
          </cell>
          <cell r="AU960">
            <v>19883376720</v>
          </cell>
        </row>
        <row r="961">
          <cell r="A961" t="str">
            <v>N06AA090111</v>
          </cell>
          <cell r="B961" t="str">
            <v xml:space="preserve">AMITRIPTILINA CLORHIDRATO 25 MG TABLETA (17144-9)                                                                                                                                                                                                                   </v>
          </cell>
          <cell r="C961" t="str">
            <v>1-Medicamentos</v>
          </cell>
          <cell r="D961" t="str">
            <v>-</v>
          </cell>
          <cell r="E961" t="str">
            <v>Tableteria / Cápsula / Grageas / Comprimidos</v>
          </cell>
          <cell r="F961">
            <v>118</v>
          </cell>
          <cell r="G961">
            <v>161</v>
          </cell>
          <cell r="H961">
            <v>107</v>
          </cell>
          <cell r="I961">
            <v>111</v>
          </cell>
          <cell r="J961">
            <v>68</v>
          </cell>
          <cell r="K961">
            <v>52</v>
          </cell>
          <cell r="L961">
            <v>150</v>
          </cell>
          <cell r="M961">
            <v>155</v>
          </cell>
          <cell r="N961">
            <v>89</v>
          </cell>
          <cell r="O961">
            <v>23</v>
          </cell>
          <cell r="P961">
            <v>18</v>
          </cell>
          <cell r="Q961">
            <v>6</v>
          </cell>
          <cell r="R961">
            <v>19</v>
          </cell>
          <cell r="S961">
            <v>36</v>
          </cell>
          <cell r="T961">
            <v>62</v>
          </cell>
          <cell r="U961">
            <v>19</v>
          </cell>
          <cell r="V961">
            <v>44</v>
          </cell>
          <cell r="W961">
            <v>13</v>
          </cell>
          <cell r="X961">
            <v>37</v>
          </cell>
          <cell r="Y961">
            <v>3</v>
          </cell>
          <cell r="Z961">
            <v>-0.91891891891891897</v>
          </cell>
          <cell r="AA961">
            <v>24.25</v>
          </cell>
          <cell r="AB961">
            <v>62</v>
          </cell>
          <cell r="AC961">
            <v>3</v>
          </cell>
          <cell r="AD961">
            <v>1.4375</v>
          </cell>
          <cell r="AE961">
            <v>635</v>
          </cell>
          <cell r="AF961">
            <v>441.73913043478262</v>
          </cell>
          <cell r="AG961">
            <v>19.414341777836988</v>
          </cell>
          <cell r="AH961">
            <v>0.80059141351905105</v>
          </cell>
          <cell r="AI961">
            <v>0.19940858648094895</v>
          </cell>
          <cell r="AJ961" t="str">
            <v>C</v>
          </cell>
          <cell r="AK961" t="str">
            <v>NO ESENCIAL</v>
          </cell>
          <cell r="AL961">
            <v>16</v>
          </cell>
          <cell r="AM961">
            <v>172.5</v>
          </cell>
          <cell r="AN961">
            <v>94.25</v>
          </cell>
          <cell r="AO961">
            <v>0</v>
          </cell>
          <cell r="AP961" t="str">
            <v>NORMAL</v>
          </cell>
          <cell r="AQ961" t="str">
            <v>SI</v>
          </cell>
          <cell r="AR961">
            <v>0</v>
          </cell>
          <cell r="AS961">
            <v>1</v>
          </cell>
          <cell r="AT961">
            <v>0</v>
          </cell>
          <cell r="AU961">
            <v>0</v>
          </cell>
        </row>
        <row r="962">
          <cell r="A962" t="str">
            <v>RA1AC02991100</v>
          </cell>
          <cell r="B962" t="str">
            <v xml:space="preserve">CANULA NASAL DE OXIGENO ADULTO                                                                                                                                                                                                                                      </v>
          </cell>
          <cell r="C962" t="str">
            <v>3-Disp Medicos</v>
          </cell>
          <cell r="D962" t="str">
            <v>-</v>
          </cell>
          <cell r="E962" t="str">
            <v>3-Disp Medicos</v>
          </cell>
          <cell r="F962">
            <v>690</v>
          </cell>
          <cell r="G962">
            <v>719</v>
          </cell>
          <cell r="H962">
            <v>833</v>
          </cell>
          <cell r="I962">
            <v>888</v>
          </cell>
          <cell r="J962">
            <v>994</v>
          </cell>
          <cell r="K962">
            <v>924</v>
          </cell>
          <cell r="L962">
            <v>857</v>
          </cell>
          <cell r="M962">
            <v>818</v>
          </cell>
          <cell r="N962">
            <v>890</v>
          </cell>
          <cell r="O962">
            <v>900</v>
          </cell>
          <cell r="P962">
            <v>798</v>
          </cell>
          <cell r="Q962">
            <v>843</v>
          </cell>
          <cell r="R962">
            <v>799</v>
          </cell>
          <cell r="S962">
            <v>774</v>
          </cell>
          <cell r="T962">
            <v>895</v>
          </cell>
          <cell r="U962">
            <v>940</v>
          </cell>
          <cell r="V962">
            <v>899</v>
          </cell>
          <cell r="W962">
            <v>894</v>
          </cell>
          <cell r="X962">
            <v>901</v>
          </cell>
          <cell r="Y962">
            <v>644</v>
          </cell>
          <cell r="Z962">
            <v>-0.28523862375138737</v>
          </cell>
          <cell r="AA962">
            <v>834.5</v>
          </cell>
          <cell r="AB962">
            <v>940</v>
          </cell>
          <cell r="AC962">
            <v>644</v>
          </cell>
          <cell r="AD962">
            <v>29.574999999999999</v>
          </cell>
          <cell r="AE962">
            <v>649</v>
          </cell>
          <cell r="AF962">
            <v>21.944209636517328</v>
          </cell>
          <cell r="AG962">
            <v>127.03411615257795</v>
          </cell>
          <cell r="AH962">
            <v>0.15222782043448527</v>
          </cell>
          <cell r="AI962">
            <v>0.84777217956551476</v>
          </cell>
          <cell r="AJ962" t="str">
            <v>A</v>
          </cell>
          <cell r="AK962" t="str">
            <v>VITAL</v>
          </cell>
          <cell r="AL962">
            <v>6448</v>
          </cell>
          <cell r="AM962">
            <v>10794.875</v>
          </cell>
          <cell r="AN962">
            <v>8621.4375</v>
          </cell>
          <cell r="AO962">
            <v>7972.4375</v>
          </cell>
          <cell r="AP962" t="str">
            <v>NORMAL</v>
          </cell>
          <cell r="AQ962" t="str">
            <v>SI</v>
          </cell>
          <cell r="AR962">
            <v>7973</v>
          </cell>
          <cell r="AS962">
            <v>1</v>
          </cell>
          <cell r="AT962">
            <v>0</v>
          </cell>
          <cell r="AU962">
            <v>0</v>
          </cell>
        </row>
        <row r="963">
          <cell r="A963" t="str">
            <v>J01DD047211</v>
          </cell>
          <cell r="B963" t="str">
            <v xml:space="preserve">CEFTRIAXONA 1 G POLVO PARA INYECCION (19985517-2)  </v>
          </cell>
          <cell r="C963" t="str">
            <v>1-Medicamentos</v>
          </cell>
          <cell r="D963" t="str">
            <v>-</v>
          </cell>
          <cell r="E963" t="str">
            <v>1-Medicamentos</v>
          </cell>
          <cell r="F963">
            <v>216</v>
          </cell>
          <cell r="G963">
            <v>282</v>
          </cell>
          <cell r="H963">
            <v>196</v>
          </cell>
          <cell r="I963">
            <v>266</v>
          </cell>
          <cell r="J963">
            <v>295</v>
          </cell>
          <cell r="K963">
            <v>125</v>
          </cell>
          <cell r="L963">
            <v>200</v>
          </cell>
          <cell r="M963">
            <v>385</v>
          </cell>
          <cell r="N963">
            <v>300</v>
          </cell>
          <cell r="O963">
            <v>246</v>
          </cell>
          <cell r="P963">
            <v>311</v>
          </cell>
          <cell r="Q963">
            <v>269</v>
          </cell>
          <cell r="R963">
            <v>222</v>
          </cell>
          <cell r="S963">
            <v>438</v>
          </cell>
          <cell r="T963">
            <v>375</v>
          </cell>
          <cell r="U963">
            <v>345</v>
          </cell>
          <cell r="V963">
            <v>387</v>
          </cell>
          <cell r="W963">
            <v>360</v>
          </cell>
          <cell r="X963">
            <v>284</v>
          </cell>
          <cell r="Y963">
            <v>72</v>
          </cell>
          <cell r="Z963">
            <v>-0.74647887323943662</v>
          </cell>
          <cell r="AA963">
            <v>275.75</v>
          </cell>
          <cell r="AB963">
            <v>387</v>
          </cell>
          <cell r="AC963">
            <v>72</v>
          </cell>
          <cell r="AD963">
            <v>11.045833333333333</v>
          </cell>
          <cell r="AE963">
            <v>652</v>
          </cell>
          <cell r="AF963">
            <v>59.026782346284428</v>
          </cell>
          <cell r="AG963">
            <v>142.66131220481606</v>
          </cell>
          <cell r="AH963">
            <v>0.51735743319969563</v>
          </cell>
          <cell r="AI963">
            <v>0.48264256680030437</v>
          </cell>
          <cell r="AJ963" t="str">
            <v>C</v>
          </cell>
          <cell r="AK963" t="str">
            <v>NO ESENCIAL</v>
          </cell>
          <cell r="AL963">
            <v>770</v>
          </cell>
          <cell r="AM963">
            <v>4031.7291666666665</v>
          </cell>
          <cell r="AN963">
            <v>2400.864583333333</v>
          </cell>
          <cell r="AO963">
            <v>1748.864583333333</v>
          </cell>
          <cell r="AP963" t="str">
            <v>NORMAL</v>
          </cell>
          <cell r="AQ963" t="str">
            <v>SI</v>
          </cell>
          <cell r="AR963">
            <v>1749</v>
          </cell>
          <cell r="AS963">
            <v>1</v>
          </cell>
          <cell r="AT963">
            <v>0</v>
          </cell>
          <cell r="AU963">
            <v>0</v>
          </cell>
        </row>
        <row r="964">
          <cell r="A964" t="str">
            <v>VA6BB05991120</v>
          </cell>
          <cell r="B964" t="str">
            <v xml:space="preserve">BOLSA DESECHABLE PARA SUCCION 3.0L( LINER)                                                                                                                                                                                                                          </v>
          </cell>
          <cell r="C964" t="str">
            <v>3-Disp Medicos</v>
          </cell>
          <cell r="D964" t="str">
            <v>*Cardio</v>
          </cell>
          <cell r="E964" t="str">
            <v>3-Disp Medicos</v>
          </cell>
          <cell r="F964">
            <v>505</v>
          </cell>
          <cell r="G964">
            <v>517</v>
          </cell>
          <cell r="H964">
            <v>521</v>
          </cell>
          <cell r="I964">
            <v>594</v>
          </cell>
          <cell r="J964">
            <v>641</v>
          </cell>
          <cell r="K964">
            <v>577</v>
          </cell>
          <cell r="L964">
            <v>538</v>
          </cell>
          <cell r="M964">
            <v>592</v>
          </cell>
          <cell r="N964">
            <v>533</v>
          </cell>
          <cell r="O964">
            <v>613</v>
          </cell>
          <cell r="P964">
            <v>540</v>
          </cell>
          <cell r="Q964">
            <v>588</v>
          </cell>
          <cell r="R964">
            <v>526</v>
          </cell>
          <cell r="S964">
            <v>525</v>
          </cell>
          <cell r="T964">
            <v>638</v>
          </cell>
          <cell r="U964">
            <v>492</v>
          </cell>
          <cell r="V964">
            <v>620</v>
          </cell>
          <cell r="W964">
            <v>543</v>
          </cell>
          <cell r="X964">
            <v>531</v>
          </cell>
          <cell r="Y964">
            <v>532</v>
          </cell>
          <cell r="Z964">
            <v>1.8832391713747645E-3</v>
          </cell>
          <cell r="AA964">
            <v>556.5</v>
          </cell>
          <cell r="AB964">
            <v>638</v>
          </cell>
          <cell r="AC964">
            <v>492</v>
          </cell>
          <cell r="AD964">
            <v>19.908333333333335</v>
          </cell>
          <cell r="AE964">
            <v>654</v>
          </cell>
          <cell r="AF964">
            <v>32.850565089995811</v>
          </cell>
          <cell r="AG964">
            <v>42.680987180086014</v>
          </cell>
          <cell r="AH964">
            <v>7.6695394753074603E-2</v>
          </cell>
          <cell r="AI964">
            <v>0.92330460524692537</v>
          </cell>
          <cell r="AJ964" t="str">
            <v>A</v>
          </cell>
          <cell r="AK964" t="str">
            <v>VITAL</v>
          </cell>
          <cell r="AL964">
            <v>5292</v>
          </cell>
          <cell r="AM964">
            <v>7266.541666666667</v>
          </cell>
          <cell r="AN964">
            <v>6279.2708333333339</v>
          </cell>
          <cell r="AO964">
            <v>5625.2708333333339</v>
          </cell>
          <cell r="AP964" t="str">
            <v>NORMAL</v>
          </cell>
          <cell r="AQ964" t="str">
            <v>SI</v>
          </cell>
          <cell r="AR964">
            <v>5626</v>
          </cell>
          <cell r="AS964">
            <v>1</v>
          </cell>
          <cell r="AT964">
            <v>104.72</v>
          </cell>
          <cell r="AU964">
            <v>589154.72</v>
          </cell>
        </row>
        <row r="965">
          <cell r="A965" t="str">
            <v>DM0014213</v>
          </cell>
          <cell r="B965" t="str">
            <v xml:space="preserve">APLICADOR CHLORAPREP ESTERIL CON CLORHEXIDINA 2% + ALCOHOL ISOPROPILICO 70%                                                                                                                                                                                         </v>
          </cell>
          <cell r="C965" t="str">
            <v>3-Disp Medicos</v>
          </cell>
          <cell r="D965" t="str">
            <v>-</v>
          </cell>
          <cell r="E965" t="str">
            <v>3-Disp Medicos</v>
          </cell>
          <cell r="F965">
            <v>61</v>
          </cell>
          <cell r="G965">
            <v>27</v>
          </cell>
          <cell r="H965">
            <v>15</v>
          </cell>
          <cell r="I965">
            <v>42</v>
          </cell>
          <cell r="J965">
            <v>4</v>
          </cell>
          <cell r="K965">
            <v>0</v>
          </cell>
          <cell r="L965">
            <v>0</v>
          </cell>
          <cell r="M965">
            <v>7</v>
          </cell>
          <cell r="N965">
            <v>12</v>
          </cell>
          <cell r="O965">
            <v>81</v>
          </cell>
          <cell r="P965">
            <v>5</v>
          </cell>
          <cell r="Q965">
            <v>18</v>
          </cell>
          <cell r="R965">
            <v>62</v>
          </cell>
          <cell r="S965">
            <v>82</v>
          </cell>
          <cell r="T965">
            <v>111</v>
          </cell>
          <cell r="U965">
            <v>112</v>
          </cell>
          <cell r="V965">
            <v>107</v>
          </cell>
          <cell r="W965">
            <v>183</v>
          </cell>
          <cell r="X965">
            <v>194</v>
          </cell>
          <cell r="Y965">
            <v>186</v>
          </cell>
          <cell r="Z965">
            <v>-4.1237113402061855E-2</v>
          </cell>
          <cell r="AA965">
            <v>167.5</v>
          </cell>
          <cell r="AB965">
            <v>194</v>
          </cell>
          <cell r="AC965">
            <v>107</v>
          </cell>
          <cell r="AD965">
            <v>6.0250000000000004</v>
          </cell>
          <cell r="AE965">
            <v>657</v>
          </cell>
          <cell r="AF965">
            <v>109.04564315352697</v>
          </cell>
          <cell r="AG965">
            <v>40.599671591446814</v>
          </cell>
          <cell r="AH965">
            <v>0.24238609905341382</v>
          </cell>
          <cell r="AI965">
            <v>0.75761390094658621</v>
          </cell>
          <cell r="AJ965" t="str">
            <v>B</v>
          </cell>
          <cell r="AK965" t="str">
            <v>ESENCIAL</v>
          </cell>
          <cell r="AL965">
            <v>1843</v>
          </cell>
          <cell r="AM965">
            <v>2199.125</v>
          </cell>
          <cell r="AN965">
            <v>2021.0625</v>
          </cell>
          <cell r="AO965">
            <v>1364.0625</v>
          </cell>
          <cell r="AP965" t="str">
            <v>NORMAL</v>
          </cell>
          <cell r="AQ965" t="str">
            <v>SI</v>
          </cell>
          <cell r="AR965">
            <v>1365</v>
          </cell>
          <cell r="AS965">
            <v>1</v>
          </cell>
          <cell r="AT965">
            <v>0</v>
          </cell>
          <cell r="AU965">
            <v>0</v>
          </cell>
        </row>
        <row r="966">
          <cell r="A966" t="str">
            <v>N02AX520311</v>
          </cell>
          <cell r="B966" t="str">
            <v xml:space="preserve">ACETAMINOFEN 325 MG + TRAMADOL 37.5 MG TABLETA RECUBIERTA (19979434-1)                                                                                                                                                                                              </v>
          </cell>
          <cell r="C966" t="str">
            <v>1-Medicamentos</v>
          </cell>
          <cell r="D966" t="str">
            <v>-</v>
          </cell>
          <cell r="E966" t="str">
            <v>Tableteria / Cápsula / Grageas / Comprimidos</v>
          </cell>
          <cell r="F966">
            <v>20</v>
          </cell>
          <cell r="G966">
            <v>0</v>
          </cell>
          <cell r="H966">
            <v>17</v>
          </cell>
          <cell r="I966">
            <v>3</v>
          </cell>
          <cell r="J966">
            <v>0</v>
          </cell>
          <cell r="K966">
            <v>5</v>
          </cell>
          <cell r="L966">
            <v>9</v>
          </cell>
          <cell r="M966">
            <v>26</v>
          </cell>
          <cell r="N966">
            <v>34</v>
          </cell>
          <cell r="O966">
            <v>34</v>
          </cell>
          <cell r="P966">
            <v>32</v>
          </cell>
          <cell r="Q966">
            <v>8</v>
          </cell>
          <cell r="R966">
            <v>0</v>
          </cell>
          <cell r="S966">
            <v>3</v>
          </cell>
          <cell r="T966">
            <v>115</v>
          </cell>
          <cell r="U966">
            <v>22</v>
          </cell>
          <cell r="V966">
            <v>120</v>
          </cell>
          <cell r="W966">
            <v>73</v>
          </cell>
          <cell r="X966">
            <v>114</v>
          </cell>
          <cell r="Y966" t="str">
            <v>0</v>
          </cell>
          <cell r="Z966">
            <v>-1</v>
          </cell>
          <cell r="AA966">
            <v>102.33333333333333</v>
          </cell>
          <cell r="AB966">
            <v>120</v>
          </cell>
          <cell r="AC966">
            <v>22</v>
          </cell>
          <cell r="AD966">
            <v>3.7055555555555553</v>
          </cell>
          <cell r="AE966">
            <v>673</v>
          </cell>
          <cell r="AF966">
            <v>181.61919040479762</v>
          </cell>
          <cell r="AG966">
            <v>25.579940057266239</v>
          </cell>
          <cell r="AH966">
            <v>0.24996684095048444</v>
          </cell>
          <cell r="AI966">
            <v>0.75003315904951551</v>
          </cell>
          <cell r="AJ966" t="str">
            <v>B</v>
          </cell>
          <cell r="AK966" t="str">
            <v>ESENCIAL</v>
          </cell>
          <cell r="AL966">
            <v>21</v>
          </cell>
          <cell r="AM966">
            <v>444.66666666666663</v>
          </cell>
          <cell r="AN966">
            <v>232.83333333333331</v>
          </cell>
          <cell r="AO966">
            <v>0</v>
          </cell>
          <cell r="AP966" t="str">
            <v>NORMAL</v>
          </cell>
          <cell r="AQ966" t="str">
            <v>SI</v>
          </cell>
          <cell r="AR966">
            <v>0</v>
          </cell>
          <cell r="AS966">
            <v>1</v>
          </cell>
          <cell r="AT966">
            <v>0</v>
          </cell>
          <cell r="AU966">
            <v>0</v>
          </cell>
        </row>
        <row r="967">
          <cell r="A967" t="str">
            <v>VA3AB02991100</v>
          </cell>
          <cell r="B967" t="str">
            <v xml:space="preserve">BATA ESTERIL MANGA LARGA                                                                                                                                                                                                                                            </v>
          </cell>
          <cell r="C967" t="str">
            <v>4-Consumibles</v>
          </cell>
          <cell r="D967" t="str">
            <v>-</v>
          </cell>
          <cell r="E967" t="str">
            <v>Bod Admon</v>
          </cell>
          <cell r="F967">
            <v>470</v>
          </cell>
          <cell r="G967">
            <v>350</v>
          </cell>
          <cell r="H967">
            <v>838</v>
          </cell>
          <cell r="I967">
            <v>200</v>
          </cell>
          <cell r="J967">
            <v>520</v>
          </cell>
          <cell r="K967">
            <v>510</v>
          </cell>
          <cell r="L967">
            <v>530</v>
          </cell>
          <cell r="M967">
            <v>315</v>
          </cell>
          <cell r="N967">
            <v>345</v>
          </cell>
          <cell r="O967">
            <v>580</v>
          </cell>
          <cell r="P967">
            <v>400</v>
          </cell>
          <cell r="Q967">
            <v>250</v>
          </cell>
          <cell r="R967">
            <v>290</v>
          </cell>
          <cell r="S967">
            <v>50</v>
          </cell>
          <cell r="T967">
            <v>150</v>
          </cell>
          <cell r="U967">
            <v>150</v>
          </cell>
          <cell r="V967">
            <v>370</v>
          </cell>
          <cell r="W967">
            <v>490</v>
          </cell>
          <cell r="X967">
            <v>140</v>
          </cell>
          <cell r="Y967">
            <v>160</v>
          </cell>
          <cell r="Z967">
            <v>0.14285714285714285</v>
          </cell>
          <cell r="AA967">
            <v>290</v>
          </cell>
          <cell r="AB967">
            <v>490</v>
          </cell>
          <cell r="AC967">
            <v>140</v>
          </cell>
          <cell r="AD967">
            <v>13</v>
          </cell>
          <cell r="AE967">
            <v>682</v>
          </cell>
          <cell r="AF967">
            <v>52.46153846153846</v>
          </cell>
          <cell r="AG967">
            <v>169.11534525287763</v>
          </cell>
          <cell r="AH967">
            <v>0.5831563629409573</v>
          </cell>
          <cell r="AI967">
            <v>0.4168436370590427</v>
          </cell>
          <cell r="AJ967" t="str">
            <v>C</v>
          </cell>
          <cell r="AK967" t="str">
            <v>NO ESENCIAL</v>
          </cell>
          <cell r="AL967">
            <v>1624</v>
          </cell>
          <cell r="AM967">
            <v>4745</v>
          </cell>
          <cell r="AN967">
            <v>3184.5</v>
          </cell>
          <cell r="AO967">
            <v>2502.5</v>
          </cell>
          <cell r="AP967" t="str">
            <v>NORMAL</v>
          </cell>
          <cell r="AQ967" t="str">
            <v>SI</v>
          </cell>
          <cell r="AR967">
            <v>2503</v>
          </cell>
          <cell r="AS967">
            <v>1</v>
          </cell>
          <cell r="AT967">
            <v>0</v>
          </cell>
          <cell r="AU967">
            <v>0</v>
          </cell>
        </row>
        <row r="968">
          <cell r="A968" t="str">
            <v>V0000024</v>
          </cell>
          <cell r="B968" t="str">
            <v xml:space="preserve">VESTIDO DE MAYO DESECHABLE                                                                                                                                                                                                                                          </v>
          </cell>
          <cell r="C968" t="str">
            <v>4-Consumibles</v>
          </cell>
          <cell r="D968" t="str">
            <v>-</v>
          </cell>
          <cell r="E968" t="str">
            <v>Bod Admon</v>
          </cell>
          <cell r="F968">
            <v>100</v>
          </cell>
          <cell r="G968">
            <v>100</v>
          </cell>
          <cell r="H968">
            <v>300</v>
          </cell>
          <cell r="I968">
            <v>300</v>
          </cell>
          <cell r="J968">
            <v>400</v>
          </cell>
          <cell r="K968">
            <v>0</v>
          </cell>
          <cell r="L968">
            <v>0</v>
          </cell>
          <cell r="M968">
            <v>0</v>
          </cell>
          <cell r="N968">
            <v>0</v>
          </cell>
          <cell r="O968">
            <v>0</v>
          </cell>
          <cell r="P968">
            <v>0</v>
          </cell>
          <cell r="Q968">
            <v>1</v>
          </cell>
          <cell r="R968">
            <v>212</v>
          </cell>
          <cell r="S968">
            <v>210</v>
          </cell>
          <cell r="T968">
            <v>200</v>
          </cell>
          <cell r="U968">
            <v>0</v>
          </cell>
          <cell r="V968">
            <v>300</v>
          </cell>
          <cell r="W968">
            <v>50</v>
          </cell>
          <cell r="X968">
            <v>250</v>
          </cell>
          <cell r="Y968">
            <v>150</v>
          </cell>
          <cell r="Z968">
            <v>-0.4</v>
          </cell>
          <cell r="AA968">
            <v>187.5</v>
          </cell>
          <cell r="AB968">
            <v>300</v>
          </cell>
          <cell r="AC968">
            <v>0</v>
          </cell>
          <cell r="AD968">
            <v>8.125</v>
          </cell>
          <cell r="AE968">
            <v>685</v>
          </cell>
          <cell r="AF968">
            <v>84.307692307692307</v>
          </cell>
          <cell r="AG968">
            <v>110.86778913041725</v>
          </cell>
          <cell r="AH968">
            <v>0.59129487536222536</v>
          </cell>
          <cell r="AI968">
            <v>0.40870512463777464</v>
          </cell>
          <cell r="AJ968" t="str">
            <v>C</v>
          </cell>
          <cell r="AK968" t="str">
            <v>NO ESENCIAL</v>
          </cell>
          <cell r="AL968">
            <v>1500</v>
          </cell>
          <cell r="AM968">
            <v>2965.625</v>
          </cell>
          <cell r="AN968">
            <v>2232.8125</v>
          </cell>
          <cell r="AO968">
            <v>1547.8125</v>
          </cell>
          <cell r="AP968" t="str">
            <v>NORMAL</v>
          </cell>
          <cell r="AQ968" t="str">
            <v>SI</v>
          </cell>
          <cell r="AR968">
            <v>1548</v>
          </cell>
          <cell r="AS968">
            <v>1</v>
          </cell>
          <cell r="AT968">
            <v>0</v>
          </cell>
          <cell r="AU968">
            <v>0</v>
          </cell>
        </row>
        <row r="969">
          <cell r="A969" t="str">
            <v>B05BA017031</v>
          </cell>
          <cell r="B969" t="str">
            <v xml:space="preserve">AMINOACIDOS AL 15% SIN ELECTROLITOS TRAVASOL X500MLSOL. INY.(19908160-1)                                                                                                                                                                                            </v>
          </cell>
          <cell r="C969" t="str">
            <v>1-Medicamentos</v>
          </cell>
          <cell r="D969" t="str">
            <v>-</v>
          </cell>
          <cell r="E969" t="str">
            <v>Bod Admon</v>
          </cell>
          <cell r="F969">
            <v>201</v>
          </cell>
          <cell r="G969">
            <v>160</v>
          </cell>
          <cell r="H969">
            <v>336</v>
          </cell>
          <cell r="I969">
            <v>251</v>
          </cell>
          <cell r="J969">
            <v>317</v>
          </cell>
          <cell r="K969">
            <v>380</v>
          </cell>
          <cell r="L969">
            <v>457</v>
          </cell>
          <cell r="M969">
            <v>247</v>
          </cell>
          <cell r="N969">
            <v>335</v>
          </cell>
          <cell r="O969">
            <v>576</v>
          </cell>
          <cell r="P969">
            <v>437</v>
          </cell>
          <cell r="Q969">
            <v>112</v>
          </cell>
          <cell r="R969">
            <v>396</v>
          </cell>
          <cell r="S969">
            <v>351</v>
          </cell>
          <cell r="T969">
            <v>279</v>
          </cell>
          <cell r="U969">
            <v>282</v>
          </cell>
          <cell r="V969">
            <v>402</v>
          </cell>
          <cell r="W969">
            <v>320</v>
          </cell>
          <cell r="X969">
            <v>230</v>
          </cell>
          <cell r="Y969">
            <v>353</v>
          </cell>
          <cell r="Z969">
            <v>0.5347826086956522</v>
          </cell>
          <cell r="AA969">
            <v>326.25</v>
          </cell>
          <cell r="AB969">
            <v>402</v>
          </cell>
          <cell r="AC969">
            <v>230</v>
          </cell>
          <cell r="AD969">
            <v>12.137499999999999</v>
          </cell>
          <cell r="AE969">
            <v>709</v>
          </cell>
          <cell r="AF969">
            <v>58.414006179196711</v>
          </cell>
          <cell r="AG969">
            <v>72.472408542837869</v>
          </cell>
          <cell r="AH969">
            <v>0.22213765070601646</v>
          </cell>
          <cell r="AI969">
            <v>0.77786234929398357</v>
          </cell>
          <cell r="AJ969" t="str">
            <v>B</v>
          </cell>
          <cell r="AK969" t="str">
            <v>ESENCIAL</v>
          </cell>
          <cell r="AL969">
            <v>3500</v>
          </cell>
          <cell r="AM969">
            <v>4430.1875</v>
          </cell>
          <cell r="AN969">
            <v>3965.09375</v>
          </cell>
          <cell r="AO969">
            <v>3256.09375</v>
          </cell>
          <cell r="AP969" t="str">
            <v>NORMAL</v>
          </cell>
          <cell r="AQ969" t="str">
            <v>SI</v>
          </cell>
          <cell r="AR969">
            <v>3257</v>
          </cell>
          <cell r="AS969">
            <v>1</v>
          </cell>
          <cell r="AT969">
            <v>0</v>
          </cell>
          <cell r="AU969">
            <v>0</v>
          </cell>
        </row>
        <row r="970">
          <cell r="A970" t="str">
            <v>RA0000004</v>
          </cell>
          <cell r="B970" t="str">
            <v xml:space="preserve">SONDA DE SUCCION ABIERTA 14FR                                                                                                                                                                                                                                       </v>
          </cell>
          <cell r="C970" t="str">
            <v>3-Disp Medicos</v>
          </cell>
          <cell r="D970" t="str">
            <v>-</v>
          </cell>
          <cell r="E970" t="str">
            <v>3-Disp Medicos</v>
          </cell>
          <cell r="F970">
            <v>1828</v>
          </cell>
          <cell r="G970">
            <v>2086</v>
          </cell>
          <cell r="H970">
            <v>2021</v>
          </cell>
          <cell r="I970">
            <v>1860</v>
          </cell>
          <cell r="J970">
            <v>2002</v>
          </cell>
          <cell r="K970">
            <v>1686</v>
          </cell>
          <cell r="L970">
            <v>1982</v>
          </cell>
          <cell r="M970">
            <v>1744</v>
          </cell>
          <cell r="N970">
            <v>1103</v>
          </cell>
          <cell r="O970">
            <v>1829</v>
          </cell>
          <cell r="P970">
            <v>1665</v>
          </cell>
          <cell r="Q970">
            <v>1163</v>
          </cell>
          <cell r="R970">
            <v>1738</v>
          </cell>
          <cell r="S970">
            <v>1643</v>
          </cell>
          <cell r="T970">
            <v>1434</v>
          </cell>
          <cell r="U970">
            <v>1961</v>
          </cell>
          <cell r="V970">
            <v>1875</v>
          </cell>
          <cell r="W970">
            <v>1734</v>
          </cell>
          <cell r="X970">
            <v>1803</v>
          </cell>
          <cell r="Y970">
            <v>1474</v>
          </cell>
          <cell r="Z970">
            <v>-0.1824736550194121</v>
          </cell>
          <cell r="AA970">
            <v>1721.5</v>
          </cell>
          <cell r="AB970">
            <v>1961</v>
          </cell>
          <cell r="AC970">
            <v>1434</v>
          </cell>
          <cell r="AD970">
            <v>61.375</v>
          </cell>
          <cell r="AE970">
            <v>720</v>
          </cell>
          <cell r="AF970">
            <v>11.731160896130346</v>
          </cell>
          <cell r="AG970">
            <v>174.75411297019593</v>
          </cell>
          <cell r="AH970">
            <v>0.10151269995364272</v>
          </cell>
          <cell r="AI970">
            <v>0.89848730004635724</v>
          </cell>
          <cell r="AJ970" t="str">
            <v>A</v>
          </cell>
          <cell r="AK970" t="str">
            <v>VITAL</v>
          </cell>
          <cell r="AL970">
            <v>14708</v>
          </cell>
          <cell r="AM970">
            <v>22401.875</v>
          </cell>
          <cell r="AN970">
            <v>18554.9375</v>
          </cell>
          <cell r="AO970">
            <v>17834.9375</v>
          </cell>
          <cell r="AP970" t="str">
            <v>NORMAL</v>
          </cell>
          <cell r="AQ970" t="str">
            <v>SI</v>
          </cell>
          <cell r="AR970">
            <v>17835</v>
          </cell>
          <cell r="AS970">
            <v>1</v>
          </cell>
          <cell r="AT970">
            <v>0</v>
          </cell>
          <cell r="AU970">
            <v>0</v>
          </cell>
        </row>
        <row r="971">
          <cell r="A971" t="str">
            <v>C07AB020411</v>
          </cell>
          <cell r="B971" t="str">
            <v xml:space="preserve">METOPROLOL SUCCINATO50MG/1U/TABLETAS DE LIBERACION MODIFICADA (200541-11)                                                                                                                                                                                           </v>
          </cell>
          <cell r="C971" t="str">
            <v>1-Medicamentos</v>
          </cell>
          <cell r="D971" t="str">
            <v>-</v>
          </cell>
          <cell r="E971" t="str">
            <v>Tableteria / Cápsula / Grageas / Comprimidos</v>
          </cell>
          <cell r="F971">
            <v>1363</v>
          </cell>
          <cell r="G971">
            <v>1037</v>
          </cell>
          <cell r="H971">
            <v>864</v>
          </cell>
          <cell r="I971">
            <v>887</v>
          </cell>
          <cell r="J971">
            <v>979</v>
          </cell>
          <cell r="K971">
            <v>1022</v>
          </cell>
          <cell r="L971">
            <v>1082</v>
          </cell>
          <cell r="M971">
            <v>816</v>
          </cell>
          <cell r="N971">
            <v>507</v>
          </cell>
          <cell r="O971">
            <v>418</v>
          </cell>
          <cell r="P971">
            <v>914</v>
          </cell>
          <cell r="Q971">
            <v>606</v>
          </cell>
          <cell r="R971">
            <v>561</v>
          </cell>
          <cell r="S971">
            <v>927</v>
          </cell>
          <cell r="T971">
            <v>713</v>
          </cell>
          <cell r="U971">
            <v>914</v>
          </cell>
          <cell r="V971">
            <v>508</v>
          </cell>
          <cell r="W971">
            <v>468</v>
          </cell>
          <cell r="X971">
            <v>552</v>
          </cell>
          <cell r="Y971">
            <v>357</v>
          </cell>
          <cell r="Z971">
            <v>-0.35326086956521741</v>
          </cell>
          <cell r="AA971">
            <v>471.25</v>
          </cell>
          <cell r="AB971">
            <v>914</v>
          </cell>
          <cell r="AC971">
            <v>357</v>
          </cell>
          <cell r="AD971">
            <v>23.087499999999999</v>
          </cell>
          <cell r="AE971">
            <v>741</v>
          </cell>
          <cell r="AF971">
            <v>32.095289658906339</v>
          </cell>
          <cell r="AG971">
            <v>83.535920417506617</v>
          </cell>
          <cell r="AH971">
            <v>0.17726455261009361</v>
          </cell>
          <cell r="AI971">
            <v>0.82273544738990645</v>
          </cell>
          <cell r="AJ971" t="str">
            <v>A</v>
          </cell>
          <cell r="AK971" t="str">
            <v>VITAL</v>
          </cell>
          <cell r="AL971">
            <v>1245</v>
          </cell>
          <cell r="AM971">
            <v>2770.5</v>
          </cell>
          <cell r="AN971">
            <v>2007.75</v>
          </cell>
          <cell r="AO971">
            <v>1266.75</v>
          </cell>
          <cell r="AP971" t="str">
            <v>NORMAL</v>
          </cell>
          <cell r="AQ971" t="str">
            <v>SI</v>
          </cell>
          <cell r="AR971">
            <v>1267</v>
          </cell>
          <cell r="AS971">
            <v>1</v>
          </cell>
          <cell r="AT971">
            <v>0</v>
          </cell>
          <cell r="AU971">
            <v>0</v>
          </cell>
        </row>
        <row r="972">
          <cell r="A972" t="str">
            <v>C09DX041613</v>
          </cell>
          <cell r="B972" t="str">
            <v xml:space="preserve">SACUBITRILO24,3 MG/1U VALSARTAN 25,7MG (50MG)/1U /TABLETA DE LIBERACION NO MODIFICADA (20088574-1)                                                                                                                                                                  </v>
          </cell>
          <cell r="C972" t="str">
            <v>1-Medicamentos</v>
          </cell>
          <cell r="D972" t="str">
            <v>-</v>
          </cell>
          <cell r="E972" t="str">
            <v>Tableteria / Cápsula / Grageas / Comprimidos</v>
          </cell>
          <cell r="F972">
            <v>57</v>
          </cell>
          <cell r="G972">
            <v>56</v>
          </cell>
          <cell r="H972">
            <v>94</v>
          </cell>
          <cell r="I972">
            <v>223</v>
          </cell>
          <cell r="J972">
            <v>212</v>
          </cell>
          <cell r="K972">
            <v>222</v>
          </cell>
          <cell r="L972">
            <v>108</v>
          </cell>
          <cell r="M972">
            <v>130</v>
          </cell>
          <cell r="N972">
            <v>269</v>
          </cell>
          <cell r="O972">
            <v>109</v>
          </cell>
          <cell r="P972">
            <v>264</v>
          </cell>
          <cell r="Q972">
            <v>376</v>
          </cell>
          <cell r="R972">
            <v>143</v>
          </cell>
          <cell r="S972">
            <v>400</v>
          </cell>
          <cell r="T972">
            <v>329</v>
          </cell>
          <cell r="U972">
            <v>478</v>
          </cell>
          <cell r="V972">
            <v>227</v>
          </cell>
          <cell r="W972">
            <v>220</v>
          </cell>
          <cell r="X972">
            <v>291</v>
          </cell>
          <cell r="Y972">
            <v>70</v>
          </cell>
          <cell r="Z972">
            <v>-0.75945017182130581</v>
          </cell>
          <cell r="AA972">
            <v>202</v>
          </cell>
          <cell r="AB972">
            <v>478</v>
          </cell>
          <cell r="AC972">
            <v>70</v>
          </cell>
          <cell r="AD972">
            <v>11.333333333333334</v>
          </cell>
          <cell r="AE972">
            <v>754</v>
          </cell>
          <cell r="AF972">
            <v>66.529411764705884</v>
          </cell>
          <cell r="AG972">
            <v>93.619798475892196</v>
          </cell>
          <cell r="AH972">
            <v>0.46346434889055543</v>
          </cell>
          <cell r="AI972">
            <v>0.53653565110944457</v>
          </cell>
          <cell r="AJ972" t="str">
            <v>B</v>
          </cell>
          <cell r="AK972" t="str">
            <v>ESENCIAL</v>
          </cell>
          <cell r="AL972">
            <v>274</v>
          </cell>
          <cell r="AM972">
            <v>1360</v>
          </cell>
          <cell r="AN972">
            <v>817</v>
          </cell>
          <cell r="AO972">
            <v>63</v>
          </cell>
          <cell r="AP972" t="str">
            <v>NORMAL</v>
          </cell>
          <cell r="AQ972" t="str">
            <v>SI</v>
          </cell>
          <cell r="AR972">
            <v>63</v>
          </cell>
          <cell r="AS972">
            <v>1</v>
          </cell>
          <cell r="AT972">
            <v>0</v>
          </cell>
          <cell r="AU972">
            <v>0</v>
          </cell>
        </row>
        <row r="973">
          <cell r="A973" t="str">
            <v>DM0003755</v>
          </cell>
          <cell r="B973" t="str">
            <v xml:space="preserve">BARRERA CUTÁNEA PROTECTORA EN SACHET NO ESTERIL </v>
          </cell>
          <cell r="C973" t="str">
            <v>3-Disp Medicos</v>
          </cell>
          <cell r="D973" t="str">
            <v>*Clínica de heridas</v>
          </cell>
          <cell r="E973" t="str">
            <v>3-Disp Medicos</v>
          </cell>
          <cell r="F973">
            <v>0</v>
          </cell>
          <cell r="G973">
            <v>0</v>
          </cell>
          <cell r="H973">
            <v>0</v>
          </cell>
          <cell r="I973">
            <v>0</v>
          </cell>
          <cell r="J973">
            <v>0</v>
          </cell>
          <cell r="K973">
            <v>379</v>
          </cell>
          <cell r="L973">
            <v>104</v>
          </cell>
          <cell r="M973">
            <v>170</v>
          </cell>
          <cell r="N973">
            <v>104</v>
          </cell>
          <cell r="O973">
            <v>185</v>
          </cell>
          <cell r="P973">
            <v>143</v>
          </cell>
          <cell r="Q973">
            <v>172</v>
          </cell>
          <cell r="R973">
            <v>231</v>
          </cell>
          <cell r="S973">
            <v>266</v>
          </cell>
          <cell r="T973">
            <v>220</v>
          </cell>
          <cell r="U973">
            <v>360</v>
          </cell>
          <cell r="V973">
            <v>296</v>
          </cell>
          <cell r="W973">
            <v>192</v>
          </cell>
          <cell r="X973">
            <v>158</v>
          </cell>
          <cell r="Y973">
            <v>227</v>
          </cell>
          <cell r="Z973">
            <v>0.43670886075949367</v>
          </cell>
          <cell r="AA973">
            <v>218.25</v>
          </cell>
          <cell r="AB973">
            <v>360</v>
          </cell>
          <cell r="AC973">
            <v>158</v>
          </cell>
          <cell r="AD973">
            <v>9.6374999999999993</v>
          </cell>
          <cell r="AE973">
            <v>760</v>
          </cell>
          <cell r="AF973">
            <v>78.858625162127112</v>
          </cell>
          <cell r="AG973">
            <v>58.993643725404858</v>
          </cell>
          <cell r="AH973">
            <v>0.27030306403392834</v>
          </cell>
          <cell r="AI973">
            <v>0.72969693596607166</v>
          </cell>
          <cell r="AJ973" t="str">
            <v>B</v>
          </cell>
          <cell r="AK973" t="str">
            <v>ESENCIAL</v>
          </cell>
          <cell r="AL973">
            <v>2253</v>
          </cell>
          <cell r="AM973">
            <v>3517.6874999999995</v>
          </cell>
          <cell r="AN973">
            <v>2885.34375</v>
          </cell>
          <cell r="AO973">
            <v>2125.34375</v>
          </cell>
          <cell r="AP973" t="str">
            <v>NORMAL</v>
          </cell>
          <cell r="AQ973" t="str">
            <v>SI</v>
          </cell>
          <cell r="AR973">
            <v>2126</v>
          </cell>
          <cell r="AS973">
            <v>1</v>
          </cell>
          <cell r="AT973">
            <v>0</v>
          </cell>
          <cell r="AU973">
            <v>0</v>
          </cell>
        </row>
        <row r="974">
          <cell r="A974" t="str">
            <v>R0000009</v>
          </cell>
          <cell r="B974" t="str">
            <v xml:space="preserve">NIPLE CON TUERCA                                                                                                                                                                                                                                                    </v>
          </cell>
          <cell r="C974" t="str">
            <v>4-Consumibles</v>
          </cell>
          <cell r="D974" t="str">
            <v>-</v>
          </cell>
          <cell r="E974" t="str">
            <v>4-Consumibles</v>
          </cell>
          <cell r="F974">
            <v>0</v>
          </cell>
          <cell r="G974">
            <v>5</v>
          </cell>
          <cell r="H974">
            <v>0</v>
          </cell>
          <cell r="I974">
            <v>0</v>
          </cell>
          <cell r="J974">
            <v>0</v>
          </cell>
          <cell r="K974">
            <v>0</v>
          </cell>
          <cell r="L974">
            <v>0</v>
          </cell>
          <cell r="M974">
            <v>20</v>
          </cell>
          <cell r="N974">
            <v>0</v>
          </cell>
          <cell r="O974">
            <v>0</v>
          </cell>
          <cell r="P974">
            <v>0</v>
          </cell>
          <cell r="Q974">
            <v>0</v>
          </cell>
          <cell r="R974">
            <v>2</v>
          </cell>
          <cell r="S974">
            <v>0</v>
          </cell>
          <cell r="T974">
            <v>0</v>
          </cell>
          <cell r="U974">
            <v>0</v>
          </cell>
          <cell r="V974">
            <v>50</v>
          </cell>
          <cell r="W974">
            <v>160</v>
          </cell>
          <cell r="X974">
            <v>51</v>
          </cell>
          <cell r="Y974">
            <v>500</v>
          </cell>
          <cell r="Z974">
            <v>8.8039215686274517</v>
          </cell>
          <cell r="AA974">
            <v>190.25</v>
          </cell>
          <cell r="AB974">
            <v>500</v>
          </cell>
          <cell r="AC974">
            <v>0</v>
          </cell>
          <cell r="AD974">
            <v>11.504166666666666</v>
          </cell>
          <cell r="AE974">
            <v>768</v>
          </cell>
          <cell r="AF974">
            <v>66.758420862006517</v>
          </cell>
          <cell r="AG974">
            <v>212.85421458516311</v>
          </cell>
          <cell r="AH974">
            <v>1.1188132172676115</v>
          </cell>
          <cell r="AI974">
            <v>-0.11881321726761152</v>
          </cell>
          <cell r="AJ974" t="str">
            <v>D</v>
          </cell>
          <cell r="AK974" t="str">
            <v>NO ESENCIAL</v>
          </cell>
          <cell r="AL974">
            <v>3021</v>
          </cell>
          <cell r="AM974">
            <v>4199.020833333333</v>
          </cell>
          <cell r="AN974">
            <v>3610.0104166666665</v>
          </cell>
          <cell r="AO974">
            <v>2842.0104166666665</v>
          </cell>
          <cell r="AP974" t="str">
            <v>NORMAL</v>
          </cell>
          <cell r="AQ974" t="str">
            <v>SI</v>
          </cell>
          <cell r="AR974">
            <v>2843</v>
          </cell>
          <cell r="AS974">
            <v>1</v>
          </cell>
          <cell r="AT974">
            <v>0</v>
          </cell>
          <cell r="AU974">
            <v>0</v>
          </cell>
        </row>
        <row r="975">
          <cell r="A975" t="str">
            <v>A07AA110111</v>
          </cell>
          <cell r="B975" t="str">
            <v xml:space="preserve">RIFAXIMINA200MG / 1U / TABLETAS DE LIBERACION NO MODIFICADA (19973415-4)                                                                                                                                                                                            </v>
          </cell>
          <cell r="C975" t="str">
            <v>1-Medicamentos</v>
          </cell>
          <cell r="D975" t="str">
            <v>-</v>
          </cell>
          <cell r="E975" t="str">
            <v>Tableteria / Cápsula / Grageas / Comprimidos</v>
          </cell>
          <cell r="F975">
            <v>123</v>
          </cell>
          <cell r="G975">
            <v>196</v>
          </cell>
          <cell r="H975">
            <v>239</v>
          </cell>
          <cell r="I975">
            <v>289</v>
          </cell>
          <cell r="J975">
            <v>87</v>
          </cell>
          <cell r="K975">
            <v>240</v>
          </cell>
          <cell r="L975">
            <v>0</v>
          </cell>
          <cell r="M975">
            <v>0</v>
          </cell>
          <cell r="N975">
            <v>87</v>
          </cell>
          <cell r="O975">
            <v>188</v>
          </cell>
          <cell r="P975">
            <v>271</v>
          </cell>
          <cell r="Q975">
            <v>147</v>
          </cell>
          <cell r="R975">
            <v>197</v>
          </cell>
          <cell r="S975">
            <v>54</v>
          </cell>
          <cell r="T975">
            <v>240</v>
          </cell>
          <cell r="U975">
            <v>518</v>
          </cell>
          <cell r="V975">
            <v>179</v>
          </cell>
          <cell r="W975">
            <v>0</v>
          </cell>
          <cell r="X975">
            <v>0</v>
          </cell>
          <cell r="Y975">
            <v>52</v>
          </cell>
          <cell r="Z975">
            <v>0</v>
          </cell>
          <cell r="AA975">
            <v>115.5</v>
          </cell>
          <cell r="AB975">
            <v>518</v>
          </cell>
          <cell r="AC975">
            <v>0</v>
          </cell>
          <cell r="AD975">
            <v>10.558333333333334</v>
          </cell>
          <cell r="AE975">
            <v>773</v>
          </cell>
          <cell r="AF975">
            <v>73.212312549329127</v>
          </cell>
          <cell r="AG975">
            <v>84.468435919381548</v>
          </cell>
          <cell r="AH975">
            <v>0.73132844951845499</v>
          </cell>
          <cell r="AI975">
            <v>0.26867155048154501</v>
          </cell>
          <cell r="AJ975" t="str">
            <v>C</v>
          </cell>
          <cell r="AK975" t="str">
            <v>NO ESENCIAL</v>
          </cell>
          <cell r="AL975">
            <v>179</v>
          </cell>
          <cell r="AM975">
            <v>1267</v>
          </cell>
          <cell r="AN975">
            <v>723</v>
          </cell>
          <cell r="AO975">
            <v>0</v>
          </cell>
          <cell r="AP975" t="str">
            <v>NORMAL</v>
          </cell>
          <cell r="AQ975" t="str">
            <v>SI</v>
          </cell>
          <cell r="AR975">
            <v>0</v>
          </cell>
          <cell r="AS975">
            <v>1</v>
          </cell>
          <cell r="AT975">
            <v>0</v>
          </cell>
          <cell r="AU975">
            <v>0</v>
          </cell>
        </row>
        <row r="976">
          <cell r="A976" t="str">
            <v>M03AC037211</v>
          </cell>
          <cell r="B976" t="str">
            <v xml:space="preserve">VECURONIO BROMURO 10 MG POLVO PARA INYECCION(19936614-2)                                                                                                                                                                                                            </v>
          </cell>
          <cell r="C976" t="str">
            <v>1-Medicamentos</v>
          </cell>
          <cell r="D976" t="str">
            <v>*Cardio</v>
          </cell>
          <cell r="E976" t="str">
            <v>1-Medicamentos</v>
          </cell>
          <cell r="F976">
            <v>4</v>
          </cell>
          <cell r="G976">
            <v>1</v>
          </cell>
          <cell r="H976">
            <v>2</v>
          </cell>
          <cell r="I976">
            <v>6</v>
          </cell>
          <cell r="J976">
            <v>2</v>
          </cell>
          <cell r="K976">
            <v>1</v>
          </cell>
          <cell r="L976">
            <v>1</v>
          </cell>
          <cell r="M976">
            <v>1</v>
          </cell>
          <cell r="N976">
            <v>2</v>
          </cell>
          <cell r="O976">
            <v>8</v>
          </cell>
          <cell r="P976">
            <v>21</v>
          </cell>
          <cell r="Q976">
            <v>16</v>
          </cell>
          <cell r="R976">
            <v>4</v>
          </cell>
          <cell r="S976">
            <v>24</v>
          </cell>
          <cell r="T976">
            <v>12</v>
          </cell>
          <cell r="U976">
            <v>12</v>
          </cell>
          <cell r="V976">
            <v>2</v>
          </cell>
          <cell r="W976">
            <v>5</v>
          </cell>
          <cell r="X976">
            <v>7</v>
          </cell>
          <cell r="Y976">
            <v>2</v>
          </cell>
          <cell r="Z976">
            <v>-0.7142857142857143</v>
          </cell>
          <cell r="AA976">
            <v>4</v>
          </cell>
          <cell r="AB976">
            <v>12</v>
          </cell>
          <cell r="AC976">
            <v>2</v>
          </cell>
          <cell r="AD976">
            <v>0.26666666666666666</v>
          </cell>
          <cell r="AE976">
            <v>786</v>
          </cell>
          <cell r="AF976">
            <v>2947.5</v>
          </cell>
          <cell r="AG976">
            <v>2.4494897427831779</v>
          </cell>
          <cell r="AH976">
            <v>0.61237243569579447</v>
          </cell>
          <cell r="AI976">
            <v>0.38762756430420553</v>
          </cell>
          <cell r="AJ976" t="str">
            <v>C</v>
          </cell>
          <cell r="AK976" t="str">
            <v>NO ESENCIAL</v>
          </cell>
          <cell r="AL976">
            <v>21</v>
          </cell>
          <cell r="AM976">
            <v>97.333333333333329</v>
          </cell>
          <cell r="AN976">
            <v>59.166666666666664</v>
          </cell>
          <cell r="AO976">
            <v>0</v>
          </cell>
          <cell r="AP976" t="str">
            <v>NORMAL</v>
          </cell>
          <cell r="AQ976" t="str">
            <v>SI</v>
          </cell>
          <cell r="AR976">
            <v>0</v>
          </cell>
          <cell r="AS976">
            <v>1</v>
          </cell>
          <cell r="AT976">
            <v>0</v>
          </cell>
          <cell r="AU976">
            <v>0</v>
          </cell>
        </row>
        <row r="977">
          <cell r="A977" t="str">
            <v>J01FF017011</v>
          </cell>
          <cell r="B977" t="str">
            <v xml:space="preserve">CLINDAMICINA 600 MG/4 ML SOLUCION INYECTABLE (19943350-15)  </v>
          </cell>
          <cell r="C977" t="str">
            <v>1-Medicamentos</v>
          </cell>
          <cell r="D977" t="str">
            <v>-</v>
          </cell>
          <cell r="E977" t="str">
            <v>1-Medicamentos</v>
          </cell>
          <cell r="F977">
            <v>325</v>
          </cell>
          <cell r="G977">
            <v>407</v>
          </cell>
          <cell r="H977">
            <v>560</v>
          </cell>
          <cell r="I977">
            <v>254</v>
          </cell>
          <cell r="J977">
            <v>485</v>
          </cell>
          <cell r="K977">
            <v>300</v>
          </cell>
          <cell r="L977">
            <v>575</v>
          </cell>
          <cell r="M977">
            <v>325</v>
          </cell>
          <cell r="N977">
            <v>543</v>
          </cell>
          <cell r="O977">
            <v>470</v>
          </cell>
          <cell r="P977">
            <v>452</v>
          </cell>
          <cell r="Q977">
            <v>534</v>
          </cell>
          <cell r="R977">
            <v>341</v>
          </cell>
          <cell r="S977">
            <v>772</v>
          </cell>
          <cell r="T977">
            <v>458</v>
          </cell>
          <cell r="U977">
            <v>527</v>
          </cell>
          <cell r="V977">
            <v>641</v>
          </cell>
          <cell r="W977">
            <v>458</v>
          </cell>
          <cell r="X977">
            <v>683</v>
          </cell>
          <cell r="Y977">
            <v>132</v>
          </cell>
          <cell r="Z977">
            <v>-0.80673499267935578</v>
          </cell>
          <cell r="AA977">
            <v>478.5</v>
          </cell>
          <cell r="AB977">
            <v>683</v>
          </cell>
          <cell r="AC977">
            <v>132</v>
          </cell>
          <cell r="AD977">
            <v>19.358333333333334</v>
          </cell>
          <cell r="AE977">
            <v>787</v>
          </cell>
          <cell r="AF977">
            <v>40.654326302195436</v>
          </cell>
          <cell r="AG977">
            <v>250.80470490004768</v>
          </cell>
          <cell r="AH977">
            <v>0.52414776363646332</v>
          </cell>
          <cell r="AI977">
            <v>0.47585223636353668</v>
          </cell>
          <cell r="AJ977" t="str">
            <v>C</v>
          </cell>
          <cell r="AK977" t="str">
            <v>NO ESENCIAL</v>
          </cell>
          <cell r="AL977">
            <v>1404</v>
          </cell>
          <cell r="AM977">
            <v>7065.791666666667</v>
          </cell>
          <cell r="AN977">
            <v>4234.8958333333339</v>
          </cell>
          <cell r="AO977">
            <v>3447.8958333333339</v>
          </cell>
          <cell r="AP977" t="str">
            <v>NORMAL</v>
          </cell>
          <cell r="AQ977" t="str">
            <v>SI</v>
          </cell>
          <cell r="AR977">
            <v>3448</v>
          </cell>
          <cell r="AS977">
            <v>1</v>
          </cell>
          <cell r="AT977">
            <v>0</v>
          </cell>
          <cell r="AU977">
            <v>0</v>
          </cell>
        </row>
        <row r="978">
          <cell r="A978" t="str">
            <v>A11GA010111</v>
          </cell>
          <cell r="B978" t="str">
            <v xml:space="preserve">ACIDO ASCORBICO 500 MG TABLETA(54932-1)                                                                                                                                                                                                                             </v>
          </cell>
          <cell r="C978" t="str">
            <v>1-Medicamentos</v>
          </cell>
          <cell r="D978" t="str">
            <v>-</v>
          </cell>
          <cell r="E978" t="str">
            <v>Tableteria / Cápsula / Grageas / Comprimidos</v>
          </cell>
          <cell r="F978">
            <v>95</v>
          </cell>
          <cell r="G978">
            <v>0</v>
          </cell>
          <cell r="H978">
            <v>21</v>
          </cell>
          <cell r="I978">
            <v>106</v>
          </cell>
          <cell r="J978">
            <v>52</v>
          </cell>
          <cell r="K978">
            <v>113</v>
          </cell>
          <cell r="L978">
            <v>120</v>
          </cell>
          <cell r="M978">
            <v>131</v>
          </cell>
          <cell r="N978">
            <v>97</v>
          </cell>
          <cell r="O978">
            <v>182</v>
          </cell>
          <cell r="P978">
            <v>185</v>
          </cell>
          <cell r="Q978">
            <v>131</v>
          </cell>
          <cell r="R978">
            <v>105</v>
          </cell>
          <cell r="S978">
            <v>93</v>
          </cell>
          <cell r="T978">
            <v>55</v>
          </cell>
          <cell r="U978">
            <v>97</v>
          </cell>
          <cell r="V978">
            <v>110</v>
          </cell>
          <cell r="W978">
            <v>142</v>
          </cell>
          <cell r="X978">
            <v>51</v>
          </cell>
          <cell r="Y978">
            <v>58</v>
          </cell>
          <cell r="Z978">
            <v>0.13725490196078433</v>
          </cell>
          <cell r="AA978">
            <v>90.25</v>
          </cell>
          <cell r="AB978">
            <v>142</v>
          </cell>
          <cell r="AC978">
            <v>51</v>
          </cell>
          <cell r="AD978">
            <v>3.8708333333333331</v>
          </cell>
          <cell r="AE978">
            <v>816</v>
          </cell>
          <cell r="AF978">
            <v>210.80731969860065</v>
          </cell>
          <cell r="AG978">
            <v>43.39258769267704</v>
          </cell>
          <cell r="AH978">
            <v>0.48080429576373451</v>
          </cell>
          <cell r="AI978">
            <v>0.51919570423626549</v>
          </cell>
          <cell r="AJ978" t="str">
            <v>B</v>
          </cell>
          <cell r="AK978" t="str">
            <v>ESENCIAL</v>
          </cell>
          <cell r="AL978">
            <v>206</v>
          </cell>
          <cell r="AM978">
            <v>464.5</v>
          </cell>
          <cell r="AN978">
            <v>335.25</v>
          </cell>
          <cell r="AO978">
            <v>0</v>
          </cell>
          <cell r="AP978" t="str">
            <v>NORMAL</v>
          </cell>
          <cell r="AQ978" t="str">
            <v>SI</v>
          </cell>
          <cell r="AR978">
            <v>0</v>
          </cell>
          <cell r="AS978">
            <v>1</v>
          </cell>
          <cell r="AT978">
            <v>5001</v>
          </cell>
          <cell r="AU978">
            <v>0</v>
          </cell>
        </row>
        <row r="979">
          <cell r="A979" t="str">
            <v>R0000004</v>
          </cell>
          <cell r="B979" t="str">
            <v xml:space="preserve">FILTRO NARIZ DE CAMELLO (ADULTO)                                                                                                                                                                                                                                    </v>
          </cell>
          <cell r="C979" t="str">
            <v>3-Disp Medicos</v>
          </cell>
          <cell r="D979" t="str">
            <v>-</v>
          </cell>
          <cell r="E979" t="str">
            <v>3-Disp Medicos</v>
          </cell>
          <cell r="F979">
            <v>600</v>
          </cell>
          <cell r="G979">
            <v>649</v>
          </cell>
          <cell r="H979">
            <v>661</v>
          </cell>
          <cell r="I979">
            <v>686</v>
          </cell>
          <cell r="J979">
            <v>764</v>
          </cell>
          <cell r="K979">
            <v>710</v>
          </cell>
          <cell r="L979">
            <v>598</v>
          </cell>
          <cell r="M979">
            <v>702</v>
          </cell>
          <cell r="N979">
            <v>759</v>
          </cell>
          <cell r="O979">
            <v>754</v>
          </cell>
          <cell r="P979">
            <v>604</v>
          </cell>
          <cell r="Q979">
            <v>636</v>
          </cell>
          <cell r="R979">
            <v>653</v>
          </cell>
          <cell r="S979">
            <v>661</v>
          </cell>
          <cell r="T979">
            <v>646</v>
          </cell>
          <cell r="U979">
            <v>729</v>
          </cell>
          <cell r="V979">
            <v>729</v>
          </cell>
          <cell r="W979">
            <v>357</v>
          </cell>
          <cell r="X979">
            <v>641</v>
          </cell>
          <cell r="Y979">
            <v>697</v>
          </cell>
          <cell r="Z979">
            <v>8.7363494539781594E-2</v>
          </cell>
          <cell r="AA979">
            <v>606</v>
          </cell>
          <cell r="AB979">
            <v>729</v>
          </cell>
          <cell r="AC979">
            <v>357</v>
          </cell>
          <cell r="AD979">
            <v>22.25</v>
          </cell>
          <cell r="AE979">
            <v>830</v>
          </cell>
          <cell r="AF979">
            <v>37.303370786516851</v>
          </cell>
          <cell r="AG979">
            <v>169.93724331842819</v>
          </cell>
          <cell r="AH979">
            <v>0.28042449392479901</v>
          </cell>
          <cell r="AI979">
            <v>0.71957550607520093</v>
          </cell>
          <cell r="AJ979" t="str">
            <v>B</v>
          </cell>
          <cell r="AK979" t="str">
            <v>ESENCIAL</v>
          </cell>
          <cell r="AL979">
            <v>6900</v>
          </cell>
          <cell r="AM979">
            <v>8121.25</v>
          </cell>
          <cell r="AN979">
            <v>7510.625</v>
          </cell>
          <cell r="AO979">
            <v>6680.625</v>
          </cell>
          <cell r="AP979" t="str">
            <v>NORMAL</v>
          </cell>
          <cell r="AQ979" t="str">
            <v>SI</v>
          </cell>
          <cell r="AR979">
            <v>6681</v>
          </cell>
          <cell r="AS979">
            <v>1</v>
          </cell>
          <cell r="AT979">
            <v>357000</v>
          </cell>
          <cell r="AU979">
            <v>2385117000</v>
          </cell>
        </row>
        <row r="980">
          <cell r="A980" t="str">
            <v>DM0001726</v>
          </cell>
          <cell r="B980" t="str">
            <v xml:space="preserve">EQUIPO BOMBA NIPRO SET DE ADMINISTRACION CLARO                                                                                                                                                                                                                      </v>
          </cell>
          <cell r="C980" t="str">
            <v>3-Disp Medicos</v>
          </cell>
          <cell r="D980" t="str">
            <v>*Cardio</v>
          </cell>
          <cell r="E980" t="str">
            <v>3-Disp Medicos</v>
          </cell>
          <cell r="F980">
            <v>0</v>
          </cell>
          <cell r="G980">
            <v>0</v>
          </cell>
          <cell r="H980">
            <v>448</v>
          </cell>
          <cell r="I980">
            <v>121</v>
          </cell>
          <cell r="J980">
            <v>37</v>
          </cell>
          <cell r="K980">
            <v>180</v>
          </cell>
          <cell r="L980">
            <v>89</v>
          </cell>
          <cell r="M980">
            <v>81</v>
          </cell>
          <cell r="N980">
            <v>545</v>
          </cell>
          <cell r="O980">
            <v>445</v>
          </cell>
          <cell r="P980">
            <v>457</v>
          </cell>
          <cell r="Q980">
            <v>363</v>
          </cell>
          <cell r="R980">
            <v>360</v>
          </cell>
          <cell r="S980">
            <v>321</v>
          </cell>
          <cell r="T980">
            <v>283</v>
          </cell>
          <cell r="U980">
            <v>261</v>
          </cell>
          <cell r="V980">
            <v>113</v>
          </cell>
          <cell r="W980">
            <v>120</v>
          </cell>
          <cell r="X980">
            <v>122</v>
          </cell>
          <cell r="Y980">
            <v>8</v>
          </cell>
          <cell r="Z980">
            <v>-0.93442622950819676</v>
          </cell>
          <cell r="AA980">
            <v>90.75</v>
          </cell>
          <cell r="AB980">
            <v>283</v>
          </cell>
          <cell r="AC980">
            <v>8</v>
          </cell>
          <cell r="AD980">
            <v>6.229166666666667</v>
          </cell>
          <cell r="AE980">
            <v>842</v>
          </cell>
          <cell r="AF980">
            <v>135.1705685618729</v>
          </cell>
          <cell r="AG980">
            <v>55.301446635689381</v>
          </cell>
          <cell r="AH980">
            <v>0.60938233207371217</v>
          </cell>
          <cell r="AI980">
            <v>0.39061766792628783</v>
          </cell>
          <cell r="AJ980" t="str">
            <v>C</v>
          </cell>
          <cell r="AK980" t="str">
            <v>NO ESENCIAL</v>
          </cell>
          <cell r="AL980">
            <v>102</v>
          </cell>
          <cell r="AM980">
            <v>2273.6458333333335</v>
          </cell>
          <cell r="AN980">
            <v>1187.8229166666667</v>
          </cell>
          <cell r="AO980">
            <v>345.82291666666674</v>
          </cell>
          <cell r="AP980" t="str">
            <v>NORMAL</v>
          </cell>
          <cell r="AQ980" t="str">
            <v>SI</v>
          </cell>
          <cell r="AR980">
            <v>346</v>
          </cell>
          <cell r="AS980">
            <v>1</v>
          </cell>
          <cell r="AT980">
            <v>0</v>
          </cell>
          <cell r="AU980">
            <v>0</v>
          </cell>
        </row>
        <row r="981">
          <cell r="A981" t="str">
            <v>M04AC010111</v>
          </cell>
          <cell r="B981" t="str">
            <v xml:space="preserve">COLCHICINA 0.5 MG TABLETA (20010760-4)                                                                                                                                                                                                                              </v>
          </cell>
          <cell r="C981" t="str">
            <v>1-Medicamentos</v>
          </cell>
          <cell r="D981" t="str">
            <v>-</v>
          </cell>
          <cell r="E981" t="str">
            <v>Tableteria / Cápsula / Grageas / Comprimidos</v>
          </cell>
          <cell r="F981">
            <v>191</v>
          </cell>
          <cell r="G981">
            <v>191</v>
          </cell>
          <cell r="H981">
            <v>152</v>
          </cell>
          <cell r="I981">
            <v>163</v>
          </cell>
          <cell r="J981">
            <v>246</v>
          </cell>
          <cell r="K981">
            <v>188</v>
          </cell>
          <cell r="L981">
            <v>119</v>
          </cell>
          <cell r="M981">
            <v>130</v>
          </cell>
          <cell r="N981">
            <v>137</v>
          </cell>
          <cell r="O981">
            <v>127</v>
          </cell>
          <cell r="P981">
            <v>150</v>
          </cell>
          <cell r="Q981">
            <v>140</v>
          </cell>
          <cell r="R981">
            <v>98</v>
          </cell>
          <cell r="S981">
            <v>87</v>
          </cell>
          <cell r="T981">
            <v>141</v>
          </cell>
          <cell r="U981">
            <v>291</v>
          </cell>
          <cell r="V981">
            <v>176</v>
          </cell>
          <cell r="W981">
            <v>94</v>
          </cell>
          <cell r="X981">
            <v>102</v>
          </cell>
          <cell r="Y981">
            <v>26</v>
          </cell>
          <cell r="Z981">
            <v>-0.74509803921568629</v>
          </cell>
          <cell r="AA981">
            <v>99.5</v>
          </cell>
          <cell r="AB981">
            <v>291</v>
          </cell>
          <cell r="AC981">
            <v>26</v>
          </cell>
          <cell r="AD981">
            <v>6.5083333333333337</v>
          </cell>
          <cell r="AE981">
            <v>892</v>
          </cell>
          <cell r="AF981">
            <v>137.0550576184379</v>
          </cell>
          <cell r="AG981">
            <v>61.348729951537436</v>
          </cell>
          <cell r="AH981">
            <v>0.61657015026670792</v>
          </cell>
          <cell r="AI981">
            <v>0.38342984973329208</v>
          </cell>
          <cell r="AJ981" t="str">
            <v>C</v>
          </cell>
          <cell r="AK981" t="str">
            <v>NO ESENCIAL</v>
          </cell>
          <cell r="AL981">
            <v>108</v>
          </cell>
          <cell r="AM981">
            <v>781</v>
          </cell>
          <cell r="AN981">
            <v>444.5</v>
          </cell>
          <cell r="AO981">
            <v>0</v>
          </cell>
          <cell r="AP981" t="str">
            <v>NORMAL</v>
          </cell>
          <cell r="AQ981" t="str">
            <v>SI</v>
          </cell>
          <cell r="AR981">
            <v>0</v>
          </cell>
          <cell r="AS981">
            <v>1</v>
          </cell>
          <cell r="AT981">
            <v>0</v>
          </cell>
          <cell r="AU981">
            <v>0</v>
          </cell>
        </row>
        <row r="982">
          <cell r="A982" t="str">
            <v>M01AB050211</v>
          </cell>
          <cell r="B982" t="str">
            <v xml:space="preserve">DICLOFENACO SODICO 50 MG GRAGEA (19940375-6)                                                                                                                                                                                                                        </v>
          </cell>
          <cell r="C982" t="str">
            <v>1-Medicamentos</v>
          </cell>
          <cell r="D982" t="str">
            <v>-</v>
          </cell>
          <cell r="E982" t="str">
            <v>Tableteria / Cápsula / Grageas / Comprimidos</v>
          </cell>
          <cell r="F982">
            <v>26</v>
          </cell>
          <cell r="G982">
            <v>2</v>
          </cell>
          <cell r="H982">
            <v>12</v>
          </cell>
          <cell r="I982">
            <v>17</v>
          </cell>
          <cell r="J982">
            <v>23</v>
          </cell>
          <cell r="K982">
            <v>8</v>
          </cell>
          <cell r="L982">
            <v>29</v>
          </cell>
          <cell r="M982">
            <v>21</v>
          </cell>
          <cell r="N982">
            <v>7</v>
          </cell>
          <cell r="O982">
            <v>27</v>
          </cell>
          <cell r="P982">
            <v>1</v>
          </cell>
          <cell r="Q982">
            <v>4</v>
          </cell>
          <cell r="R982">
            <v>41</v>
          </cell>
          <cell r="S982">
            <v>0</v>
          </cell>
          <cell r="T982">
            <v>11</v>
          </cell>
          <cell r="U982">
            <v>8</v>
          </cell>
          <cell r="V982">
            <v>14</v>
          </cell>
          <cell r="W982">
            <v>20</v>
          </cell>
          <cell r="X982">
            <v>14</v>
          </cell>
          <cell r="Y982">
            <v>2</v>
          </cell>
          <cell r="Z982">
            <v>-0.8571428571428571</v>
          </cell>
          <cell r="AA982">
            <v>12.5</v>
          </cell>
          <cell r="AB982">
            <v>20</v>
          </cell>
          <cell r="AC982">
            <v>2</v>
          </cell>
          <cell r="AD982">
            <v>0.54166666666666663</v>
          </cell>
          <cell r="AE982">
            <v>892</v>
          </cell>
          <cell r="AF982">
            <v>1646.7692307692309</v>
          </cell>
          <cell r="AG982">
            <v>7.5498344352707498</v>
          </cell>
          <cell r="AH982">
            <v>0.60398675482165998</v>
          </cell>
          <cell r="AI982">
            <v>0.39601324517834002</v>
          </cell>
          <cell r="AJ982" t="str">
            <v>C</v>
          </cell>
          <cell r="AK982" t="str">
            <v>NO ESENCIAL</v>
          </cell>
          <cell r="AL982">
            <v>10</v>
          </cell>
          <cell r="AM982">
            <v>65</v>
          </cell>
          <cell r="AN982">
            <v>37.5</v>
          </cell>
          <cell r="AO982">
            <v>0</v>
          </cell>
          <cell r="AP982" t="str">
            <v>NORMAL</v>
          </cell>
          <cell r="AQ982" t="str">
            <v>SI</v>
          </cell>
          <cell r="AR982">
            <v>0</v>
          </cell>
          <cell r="AS982">
            <v>1</v>
          </cell>
          <cell r="AT982">
            <v>0</v>
          </cell>
          <cell r="AU982">
            <v>0</v>
          </cell>
        </row>
        <row r="983">
          <cell r="A983" t="str">
            <v>CA5EH03991100</v>
          </cell>
          <cell r="B983" t="str">
            <v xml:space="preserve">CATETER INTRAVENOSO 18G                                                                                                                                                                                                                                             </v>
          </cell>
          <cell r="C983" t="str">
            <v>3-Disp Medicos</v>
          </cell>
          <cell r="D983" t="str">
            <v>*Cardio</v>
          </cell>
          <cell r="E983" t="str">
            <v>3-Disp Medicos</v>
          </cell>
          <cell r="F983">
            <v>742</v>
          </cell>
          <cell r="G983">
            <v>741</v>
          </cell>
          <cell r="H983">
            <v>778</v>
          </cell>
          <cell r="I983">
            <v>751</v>
          </cell>
          <cell r="J983">
            <v>914</v>
          </cell>
          <cell r="K983">
            <v>958</v>
          </cell>
          <cell r="L983">
            <v>760</v>
          </cell>
          <cell r="M983">
            <v>818</v>
          </cell>
          <cell r="N983">
            <v>847</v>
          </cell>
          <cell r="O983">
            <v>835</v>
          </cell>
          <cell r="P983">
            <v>692</v>
          </cell>
          <cell r="Q983">
            <v>938</v>
          </cell>
          <cell r="R983">
            <v>707</v>
          </cell>
          <cell r="S983">
            <v>643</v>
          </cell>
          <cell r="T983">
            <v>787</v>
          </cell>
          <cell r="U983">
            <v>755</v>
          </cell>
          <cell r="V983">
            <v>847</v>
          </cell>
          <cell r="W983">
            <v>1026</v>
          </cell>
          <cell r="X983">
            <v>743</v>
          </cell>
          <cell r="Y983">
            <v>575</v>
          </cell>
          <cell r="Z983">
            <v>-0.22611036339165544</v>
          </cell>
          <cell r="AA983">
            <v>797.75</v>
          </cell>
          <cell r="AB983">
            <v>1026</v>
          </cell>
          <cell r="AC983">
            <v>575</v>
          </cell>
          <cell r="AD983">
            <v>30.395833333333332</v>
          </cell>
          <cell r="AE983">
            <v>947</v>
          </cell>
          <cell r="AF983">
            <v>31.155586017820426</v>
          </cell>
          <cell r="AG983">
            <v>188.97861431036756</v>
          </cell>
          <cell r="AH983">
            <v>0.23688951966200886</v>
          </cell>
          <cell r="AI983">
            <v>0.76311048033799112</v>
          </cell>
          <cell r="AJ983" t="str">
            <v>B</v>
          </cell>
          <cell r="AK983" t="str">
            <v>ESENCIAL</v>
          </cell>
          <cell r="AL983">
            <v>5772</v>
          </cell>
          <cell r="AM983">
            <v>11094.479166666666</v>
          </cell>
          <cell r="AN983">
            <v>8433.2395833333321</v>
          </cell>
          <cell r="AO983">
            <v>7486.2395833333321</v>
          </cell>
          <cell r="AP983" t="str">
            <v>NORMAL</v>
          </cell>
          <cell r="AQ983" t="str">
            <v>SI</v>
          </cell>
          <cell r="AR983">
            <v>7487</v>
          </cell>
          <cell r="AS983">
            <v>1</v>
          </cell>
          <cell r="AT983">
            <v>0</v>
          </cell>
          <cell r="AU983">
            <v>0</v>
          </cell>
        </row>
        <row r="984">
          <cell r="A984" t="str">
            <v>P01AB010111</v>
          </cell>
          <cell r="B984" t="str">
            <v xml:space="preserve">METRONIDAZOL 500 MG TABLETA (23439-4)                                                                                                                                                                                                                               </v>
          </cell>
          <cell r="C984" t="str">
            <v>1-Medicamentos</v>
          </cell>
          <cell r="D984" t="str">
            <v>-</v>
          </cell>
          <cell r="E984" t="str">
            <v>Tableteria / Cápsula / Grageas / Comprimidos</v>
          </cell>
          <cell r="F984">
            <v>339</v>
          </cell>
          <cell r="G984">
            <v>90</v>
          </cell>
          <cell r="H984">
            <v>127</v>
          </cell>
          <cell r="I984">
            <v>122</v>
          </cell>
          <cell r="J984">
            <v>144</v>
          </cell>
          <cell r="K984">
            <v>160</v>
          </cell>
          <cell r="L984">
            <v>128</v>
          </cell>
          <cell r="M984">
            <v>235</v>
          </cell>
          <cell r="N984">
            <v>151</v>
          </cell>
          <cell r="O984">
            <v>69</v>
          </cell>
          <cell r="P984">
            <v>168</v>
          </cell>
          <cell r="Q984">
            <v>274</v>
          </cell>
          <cell r="R984">
            <v>260</v>
          </cell>
          <cell r="S984">
            <v>252</v>
          </cell>
          <cell r="T984">
            <v>79</v>
          </cell>
          <cell r="U984">
            <v>94</v>
          </cell>
          <cell r="V984">
            <v>96</v>
          </cell>
          <cell r="W984">
            <v>146</v>
          </cell>
          <cell r="X984">
            <v>128</v>
          </cell>
          <cell r="Y984">
            <v>32</v>
          </cell>
          <cell r="Z984">
            <v>-0.75</v>
          </cell>
          <cell r="AA984">
            <v>100.5</v>
          </cell>
          <cell r="AB984">
            <v>146</v>
          </cell>
          <cell r="AC984">
            <v>32</v>
          </cell>
          <cell r="AD984">
            <v>4.1083333333333334</v>
          </cell>
          <cell r="AE984">
            <v>956</v>
          </cell>
          <cell r="AF984">
            <v>232.69776876267747</v>
          </cell>
          <cell r="AG984">
            <v>50.129831437977131</v>
          </cell>
          <cell r="AH984">
            <v>0.49880429291519535</v>
          </cell>
          <cell r="AI984">
            <v>0.50119570708480465</v>
          </cell>
          <cell r="AJ984" t="str">
            <v>B</v>
          </cell>
          <cell r="AK984" t="str">
            <v>ESENCIAL</v>
          </cell>
          <cell r="AL984">
            <v>128</v>
          </cell>
          <cell r="AM984">
            <v>493</v>
          </cell>
          <cell r="AN984">
            <v>310.5</v>
          </cell>
          <cell r="AO984">
            <v>0</v>
          </cell>
          <cell r="AP984" t="str">
            <v>NORMAL</v>
          </cell>
          <cell r="AQ984" t="str">
            <v>SI</v>
          </cell>
          <cell r="AR984">
            <v>0</v>
          </cell>
          <cell r="AS984">
            <v>1</v>
          </cell>
          <cell r="AT984">
            <v>0</v>
          </cell>
          <cell r="AU984">
            <v>0</v>
          </cell>
        </row>
        <row r="985">
          <cell r="A985" t="str">
            <v>N02BE710121</v>
          </cell>
          <cell r="B985" t="str">
            <v xml:space="preserve">ACETAMINOFEN 325 MG/1U HIDROCODONA BITARTRATO 5 MG / 1U / TABLETAS DE LIBERACION NO MODIFICADA(20103181-5)                                                                                                                                                          </v>
          </cell>
          <cell r="C985" t="str">
            <v>1-Medicamentos</v>
          </cell>
          <cell r="D985" t="str">
            <v>-</v>
          </cell>
          <cell r="E985" t="str">
            <v>Tableteria / Cápsula / Grageas / Comprimidos</v>
          </cell>
          <cell r="F985">
            <v>330</v>
          </cell>
          <cell r="G985">
            <v>159</v>
          </cell>
          <cell r="H985">
            <v>269</v>
          </cell>
          <cell r="I985">
            <v>276</v>
          </cell>
          <cell r="J985">
            <v>190</v>
          </cell>
          <cell r="K985">
            <v>267</v>
          </cell>
          <cell r="L985">
            <v>305</v>
          </cell>
          <cell r="M985">
            <v>268</v>
          </cell>
          <cell r="N985">
            <v>101</v>
          </cell>
          <cell r="O985">
            <v>28</v>
          </cell>
          <cell r="P985">
            <v>21</v>
          </cell>
          <cell r="Q985">
            <v>12</v>
          </cell>
          <cell r="R985">
            <v>24</v>
          </cell>
          <cell r="S985">
            <v>0</v>
          </cell>
          <cell r="T985">
            <v>38</v>
          </cell>
          <cell r="U985">
            <v>25</v>
          </cell>
          <cell r="V985">
            <v>113</v>
          </cell>
          <cell r="W985">
            <v>0</v>
          </cell>
          <cell r="X985">
            <v>0</v>
          </cell>
          <cell r="Y985" t="str">
            <v>0</v>
          </cell>
          <cell r="Z985">
            <v>0</v>
          </cell>
          <cell r="AA985">
            <v>113</v>
          </cell>
          <cell r="AB985">
            <v>113</v>
          </cell>
          <cell r="AC985">
            <v>0</v>
          </cell>
          <cell r="AD985">
            <v>3.7666666666666666</v>
          </cell>
          <cell r="AE985">
            <v>957</v>
          </cell>
          <cell r="AF985">
            <v>254.07079646017701</v>
          </cell>
          <cell r="AG985">
            <v>65.240580418427712</v>
          </cell>
          <cell r="AH985">
            <v>0.57735026918962573</v>
          </cell>
          <cell r="AI985">
            <v>0.42264973081037427</v>
          </cell>
          <cell r="AJ985" t="str">
            <v>C</v>
          </cell>
          <cell r="AK985" t="str">
            <v>NO ESENCIAL</v>
          </cell>
          <cell r="AL985">
            <v>8</v>
          </cell>
          <cell r="AM985">
            <v>452</v>
          </cell>
          <cell r="AN985">
            <v>230</v>
          </cell>
          <cell r="AO985">
            <v>0</v>
          </cell>
          <cell r="AP985" t="str">
            <v>NORMAL</v>
          </cell>
          <cell r="AQ985" t="str">
            <v>SI</v>
          </cell>
          <cell r="AR985">
            <v>0</v>
          </cell>
          <cell r="AS985">
            <v>1</v>
          </cell>
          <cell r="AT985">
            <v>0</v>
          </cell>
          <cell r="AU985">
            <v>0</v>
          </cell>
        </row>
        <row r="986">
          <cell r="A986" t="str">
            <v>A04AA010111</v>
          </cell>
          <cell r="B986" t="str">
            <v xml:space="preserve">ONDANSETRON CLORHIDRATO 8 MG TABLETA(19984840-1)                                                                                                                                                                                                                    </v>
          </cell>
          <cell r="C986" t="str">
            <v>1-Medicamentos</v>
          </cell>
          <cell r="D986" t="str">
            <v>-</v>
          </cell>
          <cell r="E986" t="str">
            <v>Tableteria / Cápsula / Grageas / Comprimidos</v>
          </cell>
          <cell r="F986">
            <v>154</v>
          </cell>
          <cell r="G986">
            <v>168</v>
          </cell>
          <cell r="H986">
            <v>123</v>
          </cell>
          <cell r="I986">
            <v>165</v>
          </cell>
          <cell r="J986">
            <v>157</v>
          </cell>
          <cell r="K986">
            <v>202</v>
          </cell>
          <cell r="L986">
            <v>237</v>
          </cell>
          <cell r="M986">
            <v>357</v>
          </cell>
          <cell r="N986">
            <v>267</v>
          </cell>
          <cell r="O986">
            <v>377</v>
          </cell>
          <cell r="P986">
            <v>254</v>
          </cell>
          <cell r="Q986">
            <v>442</v>
          </cell>
          <cell r="R986">
            <v>248</v>
          </cell>
          <cell r="S986">
            <v>271</v>
          </cell>
          <cell r="T986">
            <v>300</v>
          </cell>
          <cell r="U986">
            <v>340</v>
          </cell>
          <cell r="V986">
            <v>326</v>
          </cell>
          <cell r="W986">
            <v>278</v>
          </cell>
          <cell r="X986">
            <v>299</v>
          </cell>
          <cell r="Y986">
            <v>36</v>
          </cell>
          <cell r="Z986">
            <v>-0.87959866220735783</v>
          </cell>
          <cell r="AA986">
            <v>234.75</v>
          </cell>
          <cell r="AB986">
            <v>340</v>
          </cell>
          <cell r="AC986">
            <v>36</v>
          </cell>
          <cell r="AD986">
            <v>9.5791666666666675</v>
          </cell>
          <cell r="AE986">
            <v>968</v>
          </cell>
          <cell r="AF986">
            <v>101.05263157894736</v>
          </cell>
          <cell r="AG986">
            <v>133.94868420406377</v>
          </cell>
          <cell r="AH986">
            <v>0.57060142365948352</v>
          </cell>
          <cell r="AI986">
            <v>0.42939857634051648</v>
          </cell>
          <cell r="AJ986" t="str">
            <v>C</v>
          </cell>
          <cell r="AK986" t="str">
            <v>NO ESENCIAL</v>
          </cell>
          <cell r="AL986">
            <v>176</v>
          </cell>
          <cell r="AM986">
            <v>1149.5</v>
          </cell>
          <cell r="AN986">
            <v>662.75</v>
          </cell>
          <cell r="AO986">
            <v>0</v>
          </cell>
          <cell r="AP986" t="str">
            <v>NORMAL</v>
          </cell>
          <cell r="AQ986" t="str">
            <v>SI</v>
          </cell>
          <cell r="AR986">
            <v>0</v>
          </cell>
          <cell r="AS986">
            <v>1</v>
          </cell>
          <cell r="AT986">
            <v>0</v>
          </cell>
          <cell r="AU986">
            <v>0</v>
          </cell>
        </row>
        <row r="987">
          <cell r="A987" t="str">
            <v>CA5EH05991100</v>
          </cell>
          <cell r="B987" t="str">
            <v xml:space="preserve">CATETER INTRAVENOSO 22G                                                                                                                                                                                                                                             </v>
          </cell>
          <cell r="C987" t="str">
            <v>3-Disp Medicos</v>
          </cell>
          <cell r="D987" t="str">
            <v>*Cardio</v>
          </cell>
          <cell r="E987" t="str">
            <v>3-Disp Medicos</v>
          </cell>
          <cell r="F987">
            <v>1163</v>
          </cell>
          <cell r="G987">
            <v>1124</v>
          </cell>
          <cell r="H987">
            <v>1517</v>
          </cell>
          <cell r="I987">
            <v>1312</v>
          </cell>
          <cell r="J987">
            <v>1154</v>
          </cell>
          <cell r="K987">
            <v>1096</v>
          </cell>
          <cell r="L987">
            <v>1052</v>
          </cell>
          <cell r="M987">
            <v>1023</v>
          </cell>
          <cell r="N987">
            <v>903</v>
          </cell>
          <cell r="O987">
            <v>1087</v>
          </cell>
          <cell r="P987">
            <v>989</v>
          </cell>
          <cell r="Q987">
            <v>1166</v>
          </cell>
          <cell r="R987">
            <v>905</v>
          </cell>
          <cell r="S987">
            <v>939</v>
          </cell>
          <cell r="T987">
            <v>1021</v>
          </cell>
          <cell r="U987">
            <v>931</v>
          </cell>
          <cell r="V987">
            <v>940</v>
          </cell>
          <cell r="W987">
            <v>1036</v>
          </cell>
          <cell r="X987">
            <v>864</v>
          </cell>
          <cell r="Y987">
            <v>219</v>
          </cell>
          <cell r="Z987">
            <v>-0.74652777777777779</v>
          </cell>
          <cell r="AA987">
            <v>764.75</v>
          </cell>
          <cell r="AB987">
            <v>1036</v>
          </cell>
          <cell r="AC987">
            <v>219</v>
          </cell>
          <cell r="AD987">
            <v>30.012499999999999</v>
          </cell>
          <cell r="AE987">
            <v>977</v>
          </cell>
          <cell r="AF987">
            <v>32.55310287380258</v>
          </cell>
          <cell r="AG987">
            <v>370.57736484212489</v>
          </cell>
          <cell r="AH987">
            <v>0.48457321326201358</v>
          </cell>
          <cell r="AI987">
            <v>0.51542678673798648</v>
          </cell>
          <cell r="AJ987" t="str">
            <v>B</v>
          </cell>
          <cell r="AK987" t="str">
            <v>ESENCIAL</v>
          </cell>
          <cell r="AL987">
            <v>2321</v>
          </cell>
          <cell r="AM987">
            <v>10954.5625</v>
          </cell>
          <cell r="AN987">
            <v>6637.78125</v>
          </cell>
          <cell r="AO987">
            <v>5660.78125</v>
          </cell>
          <cell r="AP987" t="str">
            <v>NORMAL</v>
          </cell>
          <cell r="AQ987" t="str">
            <v>SI</v>
          </cell>
          <cell r="AR987">
            <v>5661</v>
          </cell>
          <cell r="AS987">
            <v>1</v>
          </cell>
          <cell r="AT987">
            <v>0</v>
          </cell>
          <cell r="AU987">
            <v>0</v>
          </cell>
        </row>
        <row r="988">
          <cell r="A988" t="str">
            <v>C07AB020441</v>
          </cell>
          <cell r="B988" t="str">
            <v xml:space="preserve">METOPROLOL SUCCINATO 25 MG TABLETA LIB. PROLONGADA(20056846-7)                                                                                                                                                                                                      </v>
          </cell>
          <cell r="C988" t="str">
            <v>1-Medicamentos</v>
          </cell>
          <cell r="D988" t="str">
            <v>-</v>
          </cell>
          <cell r="E988" t="str">
            <v>Tableteria / Cápsula / Grageas / Comprimidos</v>
          </cell>
          <cell r="F988">
            <v>192</v>
          </cell>
          <cell r="G988">
            <v>265</v>
          </cell>
          <cell r="H988">
            <v>344</v>
          </cell>
          <cell r="I988">
            <v>354</v>
          </cell>
          <cell r="J988">
            <v>223</v>
          </cell>
          <cell r="K988">
            <v>301</v>
          </cell>
          <cell r="L988">
            <v>285</v>
          </cell>
          <cell r="M988">
            <v>376</v>
          </cell>
          <cell r="N988">
            <v>390</v>
          </cell>
          <cell r="O988">
            <v>210</v>
          </cell>
          <cell r="P988">
            <v>304</v>
          </cell>
          <cell r="Q988">
            <v>240</v>
          </cell>
          <cell r="R988">
            <v>299</v>
          </cell>
          <cell r="S988">
            <v>242</v>
          </cell>
          <cell r="T988">
            <v>490</v>
          </cell>
          <cell r="U988">
            <v>280</v>
          </cell>
          <cell r="V988">
            <v>275</v>
          </cell>
          <cell r="W988">
            <v>389</v>
          </cell>
          <cell r="X988">
            <v>667</v>
          </cell>
          <cell r="Y988">
            <v>86</v>
          </cell>
          <cell r="Z988">
            <v>-0.8710644677661169</v>
          </cell>
          <cell r="AA988">
            <v>354.25</v>
          </cell>
          <cell r="AB988">
            <v>667</v>
          </cell>
          <cell r="AC988">
            <v>86</v>
          </cell>
          <cell r="AD988">
            <v>17.020833333333332</v>
          </cell>
          <cell r="AE988">
            <v>985</v>
          </cell>
          <cell r="AF988">
            <v>57.870257037943702</v>
          </cell>
          <cell r="AG988">
            <v>243.0766340066441</v>
          </cell>
          <cell r="AH988">
            <v>0.6861725730603927</v>
          </cell>
          <cell r="AI988">
            <v>0.3138274269396073</v>
          </cell>
          <cell r="AJ988" t="str">
            <v>C</v>
          </cell>
          <cell r="AK988" t="str">
            <v>NO ESENCIAL</v>
          </cell>
          <cell r="AL988">
            <v>364</v>
          </cell>
          <cell r="AM988">
            <v>2042.4999999999998</v>
          </cell>
          <cell r="AN988">
            <v>1203.25</v>
          </cell>
          <cell r="AO988">
            <v>218.25</v>
          </cell>
          <cell r="AP988" t="str">
            <v>NORMAL</v>
          </cell>
          <cell r="AQ988" t="str">
            <v>SI</v>
          </cell>
          <cell r="AR988">
            <v>219</v>
          </cell>
          <cell r="AS988">
            <v>1</v>
          </cell>
          <cell r="AT988">
            <v>0</v>
          </cell>
          <cell r="AU988">
            <v>0</v>
          </cell>
        </row>
        <row r="989">
          <cell r="A989" t="str">
            <v>DM0000461</v>
          </cell>
          <cell r="B989" t="str">
            <v xml:space="preserve">AGUJA HIPODERMICA 25G                                                                                                                                                                                                                                               </v>
          </cell>
          <cell r="C989" t="str">
            <v>4-Consumibles</v>
          </cell>
          <cell r="D989" t="str">
            <v>-</v>
          </cell>
          <cell r="E989" t="str">
            <v>4-Consumibles</v>
          </cell>
          <cell r="F989">
            <v>8</v>
          </cell>
          <cell r="G989">
            <v>19</v>
          </cell>
          <cell r="H989">
            <v>19</v>
          </cell>
          <cell r="I989">
            <v>12</v>
          </cell>
          <cell r="J989">
            <v>26</v>
          </cell>
          <cell r="K989">
            <v>23</v>
          </cell>
          <cell r="L989">
            <v>34</v>
          </cell>
          <cell r="M989">
            <v>8</v>
          </cell>
          <cell r="N989">
            <v>3</v>
          </cell>
          <cell r="O989">
            <v>2</v>
          </cell>
          <cell r="P989">
            <v>8</v>
          </cell>
          <cell r="Q989">
            <v>2</v>
          </cell>
          <cell r="R989">
            <v>32</v>
          </cell>
          <cell r="S989">
            <v>14</v>
          </cell>
          <cell r="T989">
            <v>17</v>
          </cell>
          <cell r="U989">
            <v>13</v>
          </cell>
          <cell r="V989">
            <v>8</v>
          </cell>
          <cell r="W989">
            <v>6</v>
          </cell>
          <cell r="X989">
            <v>16</v>
          </cell>
          <cell r="Y989">
            <v>11</v>
          </cell>
          <cell r="Z989">
            <v>-0.3125</v>
          </cell>
          <cell r="AA989">
            <v>10.25</v>
          </cell>
          <cell r="AB989">
            <v>17</v>
          </cell>
          <cell r="AC989">
            <v>6</v>
          </cell>
          <cell r="AD989">
            <v>0.45416666666666666</v>
          </cell>
          <cell r="AE989">
            <v>994</v>
          </cell>
          <cell r="AF989">
            <v>2188.6238532110092</v>
          </cell>
          <cell r="AG989">
            <v>4.349329450233296</v>
          </cell>
          <cell r="AH989">
            <v>0.42432482441300451</v>
          </cell>
          <cell r="AI989">
            <v>0.57567517558699555</v>
          </cell>
          <cell r="AJ989" t="str">
            <v>B</v>
          </cell>
          <cell r="AK989" t="str">
            <v>ESENCIAL</v>
          </cell>
          <cell r="AL989">
            <v>110</v>
          </cell>
          <cell r="AM989">
            <v>165.77083333333334</v>
          </cell>
          <cell r="AN989">
            <v>137.88541666666669</v>
          </cell>
          <cell r="AO989">
            <v>0</v>
          </cell>
          <cell r="AP989" t="str">
            <v>NORMAL</v>
          </cell>
          <cell r="AQ989" t="str">
            <v>SI</v>
          </cell>
          <cell r="AR989">
            <v>0</v>
          </cell>
          <cell r="AS989">
            <v>1</v>
          </cell>
          <cell r="AT989">
            <v>0</v>
          </cell>
          <cell r="AU989">
            <v>0</v>
          </cell>
        </row>
        <row r="990">
          <cell r="A990" t="str">
            <v>OST0008313</v>
          </cell>
          <cell r="B990" t="str">
            <v xml:space="preserve">REF:6650 IOBAN CAMPO YODADO 56CM X45 CM  3M                                                                                                                                                                                                                         </v>
          </cell>
          <cell r="C990" t="str">
            <v>3-Disp Medicos</v>
          </cell>
          <cell r="D990" t="str">
            <v>*Cardio</v>
          </cell>
          <cell r="E990" t="str">
            <v>3-Disp Medicos</v>
          </cell>
          <cell r="F990">
            <v>0</v>
          </cell>
          <cell r="G990">
            <v>9</v>
          </cell>
          <cell r="H990">
            <v>4</v>
          </cell>
          <cell r="I990">
            <v>7</v>
          </cell>
          <cell r="J990">
            <v>2</v>
          </cell>
          <cell r="K990">
            <v>3</v>
          </cell>
          <cell r="L990">
            <v>0</v>
          </cell>
          <cell r="M990">
            <v>0</v>
          </cell>
          <cell r="N990">
            <v>0</v>
          </cell>
          <cell r="O990">
            <v>0</v>
          </cell>
          <cell r="P990">
            <v>3</v>
          </cell>
          <cell r="Q990">
            <v>4</v>
          </cell>
          <cell r="R990">
            <v>2</v>
          </cell>
          <cell r="S990">
            <v>0</v>
          </cell>
          <cell r="T990">
            <v>0</v>
          </cell>
          <cell r="U990">
            <v>0</v>
          </cell>
          <cell r="V990">
            <v>0</v>
          </cell>
          <cell r="W990">
            <v>0</v>
          </cell>
          <cell r="X990">
            <v>0</v>
          </cell>
          <cell r="Y990" t="str">
            <v>0</v>
          </cell>
          <cell r="Z990">
            <v>0</v>
          </cell>
          <cell r="AA990">
            <v>0</v>
          </cell>
          <cell r="AB990">
            <v>0</v>
          </cell>
          <cell r="AC990">
            <v>0</v>
          </cell>
          <cell r="AD990">
            <v>0</v>
          </cell>
          <cell r="AE990">
            <v>10</v>
          </cell>
          <cell r="AF990">
            <v>0</v>
          </cell>
          <cell r="AG990">
            <v>0</v>
          </cell>
          <cell r="AH990">
            <v>1</v>
          </cell>
          <cell r="AI990">
            <v>0</v>
          </cell>
          <cell r="AJ990" t="str">
            <v>D</v>
          </cell>
          <cell r="AK990" t="str">
            <v>NO ESENCIAL</v>
          </cell>
          <cell r="AL990">
            <v>0</v>
          </cell>
          <cell r="AM990">
            <v>0</v>
          </cell>
          <cell r="AN990">
            <v>0</v>
          </cell>
          <cell r="AO990">
            <v>0</v>
          </cell>
          <cell r="AP990" t="str">
            <v>NORMAL</v>
          </cell>
          <cell r="AQ990" t="str">
            <v>SI</v>
          </cell>
          <cell r="AR990">
            <v>0</v>
          </cell>
          <cell r="AS990">
            <v>1</v>
          </cell>
          <cell r="AT990">
            <v>927.83</v>
          </cell>
          <cell r="AU990">
            <v>0</v>
          </cell>
        </row>
        <row r="991">
          <cell r="A991" t="str">
            <v>V0000025</v>
          </cell>
          <cell r="B991" t="str">
            <v xml:space="preserve">GUANTE DESECHABLE VINILO TM                                                                                                                                                                                                                                         </v>
          </cell>
          <cell r="C991" t="str">
            <v>4-Consumibles</v>
          </cell>
          <cell r="D991" t="str">
            <v>-</v>
          </cell>
          <cell r="E991" t="str">
            <v>Guantes</v>
          </cell>
          <cell r="F991">
            <v>500</v>
          </cell>
          <cell r="G991">
            <v>0</v>
          </cell>
          <cell r="H991">
            <v>300</v>
          </cell>
          <cell r="I991">
            <v>100</v>
          </cell>
          <cell r="J991">
            <v>200</v>
          </cell>
          <cell r="K991">
            <v>400</v>
          </cell>
          <cell r="L991">
            <v>500</v>
          </cell>
          <cell r="M991">
            <v>0</v>
          </cell>
          <cell r="N991">
            <v>700</v>
          </cell>
          <cell r="O991">
            <v>400</v>
          </cell>
          <cell r="P991">
            <v>600</v>
          </cell>
          <cell r="Q991">
            <v>300</v>
          </cell>
          <cell r="R991">
            <v>300</v>
          </cell>
          <cell r="S991">
            <v>300</v>
          </cell>
          <cell r="T991">
            <v>400</v>
          </cell>
          <cell r="U991">
            <v>300</v>
          </cell>
          <cell r="V991">
            <v>300</v>
          </cell>
          <cell r="W991">
            <v>0</v>
          </cell>
          <cell r="X991">
            <v>100</v>
          </cell>
          <cell r="Y991">
            <v>400</v>
          </cell>
          <cell r="Z991">
            <v>3</v>
          </cell>
          <cell r="AA991">
            <v>266.66666666666669</v>
          </cell>
          <cell r="AB991">
            <v>400</v>
          </cell>
          <cell r="AC991">
            <v>0</v>
          </cell>
          <cell r="AD991">
            <v>11.111111111111112</v>
          </cell>
          <cell r="AE991">
            <v>1000</v>
          </cell>
          <cell r="AF991">
            <v>89.999999999999986</v>
          </cell>
          <cell r="AG991">
            <v>182.57418583505537</v>
          </cell>
          <cell r="AH991">
            <v>0.68465319688145765</v>
          </cell>
          <cell r="AI991">
            <v>0.31534680311854235</v>
          </cell>
          <cell r="AJ991" t="str">
            <v>C</v>
          </cell>
          <cell r="AK991" t="str">
            <v>NO ESENCIAL</v>
          </cell>
          <cell r="AL991">
            <v>1837</v>
          </cell>
          <cell r="AM991">
            <v>4055.5555555555561</v>
          </cell>
          <cell r="AN991">
            <v>2946.2777777777783</v>
          </cell>
          <cell r="AO991">
            <v>1946.2777777777783</v>
          </cell>
          <cell r="AP991" t="str">
            <v>NORMAL</v>
          </cell>
          <cell r="AQ991" t="str">
            <v>SI</v>
          </cell>
          <cell r="AR991">
            <v>1947</v>
          </cell>
          <cell r="AS991">
            <v>1</v>
          </cell>
          <cell r="AT991">
            <v>0</v>
          </cell>
          <cell r="AU991">
            <v>0</v>
          </cell>
        </row>
        <row r="992">
          <cell r="A992" t="str">
            <v>N02CA520111</v>
          </cell>
          <cell r="B992" t="str">
            <v xml:space="preserve">ERGOTAMINA 1 MG + CAFEINA 100 MG TABLETA(20077272-7)                                                                                                                                                                                                                </v>
          </cell>
          <cell r="C992" t="str">
            <v>1-Medicamentos</v>
          </cell>
          <cell r="D992" t="str">
            <v>-</v>
          </cell>
          <cell r="E992" t="str">
            <v>Tableteria / Cápsula / Grageas / Comprimidos</v>
          </cell>
          <cell r="F992">
            <v>4</v>
          </cell>
          <cell r="G992">
            <v>24</v>
          </cell>
          <cell r="H992">
            <v>48</v>
          </cell>
          <cell r="I992">
            <v>7</v>
          </cell>
          <cell r="J992">
            <v>16</v>
          </cell>
          <cell r="K992">
            <v>56</v>
          </cell>
          <cell r="L992">
            <v>75</v>
          </cell>
          <cell r="M992">
            <v>0</v>
          </cell>
          <cell r="N992">
            <v>36</v>
          </cell>
          <cell r="O992">
            <v>90</v>
          </cell>
          <cell r="P992">
            <v>0</v>
          </cell>
          <cell r="Q992">
            <v>60</v>
          </cell>
          <cell r="R992">
            <v>27</v>
          </cell>
          <cell r="S992">
            <v>105</v>
          </cell>
          <cell r="T992">
            <v>24</v>
          </cell>
          <cell r="U992">
            <v>66</v>
          </cell>
          <cell r="V992">
            <v>43</v>
          </cell>
          <cell r="W992">
            <v>69</v>
          </cell>
          <cell r="X992">
            <v>17</v>
          </cell>
          <cell r="Y992">
            <v>15</v>
          </cell>
          <cell r="Z992">
            <v>-0.11764705882352941</v>
          </cell>
          <cell r="AA992">
            <v>36</v>
          </cell>
          <cell r="AB992">
            <v>69</v>
          </cell>
          <cell r="AC992">
            <v>15</v>
          </cell>
          <cell r="AD992">
            <v>1.75</v>
          </cell>
          <cell r="AE992">
            <v>1032</v>
          </cell>
          <cell r="AF992">
            <v>589.71428571428567</v>
          </cell>
          <cell r="AG992">
            <v>25.429641497014199</v>
          </cell>
          <cell r="AH992">
            <v>0.70637893047261668</v>
          </cell>
          <cell r="AI992">
            <v>0.29362106952738332</v>
          </cell>
          <cell r="AJ992" t="str">
            <v>C</v>
          </cell>
          <cell r="AK992" t="str">
            <v>NO ESENCIAL</v>
          </cell>
          <cell r="AL992">
            <v>57</v>
          </cell>
          <cell r="AM992">
            <v>210</v>
          </cell>
          <cell r="AN992">
            <v>133.5</v>
          </cell>
          <cell r="AO992">
            <v>0</v>
          </cell>
          <cell r="AP992" t="str">
            <v>NORMAL</v>
          </cell>
          <cell r="AQ992" t="str">
            <v>SI</v>
          </cell>
          <cell r="AR992">
            <v>0</v>
          </cell>
          <cell r="AS992">
            <v>1</v>
          </cell>
          <cell r="AT992">
            <v>0</v>
          </cell>
          <cell r="AU992">
            <v>0</v>
          </cell>
        </row>
        <row r="993">
          <cell r="A993" t="str">
            <v>C07AB020111</v>
          </cell>
          <cell r="B993" t="str">
            <v xml:space="preserve">METOPROLOL TARTRATO 50 MG TABLETA (19976470-3)                                                                                                                                                                                                                      </v>
          </cell>
          <cell r="C993" t="str">
            <v>1-Medicamentos</v>
          </cell>
          <cell r="D993" t="str">
            <v>-</v>
          </cell>
          <cell r="E993" t="str">
            <v>Tableteria / Cápsula / Grageas / Comprimidos</v>
          </cell>
          <cell r="F993">
            <v>501</v>
          </cell>
          <cell r="G993">
            <v>753</v>
          </cell>
          <cell r="H993">
            <v>718</v>
          </cell>
          <cell r="I993">
            <v>608</v>
          </cell>
          <cell r="J993">
            <v>418</v>
          </cell>
          <cell r="K993">
            <v>428</v>
          </cell>
          <cell r="L993">
            <v>214</v>
          </cell>
          <cell r="M993">
            <v>623</v>
          </cell>
          <cell r="N993">
            <v>818</v>
          </cell>
          <cell r="O993">
            <v>1008</v>
          </cell>
          <cell r="P993">
            <v>389</v>
          </cell>
          <cell r="Q993">
            <v>422</v>
          </cell>
          <cell r="R993">
            <v>363</v>
          </cell>
          <cell r="S993">
            <v>510</v>
          </cell>
          <cell r="T993">
            <v>309</v>
          </cell>
          <cell r="U993">
            <v>317</v>
          </cell>
          <cell r="V993">
            <v>310</v>
          </cell>
          <cell r="W993">
            <v>466</v>
          </cell>
          <cell r="X993">
            <v>513</v>
          </cell>
          <cell r="Y993">
            <v>157</v>
          </cell>
          <cell r="Z993">
            <v>-0.69395711500974655</v>
          </cell>
          <cell r="AA993">
            <v>361.5</v>
          </cell>
          <cell r="AB993">
            <v>513</v>
          </cell>
          <cell r="AC993">
            <v>157</v>
          </cell>
          <cell r="AD993">
            <v>14.574999999999999</v>
          </cell>
          <cell r="AE993">
            <v>1053</v>
          </cell>
          <cell r="AF993">
            <v>72.246998284734133</v>
          </cell>
          <cell r="AG993">
            <v>161.60136138040423</v>
          </cell>
          <cell r="AH993">
            <v>0.44703004531232149</v>
          </cell>
          <cell r="AI993">
            <v>0.55296995468767851</v>
          </cell>
          <cell r="AJ993" t="str">
            <v>B</v>
          </cell>
          <cell r="AK993" t="str">
            <v>ESENCIAL</v>
          </cell>
          <cell r="AL993">
            <v>589</v>
          </cell>
          <cell r="AM993">
            <v>1749</v>
          </cell>
          <cell r="AN993">
            <v>1169</v>
          </cell>
          <cell r="AO993">
            <v>116</v>
          </cell>
          <cell r="AP993" t="str">
            <v>NORMAL</v>
          </cell>
          <cell r="AQ993" t="str">
            <v>SI</v>
          </cell>
          <cell r="AR993">
            <v>116</v>
          </cell>
          <cell r="AS993">
            <v>1</v>
          </cell>
          <cell r="AT993">
            <v>0</v>
          </cell>
          <cell r="AU993">
            <v>0</v>
          </cell>
        </row>
        <row r="994">
          <cell r="A994" t="str">
            <v>B05XA037011</v>
          </cell>
          <cell r="B994" t="str">
            <v xml:space="preserve">SODIO CLORURO 20MEQ/ML SOLUCION INYECTABLE X 10 ML(19995788-1)                                                                                                                                                                                                      </v>
          </cell>
          <cell r="C994" t="str">
            <v>1-Medicamentos</v>
          </cell>
          <cell r="D994" t="str">
            <v>-</v>
          </cell>
          <cell r="E994" t="str">
            <v>1-Medicamentos</v>
          </cell>
          <cell r="F994">
            <v>1068</v>
          </cell>
          <cell r="G994">
            <v>1098</v>
          </cell>
          <cell r="H994">
            <v>1132</v>
          </cell>
          <cell r="I994">
            <v>754</v>
          </cell>
          <cell r="J994">
            <v>769</v>
          </cell>
          <cell r="K994">
            <v>1070</v>
          </cell>
          <cell r="L994">
            <v>1470</v>
          </cell>
          <cell r="M994">
            <v>560</v>
          </cell>
          <cell r="N994">
            <v>951</v>
          </cell>
          <cell r="O994">
            <v>1447</v>
          </cell>
          <cell r="P994">
            <v>1591</v>
          </cell>
          <cell r="Q994">
            <v>597</v>
          </cell>
          <cell r="R994">
            <v>1349</v>
          </cell>
          <cell r="S994">
            <v>1130</v>
          </cell>
          <cell r="T994">
            <v>1244</v>
          </cell>
          <cell r="U994">
            <v>1050</v>
          </cell>
          <cell r="V994">
            <v>1246</v>
          </cell>
          <cell r="W994">
            <v>1081</v>
          </cell>
          <cell r="X994">
            <v>1139</v>
          </cell>
          <cell r="Y994">
            <v>1360</v>
          </cell>
          <cell r="Z994">
            <v>0.19402985074626866</v>
          </cell>
          <cell r="AA994">
            <v>1206.5</v>
          </cell>
          <cell r="AB994">
            <v>1360</v>
          </cell>
          <cell r="AC994">
            <v>1050</v>
          </cell>
          <cell r="AD994">
            <v>42.774999999999999</v>
          </cell>
          <cell r="AE994">
            <v>1057</v>
          </cell>
          <cell r="AF994">
            <v>24.710695499707775</v>
          </cell>
          <cell r="AG994">
            <v>123.05689740928787</v>
          </cell>
          <cell r="AH994">
            <v>0.10199494190575041</v>
          </cell>
          <cell r="AI994">
            <v>0.89800505809424958</v>
          </cell>
          <cell r="AJ994" t="str">
            <v>A</v>
          </cell>
          <cell r="AK994" t="str">
            <v>VITAL</v>
          </cell>
          <cell r="AL994">
            <v>13469</v>
          </cell>
          <cell r="AM994">
            <v>15612.875</v>
          </cell>
          <cell r="AN994">
            <v>14540.9375</v>
          </cell>
          <cell r="AO994">
            <v>13483.9375</v>
          </cell>
          <cell r="AP994" t="str">
            <v>NORMAL</v>
          </cell>
          <cell r="AQ994" t="str">
            <v>SI</v>
          </cell>
          <cell r="AR994">
            <v>13484</v>
          </cell>
          <cell r="AS994">
            <v>1</v>
          </cell>
          <cell r="AT994">
            <v>0</v>
          </cell>
          <cell r="AU994">
            <v>0</v>
          </cell>
        </row>
        <row r="995">
          <cell r="A995" t="str">
            <v>J01DD52710</v>
          </cell>
          <cell r="B995" t="str">
            <v xml:space="preserve">CEFTAZIDIMA 2G + AVIBACTAM 0.5G POLVO PARA SOLUCION (20157002-1)                                                                                                                                                                                                    </v>
          </cell>
          <cell r="C995" t="str">
            <v>1-Medicamentos</v>
          </cell>
          <cell r="D995" t="str">
            <v>-</v>
          </cell>
          <cell r="E995" t="str">
            <v>1-Medicamentos</v>
          </cell>
          <cell r="F995">
            <v>131</v>
          </cell>
          <cell r="G995">
            <v>110</v>
          </cell>
          <cell r="H995">
            <v>176</v>
          </cell>
          <cell r="I995">
            <v>280</v>
          </cell>
          <cell r="J995">
            <v>245</v>
          </cell>
          <cell r="K995">
            <v>297</v>
          </cell>
          <cell r="L995">
            <v>206</v>
          </cell>
          <cell r="M995">
            <v>334</v>
          </cell>
          <cell r="N995">
            <v>434</v>
          </cell>
          <cell r="O995">
            <v>545</v>
          </cell>
          <cell r="P995">
            <v>425</v>
          </cell>
          <cell r="Q995">
            <v>345</v>
          </cell>
          <cell r="R995">
            <v>426</v>
          </cell>
          <cell r="S995">
            <v>325</v>
          </cell>
          <cell r="T995">
            <v>260</v>
          </cell>
          <cell r="U995">
            <v>393</v>
          </cell>
          <cell r="V995">
            <v>448</v>
          </cell>
          <cell r="W995">
            <v>381</v>
          </cell>
          <cell r="X995">
            <v>199</v>
          </cell>
          <cell r="Y995">
            <v>69</v>
          </cell>
          <cell r="Z995">
            <v>-0.65326633165829151</v>
          </cell>
          <cell r="AA995">
            <v>274.25</v>
          </cell>
          <cell r="AB995">
            <v>448</v>
          </cell>
          <cell r="AC995">
            <v>69</v>
          </cell>
          <cell r="AD995">
            <v>12.0375</v>
          </cell>
          <cell r="AE995">
            <v>1070</v>
          </cell>
          <cell r="AF995">
            <v>88.888888888888886</v>
          </cell>
          <cell r="AG995">
            <v>172.60238507428954</v>
          </cell>
          <cell r="AH995">
            <v>0.62936147702566836</v>
          </cell>
          <cell r="AI995">
            <v>0.37063852297433164</v>
          </cell>
          <cell r="AJ995" t="str">
            <v>C</v>
          </cell>
          <cell r="AK995" t="str">
            <v>NO ESENCIAL</v>
          </cell>
          <cell r="AL995">
            <v>741</v>
          </cell>
          <cell r="AM995">
            <v>4393.6875</v>
          </cell>
          <cell r="AN995">
            <v>2567.34375</v>
          </cell>
          <cell r="AO995">
            <v>1497.34375</v>
          </cell>
          <cell r="AP995" t="str">
            <v>NORMAL</v>
          </cell>
          <cell r="AQ995" t="str">
            <v>SI</v>
          </cell>
          <cell r="AR995">
            <v>1498</v>
          </cell>
          <cell r="AS995">
            <v>1</v>
          </cell>
          <cell r="AT995">
            <v>0</v>
          </cell>
          <cell r="AU995">
            <v>0</v>
          </cell>
        </row>
        <row r="996">
          <cell r="A996" t="str">
            <v>N01AX107311</v>
          </cell>
          <cell r="B996" t="str">
            <v xml:space="preserve">PROPOFOL 1% SOLUCION INYECTABLE 10MG/ML FRASCO X 20ML (19913978-1)                                                                                                                                                                                                  </v>
          </cell>
          <cell r="C996" t="str">
            <v>1-Medicamentos</v>
          </cell>
          <cell r="D996" t="str">
            <v>-</v>
          </cell>
          <cell r="E996" t="str">
            <v>1-Medicamentos</v>
          </cell>
          <cell r="F996">
            <v>1693</v>
          </cell>
          <cell r="G996">
            <v>1631</v>
          </cell>
          <cell r="H996">
            <v>1477</v>
          </cell>
          <cell r="I996">
            <v>1594</v>
          </cell>
          <cell r="J996">
            <v>1707</v>
          </cell>
          <cell r="K996">
            <v>1773</v>
          </cell>
          <cell r="L996">
            <v>2140</v>
          </cell>
          <cell r="M996">
            <v>1212</v>
          </cell>
          <cell r="N996">
            <v>130</v>
          </cell>
          <cell r="O996">
            <v>0</v>
          </cell>
          <cell r="P996">
            <v>13</v>
          </cell>
          <cell r="Q996">
            <v>1555</v>
          </cell>
          <cell r="R996">
            <v>1486</v>
          </cell>
          <cell r="S996">
            <v>1017</v>
          </cell>
          <cell r="T996">
            <v>1487</v>
          </cell>
          <cell r="U996">
            <v>1723</v>
          </cell>
          <cell r="V996">
            <v>1480</v>
          </cell>
          <cell r="W996">
            <v>1456</v>
          </cell>
          <cell r="X996">
            <v>1241</v>
          </cell>
          <cell r="Y996">
            <v>1390</v>
          </cell>
          <cell r="Z996">
            <v>0.12006446414182111</v>
          </cell>
          <cell r="AA996">
            <v>1391.75</v>
          </cell>
          <cell r="AB996">
            <v>1723</v>
          </cell>
          <cell r="AC996">
            <v>1241</v>
          </cell>
          <cell r="AD996">
            <v>51.912500000000001</v>
          </cell>
          <cell r="AE996">
            <v>1073</v>
          </cell>
          <cell r="AF996">
            <v>20.669395617625813</v>
          </cell>
          <cell r="AG996">
            <v>107.46278425575991</v>
          </cell>
          <cell r="AH996">
            <v>7.7214143528478468E-2</v>
          </cell>
          <cell r="AI996">
            <v>0.92278585647152156</v>
          </cell>
          <cell r="AJ996" t="str">
            <v>A</v>
          </cell>
          <cell r="AK996" t="str">
            <v>VITAL</v>
          </cell>
          <cell r="AL996">
            <v>13808</v>
          </cell>
          <cell r="AM996">
            <v>18948.0625</v>
          </cell>
          <cell r="AN996">
            <v>16378.03125</v>
          </cell>
          <cell r="AO996">
            <v>15305.03125</v>
          </cell>
          <cell r="AP996" t="str">
            <v>NORMAL</v>
          </cell>
          <cell r="AQ996" t="str">
            <v>SI</v>
          </cell>
          <cell r="AR996">
            <v>15306</v>
          </cell>
          <cell r="AS996">
            <v>1</v>
          </cell>
          <cell r="AT996">
            <v>0</v>
          </cell>
          <cell r="AU996">
            <v>0</v>
          </cell>
        </row>
        <row r="997">
          <cell r="A997" t="str">
            <v>A02BC051011</v>
          </cell>
          <cell r="B997" t="str">
            <v xml:space="preserve">ESOMEPRAZOL 40 MG TABLETA (19960390-14)                                                                                                                                                                                                                             </v>
          </cell>
          <cell r="C997" t="str">
            <v>1-Medicamentos</v>
          </cell>
          <cell r="D997" t="str">
            <v>-</v>
          </cell>
          <cell r="E997" t="str">
            <v>Tableteria / Cápsula / Grageas / Comprimidos</v>
          </cell>
          <cell r="F997">
            <v>221</v>
          </cell>
          <cell r="G997">
            <v>157</v>
          </cell>
          <cell r="H997">
            <v>197</v>
          </cell>
          <cell r="I997">
            <v>200</v>
          </cell>
          <cell r="J997">
            <v>185</v>
          </cell>
          <cell r="K997">
            <v>345</v>
          </cell>
          <cell r="L997">
            <v>291</v>
          </cell>
          <cell r="M997">
            <v>315</v>
          </cell>
          <cell r="N997">
            <v>266</v>
          </cell>
          <cell r="O997">
            <v>347</v>
          </cell>
          <cell r="P997">
            <v>646</v>
          </cell>
          <cell r="Q997">
            <v>640</v>
          </cell>
          <cell r="R997">
            <v>498</v>
          </cell>
          <cell r="S997">
            <v>713</v>
          </cell>
          <cell r="T997">
            <v>609</v>
          </cell>
          <cell r="U997">
            <v>598</v>
          </cell>
          <cell r="V997">
            <v>519</v>
          </cell>
          <cell r="W997">
            <v>462</v>
          </cell>
          <cell r="X997">
            <v>312</v>
          </cell>
          <cell r="Y997">
            <v>121</v>
          </cell>
          <cell r="Z997">
            <v>-0.61217948717948723</v>
          </cell>
          <cell r="AA997">
            <v>353.5</v>
          </cell>
          <cell r="AB997">
            <v>609</v>
          </cell>
          <cell r="AC997">
            <v>121</v>
          </cell>
          <cell r="AD997">
            <v>16.041666666666668</v>
          </cell>
          <cell r="AE997">
            <v>1076</v>
          </cell>
          <cell r="AF997">
            <v>67.075324675324666</v>
          </cell>
          <cell r="AG997">
            <v>177.89603705535433</v>
          </cell>
          <cell r="AH997">
            <v>0.5032419718680462</v>
          </cell>
          <cell r="AI997">
            <v>0.4967580281319538</v>
          </cell>
          <cell r="AJ997" t="str">
            <v>B</v>
          </cell>
          <cell r="AK997" t="str">
            <v>ESENCIAL</v>
          </cell>
          <cell r="AL997">
            <v>474</v>
          </cell>
          <cell r="AM997">
            <v>1925.0000000000002</v>
          </cell>
          <cell r="AN997">
            <v>1199.5</v>
          </cell>
          <cell r="AO997">
            <v>123.5</v>
          </cell>
          <cell r="AP997" t="str">
            <v>NORMAL</v>
          </cell>
          <cell r="AQ997" t="str">
            <v>SI</v>
          </cell>
          <cell r="AR997">
            <v>124</v>
          </cell>
          <cell r="AS997">
            <v>1</v>
          </cell>
          <cell r="AT997">
            <v>0</v>
          </cell>
          <cell r="AU997">
            <v>0</v>
          </cell>
        </row>
        <row r="998">
          <cell r="A998" t="str">
            <v>N02AA057011</v>
          </cell>
          <cell r="B998" t="str">
            <v xml:space="preserve">OXICODONA CLORHIDRATO 10 MG/ML SOLUCION INYECTABLE X 1 ML (19993266-4)                                                                                                                                                                                              </v>
          </cell>
          <cell r="C998" t="str">
            <v>1-Medicamentos</v>
          </cell>
          <cell r="D998" t="str">
            <v>-</v>
          </cell>
          <cell r="E998" t="str">
            <v>Control especial</v>
          </cell>
          <cell r="F998">
            <v>1248</v>
          </cell>
          <cell r="G998">
            <v>444</v>
          </cell>
          <cell r="H998">
            <v>502</v>
          </cell>
          <cell r="I998">
            <v>221</v>
          </cell>
          <cell r="J998">
            <v>127</v>
          </cell>
          <cell r="K998">
            <v>220</v>
          </cell>
          <cell r="L998">
            <v>251</v>
          </cell>
          <cell r="M998">
            <v>170</v>
          </cell>
          <cell r="N998">
            <v>61</v>
          </cell>
          <cell r="O998">
            <v>42</v>
          </cell>
          <cell r="P998">
            <v>12</v>
          </cell>
          <cell r="Q998">
            <v>78</v>
          </cell>
          <cell r="R998">
            <v>3</v>
          </cell>
          <cell r="S998">
            <v>53</v>
          </cell>
          <cell r="T998">
            <v>102</v>
          </cell>
          <cell r="U998">
            <v>60</v>
          </cell>
          <cell r="V998">
            <v>24</v>
          </cell>
          <cell r="W998">
            <v>32</v>
          </cell>
          <cell r="X998">
            <v>30</v>
          </cell>
          <cell r="Y998">
            <v>32</v>
          </cell>
          <cell r="Z998">
            <v>6.6666666666666666E-2</v>
          </cell>
          <cell r="AA998">
            <v>29.5</v>
          </cell>
          <cell r="AB998">
            <v>102</v>
          </cell>
          <cell r="AC998">
            <v>24</v>
          </cell>
          <cell r="AD998">
            <v>2.1916666666666669</v>
          </cell>
          <cell r="AE998">
            <v>1077</v>
          </cell>
          <cell r="AF998">
            <v>491.40684410646384</v>
          </cell>
          <cell r="AG998">
            <v>3.7859388972001824</v>
          </cell>
          <cell r="AH998">
            <v>0.12833691176949771</v>
          </cell>
          <cell r="AI998">
            <v>0.87166308823050231</v>
          </cell>
          <cell r="AJ998" t="str">
            <v>A</v>
          </cell>
          <cell r="AK998" t="str">
            <v>VITAL</v>
          </cell>
          <cell r="AL998">
            <v>318</v>
          </cell>
          <cell r="AM998">
            <v>799.95833333333337</v>
          </cell>
          <cell r="AN998">
            <v>558.97916666666674</v>
          </cell>
          <cell r="AO998">
            <v>0</v>
          </cell>
          <cell r="AP998" t="str">
            <v>NORMAL</v>
          </cell>
          <cell r="AQ998" t="str">
            <v>SI</v>
          </cell>
          <cell r="AR998">
            <v>0</v>
          </cell>
          <cell r="AS998">
            <v>1</v>
          </cell>
          <cell r="AT998">
            <v>0</v>
          </cell>
          <cell r="AU998">
            <v>0</v>
          </cell>
        </row>
        <row r="999">
          <cell r="A999" t="str">
            <v>DM0000850</v>
          </cell>
          <cell r="B999" t="str">
            <v>TAPON LIBRE DE AGUJA</v>
          </cell>
          <cell r="C999" t="str">
            <v>3-Disp Medicos</v>
          </cell>
          <cell r="D999" t="str">
            <v>-</v>
          </cell>
          <cell r="E999" t="str">
            <v>3-Disp Medicos</v>
          </cell>
          <cell r="F999">
            <v>1638</v>
          </cell>
          <cell r="G999">
            <v>2240</v>
          </cell>
          <cell r="H999">
            <v>1828</v>
          </cell>
          <cell r="I999">
            <v>2341</v>
          </cell>
          <cell r="J999">
            <v>2404</v>
          </cell>
          <cell r="K999">
            <v>2237</v>
          </cell>
          <cell r="L999">
            <v>2187</v>
          </cell>
          <cell r="M999">
            <v>2288</v>
          </cell>
          <cell r="N999">
            <v>2067</v>
          </cell>
          <cell r="O999">
            <v>2385</v>
          </cell>
          <cell r="P999">
            <v>2462</v>
          </cell>
          <cell r="Q999">
            <v>2919</v>
          </cell>
          <cell r="R999">
            <v>2816</v>
          </cell>
          <cell r="S999">
            <v>2798</v>
          </cell>
          <cell r="T999">
            <v>2918</v>
          </cell>
          <cell r="U999">
            <v>3033</v>
          </cell>
          <cell r="V999">
            <v>3264</v>
          </cell>
          <cell r="W999">
            <v>3264</v>
          </cell>
          <cell r="X999">
            <v>3236</v>
          </cell>
          <cell r="Y999">
            <v>1160</v>
          </cell>
          <cell r="Z999">
            <v>-0.64153275648949315</v>
          </cell>
          <cell r="AA999">
            <v>2731</v>
          </cell>
          <cell r="AB999">
            <v>3264</v>
          </cell>
          <cell r="AC999">
            <v>1160</v>
          </cell>
          <cell r="AD999">
            <v>99.916666666666671</v>
          </cell>
          <cell r="AE999">
            <v>1093</v>
          </cell>
          <cell r="AF999">
            <v>10.939115929941618</v>
          </cell>
          <cell r="AG999">
            <v>1047.4165042299712</v>
          </cell>
          <cell r="AH999">
            <v>0.38352856251555151</v>
          </cell>
          <cell r="AI999">
            <v>0.61647143748444844</v>
          </cell>
          <cell r="AJ999" t="str">
            <v>B</v>
          </cell>
          <cell r="AK999" t="str">
            <v>ESENCIAL</v>
          </cell>
          <cell r="AL999">
            <v>11942</v>
          </cell>
          <cell r="AM999">
            <v>36469.583333333336</v>
          </cell>
          <cell r="AN999">
            <v>24205.791666666668</v>
          </cell>
          <cell r="AO999">
            <v>23112.791666666668</v>
          </cell>
          <cell r="AP999" t="str">
            <v>NORMAL</v>
          </cell>
          <cell r="AQ999" t="str">
            <v>SI</v>
          </cell>
          <cell r="AR999">
            <v>23113</v>
          </cell>
          <cell r="AS999">
            <v>1</v>
          </cell>
          <cell r="AT999">
            <v>0</v>
          </cell>
          <cell r="AU999">
            <v>0</v>
          </cell>
        </row>
        <row r="1000">
          <cell r="A1000" t="str">
            <v>D0000009</v>
          </cell>
          <cell r="B1000" t="str">
            <v xml:space="preserve">APOSITO TRANSPARENTE AVANZADO CON ALAS PARA FIJACION DE CATETER 8.5 X 11.5 CM                                                                                                                                                                                       </v>
          </cell>
          <cell r="C1000" t="str">
            <v>3-Disp Medicos</v>
          </cell>
          <cell r="D1000" t="str">
            <v>*Cardio</v>
          </cell>
          <cell r="E1000" t="str">
            <v>3-Disp Medicos</v>
          </cell>
          <cell r="F1000">
            <v>1880</v>
          </cell>
          <cell r="G1000">
            <v>1967</v>
          </cell>
          <cell r="H1000">
            <v>2071</v>
          </cell>
          <cell r="I1000">
            <v>2002</v>
          </cell>
          <cell r="J1000">
            <v>1560</v>
          </cell>
          <cell r="K1000">
            <v>1392</v>
          </cell>
          <cell r="L1000">
            <v>1403</v>
          </cell>
          <cell r="M1000">
            <v>1028</v>
          </cell>
          <cell r="N1000">
            <v>1599</v>
          </cell>
          <cell r="O1000">
            <v>1186</v>
          </cell>
          <cell r="P1000">
            <v>1020</v>
          </cell>
          <cell r="Q1000">
            <v>1019</v>
          </cell>
          <cell r="R1000">
            <v>997</v>
          </cell>
          <cell r="S1000">
            <v>1091</v>
          </cell>
          <cell r="T1000">
            <v>882</v>
          </cell>
          <cell r="U1000">
            <v>1081</v>
          </cell>
          <cell r="V1000">
            <v>1043</v>
          </cell>
          <cell r="W1000">
            <v>826</v>
          </cell>
          <cell r="X1000">
            <v>1018</v>
          </cell>
          <cell r="Y1000">
            <v>637</v>
          </cell>
          <cell r="Z1000">
            <v>-0.3742632612966601</v>
          </cell>
          <cell r="AA1000">
            <v>881</v>
          </cell>
          <cell r="AB1000">
            <v>1081</v>
          </cell>
          <cell r="AC1000">
            <v>637</v>
          </cell>
          <cell r="AD1000">
            <v>32.700000000000003</v>
          </cell>
          <cell r="AE1000">
            <v>1120</v>
          </cell>
          <cell r="AF1000">
            <v>34.25076452599388</v>
          </cell>
          <cell r="AG1000">
            <v>189.3620870184948</v>
          </cell>
          <cell r="AH1000">
            <v>0.21493993986208265</v>
          </cell>
          <cell r="AI1000">
            <v>0.7850600601379174</v>
          </cell>
          <cell r="AJ1000" t="str">
            <v>B</v>
          </cell>
          <cell r="AK1000" t="str">
            <v>ESENCIAL</v>
          </cell>
          <cell r="AL1000">
            <v>6393</v>
          </cell>
          <cell r="AM1000">
            <v>11935.500000000002</v>
          </cell>
          <cell r="AN1000">
            <v>9164.25</v>
          </cell>
          <cell r="AO1000">
            <v>8044.25</v>
          </cell>
          <cell r="AP1000" t="str">
            <v>NORMAL</v>
          </cell>
          <cell r="AQ1000" t="str">
            <v>SI</v>
          </cell>
          <cell r="AR1000">
            <v>8045</v>
          </cell>
          <cell r="AS1000">
            <v>1</v>
          </cell>
          <cell r="AT1000">
            <v>19460.066699999999</v>
          </cell>
          <cell r="AU1000">
            <v>156556236.6015</v>
          </cell>
        </row>
        <row r="1001">
          <cell r="A1001" t="str">
            <v>N02AX060421</v>
          </cell>
          <cell r="B1001" t="str">
            <v xml:space="preserve">TAPENTADOL CLORHIDRATO 50 MG TABLETA DE LIBERACION PROLONGADA (20018741-6)                                                                                                                                                                                          </v>
          </cell>
          <cell r="C1001" t="str">
            <v>1-Medicamentos</v>
          </cell>
          <cell r="D1001" t="str">
            <v>-</v>
          </cell>
          <cell r="E1001" t="str">
            <v>Control especial</v>
          </cell>
          <cell r="F1001">
            <v>4</v>
          </cell>
          <cell r="G1001">
            <v>46</v>
          </cell>
          <cell r="H1001">
            <v>93</v>
          </cell>
          <cell r="I1001">
            <v>222</v>
          </cell>
          <cell r="J1001">
            <v>546</v>
          </cell>
          <cell r="K1001">
            <v>563</v>
          </cell>
          <cell r="L1001">
            <v>821</v>
          </cell>
          <cell r="M1001">
            <v>766</v>
          </cell>
          <cell r="N1001">
            <v>487</v>
          </cell>
          <cell r="O1001">
            <v>560</v>
          </cell>
          <cell r="P1001">
            <v>369</v>
          </cell>
          <cell r="Q1001">
            <v>481</v>
          </cell>
          <cell r="R1001">
            <v>213</v>
          </cell>
          <cell r="S1001">
            <v>322</v>
          </cell>
          <cell r="T1001">
            <v>309</v>
          </cell>
          <cell r="U1001">
            <v>360</v>
          </cell>
          <cell r="V1001">
            <v>345</v>
          </cell>
          <cell r="W1001">
            <v>216</v>
          </cell>
          <cell r="X1001">
            <v>163</v>
          </cell>
          <cell r="Y1001">
            <v>24</v>
          </cell>
          <cell r="Z1001">
            <v>-0.85276073619631898</v>
          </cell>
          <cell r="AA1001">
            <v>187</v>
          </cell>
          <cell r="AB1001">
            <v>360</v>
          </cell>
          <cell r="AC1001">
            <v>24</v>
          </cell>
          <cell r="AD1001">
            <v>9.1166666666666671</v>
          </cell>
          <cell r="AE1001">
            <v>1133</v>
          </cell>
          <cell r="AF1001">
            <v>124.2778793418647</v>
          </cell>
          <cell r="AG1001">
            <v>132.85330255586422</v>
          </cell>
          <cell r="AH1001">
            <v>0.71044546821317767</v>
          </cell>
          <cell r="AI1001">
            <v>0.28955453178682233</v>
          </cell>
          <cell r="AJ1001" t="str">
            <v>C</v>
          </cell>
          <cell r="AK1001" t="str">
            <v>NO ESENCIAL</v>
          </cell>
          <cell r="AL1001">
            <v>282</v>
          </cell>
          <cell r="AM1001">
            <v>3327.5833333333335</v>
          </cell>
          <cell r="AN1001">
            <v>1804.7916666666667</v>
          </cell>
          <cell r="AO1001">
            <v>671.79166666666674</v>
          </cell>
          <cell r="AP1001" t="str">
            <v>NORMAL</v>
          </cell>
          <cell r="AQ1001" t="str">
            <v>SI</v>
          </cell>
          <cell r="AR1001">
            <v>672</v>
          </cell>
          <cell r="AS1001">
            <v>1</v>
          </cell>
          <cell r="AT1001">
            <v>0</v>
          </cell>
          <cell r="AU1001">
            <v>0</v>
          </cell>
        </row>
        <row r="1002">
          <cell r="A1002" t="str">
            <v>N02AA030111</v>
          </cell>
          <cell r="B1002" t="str">
            <v xml:space="preserve">HIDROMORFONA CLORHIDRATO 2.5 MG TABLETA (19989418-1)                                                                                                                                                                                                                </v>
          </cell>
          <cell r="C1002" t="str">
            <v>1-Medicamentos</v>
          </cell>
          <cell r="D1002" t="str">
            <v>Fondo Nacional de Estuperfacientes</v>
          </cell>
          <cell r="E1002" t="str">
            <v xml:space="preserve"> Tableteria / Cápsula / Grageas / Comprimidos *Control especial</v>
          </cell>
          <cell r="F1002">
            <v>273</v>
          </cell>
          <cell r="G1002">
            <v>234</v>
          </cell>
          <cell r="H1002">
            <v>234</v>
          </cell>
          <cell r="I1002">
            <v>277</v>
          </cell>
          <cell r="J1002">
            <v>102</v>
          </cell>
          <cell r="K1002">
            <v>152</v>
          </cell>
          <cell r="L1002">
            <v>232</v>
          </cell>
          <cell r="M1002">
            <v>194</v>
          </cell>
          <cell r="N1002">
            <v>106</v>
          </cell>
          <cell r="O1002">
            <v>167</v>
          </cell>
          <cell r="P1002">
            <v>152</v>
          </cell>
          <cell r="Q1002">
            <v>61</v>
          </cell>
          <cell r="R1002">
            <v>124</v>
          </cell>
          <cell r="S1002">
            <v>182</v>
          </cell>
          <cell r="T1002">
            <v>586</v>
          </cell>
          <cell r="U1002">
            <v>705</v>
          </cell>
          <cell r="V1002">
            <v>837</v>
          </cell>
          <cell r="W1002">
            <v>639</v>
          </cell>
          <cell r="X1002">
            <v>385</v>
          </cell>
          <cell r="Y1002">
            <v>16</v>
          </cell>
          <cell r="Z1002">
            <v>-0.95844155844155843</v>
          </cell>
          <cell r="AA1002">
            <v>469.25</v>
          </cell>
          <cell r="AB1002">
            <v>837</v>
          </cell>
          <cell r="AC1002">
            <v>16</v>
          </cell>
          <cell r="AD1002">
            <v>21.770833333333332</v>
          </cell>
          <cell r="AE1002">
            <v>1156</v>
          </cell>
          <cell r="AF1002">
            <v>53.09856459330144</v>
          </cell>
          <cell r="AG1002">
            <v>354.30154294517735</v>
          </cell>
          <cell r="AH1002">
            <v>0.75503791783735186</v>
          </cell>
          <cell r="AI1002">
            <v>0.24496208216264814</v>
          </cell>
          <cell r="AJ1002" t="str">
            <v>C</v>
          </cell>
          <cell r="AK1002" t="str">
            <v>NO ESENCIAL</v>
          </cell>
          <cell r="AL1002">
            <v>280</v>
          </cell>
          <cell r="AM1002">
            <v>7946.3541666666661</v>
          </cell>
          <cell r="AN1002">
            <v>4113.177083333333</v>
          </cell>
          <cell r="AO1002">
            <v>2957.177083333333</v>
          </cell>
          <cell r="AP1002" t="str">
            <v>NORMAL</v>
          </cell>
          <cell r="AQ1002" t="str">
            <v>SI</v>
          </cell>
          <cell r="AR1002">
            <v>2958</v>
          </cell>
          <cell r="AS1002">
            <v>1</v>
          </cell>
          <cell r="AT1002">
            <v>65000</v>
          </cell>
          <cell r="AU1002">
            <v>192270000</v>
          </cell>
        </row>
        <row r="1003">
          <cell r="A1003" t="str">
            <v>LD6270000001</v>
          </cell>
          <cell r="B1003" t="str">
            <v xml:space="preserve">CLORHEXIDINA  SOLUCION AL 2 % X 30 ML                                                                                                                                                                                                                               </v>
          </cell>
          <cell r="C1003" t="str">
            <v>4-Consumibles</v>
          </cell>
          <cell r="D1003" t="str">
            <v>-</v>
          </cell>
          <cell r="E1003" t="str">
            <v>1-Medicamentos</v>
          </cell>
          <cell r="F1003">
            <v>802</v>
          </cell>
          <cell r="G1003">
            <v>636</v>
          </cell>
          <cell r="H1003">
            <v>857</v>
          </cell>
          <cell r="I1003">
            <v>583</v>
          </cell>
          <cell r="J1003">
            <v>684</v>
          </cell>
          <cell r="K1003">
            <v>598</v>
          </cell>
          <cell r="L1003">
            <v>664</v>
          </cell>
          <cell r="M1003">
            <v>732</v>
          </cell>
          <cell r="N1003">
            <v>680</v>
          </cell>
          <cell r="O1003">
            <v>722</v>
          </cell>
          <cell r="P1003">
            <v>806</v>
          </cell>
          <cell r="Q1003">
            <v>794</v>
          </cell>
          <cell r="R1003">
            <v>691</v>
          </cell>
          <cell r="S1003">
            <v>636</v>
          </cell>
          <cell r="T1003">
            <v>707</v>
          </cell>
          <cell r="U1003">
            <v>687</v>
          </cell>
          <cell r="V1003">
            <v>704</v>
          </cell>
          <cell r="W1003">
            <v>710</v>
          </cell>
          <cell r="X1003">
            <v>752</v>
          </cell>
          <cell r="Y1003">
            <v>373</v>
          </cell>
          <cell r="Z1003">
            <v>-0.50398936170212771</v>
          </cell>
          <cell r="AA1003">
            <v>634.75</v>
          </cell>
          <cell r="AB1003">
            <v>752</v>
          </cell>
          <cell r="AC1003">
            <v>373</v>
          </cell>
          <cell r="AD1003">
            <v>23.112500000000001</v>
          </cell>
          <cell r="AE1003">
            <v>1167</v>
          </cell>
          <cell r="AF1003">
            <v>50.492157923201731</v>
          </cell>
          <cell r="AG1003">
            <v>175.80173491749164</v>
          </cell>
          <cell r="AH1003">
            <v>0.2769621660771826</v>
          </cell>
          <cell r="AI1003">
            <v>0.7230378339228174</v>
          </cell>
          <cell r="AJ1003" t="str">
            <v>B</v>
          </cell>
          <cell r="AK1003" t="str">
            <v>ESENCIAL</v>
          </cell>
          <cell r="AL1003">
            <v>3775</v>
          </cell>
          <cell r="AM1003">
            <v>8436.0625</v>
          </cell>
          <cell r="AN1003">
            <v>6105.53125</v>
          </cell>
          <cell r="AO1003">
            <v>4938.53125</v>
          </cell>
          <cell r="AP1003" t="str">
            <v>NORMAL</v>
          </cell>
          <cell r="AQ1003" t="str">
            <v>SI</v>
          </cell>
          <cell r="AR1003">
            <v>4939</v>
          </cell>
          <cell r="AS1003">
            <v>1</v>
          </cell>
          <cell r="AT1003">
            <v>0</v>
          </cell>
          <cell r="AU1003">
            <v>0</v>
          </cell>
        </row>
        <row r="1004">
          <cell r="A1004" t="str">
            <v>A02BC051021</v>
          </cell>
          <cell r="B1004" t="str">
            <v xml:space="preserve">ESOMEPRAZOL 20 MG TABLETA (20066117-12)                                                                                                                                                                                                                             </v>
          </cell>
          <cell r="C1004" t="str">
            <v>1-Medicamentos</v>
          </cell>
          <cell r="D1004" t="str">
            <v>-</v>
          </cell>
          <cell r="E1004" t="str">
            <v>Tableteria / Cápsula / Grageas / Comprimidos</v>
          </cell>
          <cell r="F1004">
            <v>196</v>
          </cell>
          <cell r="G1004">
            <v>298</v>
          </cell>
          <cell r="H1004">
            <v>214</v>
          </cell>
          <cell r="I1004">
            <v>162</v>
          </cell>
          <cell r="J1004">
            <v>199</v>
          </cell>
          <cell r="K1004">
            <v>246</v>
          </cell>
          <cell r="L1004">
            <v>227</v>
          </cell>
          <cell r="M1004">
            <v>247</v>
          </cell>
          <cell r="N1004">
            <v>177</v>
          </cell>
          <cell r="O1004">
            <v>350</v>
          </cell>
          <cell r="P1004">
            <v>467</v>
          </cell>
          <cell r="Q1004">
            <v>689</v>
          </cell>
          <cell r="R1004">
            <v>595</v>
          </cell>
          <cell r="S1004">
            <v>520</v>
          </cell>
          <cell r="T1004">
            <v>858</v>
          </cell>
          <cell r="U1004">
            <v>709</v>
          </cell>
          <cell r="V1004">
            <v>827</v>
          </cell>
          <cell r="W1004">
            <v>878</v>
          </cell>
          <cell r="X1004">
            <v>975</v>
          </cell>
          <cell r="Y1004">
            <v>298</v>
          </cell>
          <cell r="Z1004">
            <v>-0.69435897435897431</v>
          </cell>
          <cell r="AA1004">
            <v>744.5</v>
          </cell>
          <cell r="AB1004">
            <v>975</v>
          </cell>
          <cell r="AC1004">
            <v>298</v>
          </cell>
          <cell r="AD1004">
            <v>28.658333333333335</v>
          </cell>
          <cell r="AE1004">
            <v>1184</v>
          </cell>
          <cell r="AF1004">
            <v>41.314335562663565</v>
          </cell>
          <cell r="AG1004">
            <v>303.9303648315954</v>
          </cell>
          <cell r="AH1004">
            <v>0.40823420393767013</v>
          </cell>
          <cell r="AI1004">
            <v>0.59176579606232993</v>
          </cell>
          <cell r="AJ1004" t="str">
            <v>B</v>
          </cell>
          <cell r="AK1004" t="str">
            <v>ESENCIAL</v>
          </cell>
          <cell r="AL1004">
            <v>1133</v>
          </cell>
          <cell r="AM1004">
            <v>3439</v>
          </cell>
          <cell r="AN1004">
            <v>2286</v>
          </cell>
          <cell r="AO1004">
            <v>1102</v>
          </cell>
          <cell r="AP1004" t="str">
            <v>NORMAL</v>
          </cell>
          <cell r="AQ1004" t="str">
            <v>SI</v>
          </cell>
          <cell r="AR1004">
            <v>1102</v>
          </cell>
          <cell r="AS1004">
            <v>1</v>
          </cell>
          <cell r="AT1004">
            <v>90219.451700000005</v>
          </cell>
          <cell r="AU1004">
            <v>99421835.773400009</v>
          </cell>
        </row>
        <row r="1005">
          <cell r="A1005" t="str">
            <v>C0000003</v>
          </cell>
          <cell r="B1005" t="str">
            <v xml:space="preserve">HOJA DE BISTURI NO. 15                                                                                                                                                                                                                                              </v>
          </cell>
          <cell r="C1005" t="str">
            <v>4-Consumibles</v>
          </cell>
          <cell r="D1005" t="str">
            <v>*Cardio</v>
          </cell>
          <cell r="E1005" t="str">
            <v>4-Consumibles</v>
          </cell>
          <cell r="F1005">
            <v>1314</v>
          </cell>
          <cell r="G1005">
            <v>1425</v>
          </cell>
          <cell r="H1005">
            <v>1389</v>
          </cell>
          <cell r="I1005">
            <v>1498</v>
          </cell>
          <cell r="J1005">
            <v>1523</v>
          </cell>
          <cell r="K1005">
            <v>2111</v>
          </cell>
          <cell r="L1005">
            <v>1315</v>
          </cell>
          <cell r="M1005">
            <v>1154</v>
          </cell>
          <cell r="N1005">
            <v>1946</v>
          </cell>
          <cell r="O1005">
            <v>963</v>
          </cell>
          <cell r="P1005">
            <v>1251</v>
          </cell>
          <cell r="Q1005">
            <v>1350</v>
          </cell>
          <cell r="R1005">
            <v>1524</v>
          </cell>
          <cell r="S1005">
            <v>1352</v>
          </cell>
          <cell r="T1005">
            <v>1895</v>
          </cell>
          <cell r="U1005">
            <v>1559</v>
          </cell>
          <cell r="V1005">
            <v>1373</v>
          </cell>
          <cell r="W1005">
            <v>1378</v>
          </cell>
          <cell r="X1005">
            <v>1491</v>
          </cell>
          <cell r="Y1005">
            <v>1307</v>
          </cell>
          <cell r="Z1005">
            <v>-0.12340710932260228</v>
          </cell>
          <cell r="AA1005">
            <v>1387.25</v>
          </cell>
          <cell r="AB1005">
            <v>1895</v>
          </cell>
          <cell r="AC1005">
            <v>1307</v>
          </cell>
          <cell r="AD1005">
            <v>54.704166666666666</v>
          </cell>
          <cell r="AE1005">
            <v>1202</v>
          </cell>
          <cell r="AF1005">
            <v>21.972732119734939</v>
          </cell>
          <cell r="AG1005">
            <v>76.360439146633169</v>
          </cell>
          <cell r="AH1005">
            <v>5.504446865859302E-2</v>
          </cell>
          <cell r="AI1005">
            <v>0.94495553134140697</v>
          </cell>
          <cell r="AJ1005" t="str">
            <v>A</v>
          </cell>
          <cell r="AK1005" t="str">
            <v>VITAL</v>
          </cell>
          <cell r="AL1005">
            <v>13005</v>
          </cell>
          <cell r="AM1005">
            <v>19967.020833333332</v>
          </cell>
          <cell r="AN1005">
            <v>16486.010416666664</v>
          </cell>
          <cell r="AO1005">
            <v>15284.010416666664</v>
          </cell>
          <cell r="AP1005" t="str">
            <v>NORMAL</v>
          </cell>
          <cell r="AQ1005" t="str">
            <v>SI</v>
          </cell>
          <cell r="AR1005">
            <v>15285</v>
          </cell>
          <cell r="AS1005">
            <v>1</v>
          </cell>
          <cell r="AT1005">
            <v>0</v>
          </cell>
          <cell r="AU1005">
            <v>0</v>
          </cell>
        </row>
        <row r="1006">
          <cell r="A1006" t="str">
            <v>N07CA910111</v>
          </cell>
          <cell r="B1006" t="str">
            <v xml:space="preserve">DIMENHIDRINATO 50 MG TABLETA(19913783-6)                                                                                                                                                                                                                            </v>
          </cell>
          <cell r="C1006" t="str">
            <v>1-Medicamentos</v>
          </cell>
          <cell r="D1006" t="str">
            <v>-</v>
          </cell>
          <cell r="E1006" t="str">
            <v>Tableteria / Cápsula / Grageas / Comprimidos</v>
          </cell>
          <cell r="F1006">
            <v>52</v>
          </cell>
          <cell r="G1006">
            <v>19</v>
          </cell>
          <cell r="H1006">
            <v>34</v>
          </cell>
          <cell r="I1006">
            <v>73</v>
          </cell>
          <cell r="J1006">
            <v>3</v>
          </cell>
          <cell r="K1006">
            <v>60</v>
          </cell>
          <cell r="L1006">
            <v>27</v>
          </cell>
          <cell r="M1006">
            <v>7</v>
          </cell>
          <cell r="N1006">
            <v>2</v>
          </cell>
          <cell r="O1006">
            <v>42</v>
          </cell>
          <cell r="P1006">
            <v>18</v>
          </cell>
          <cell r="Q1006">
            <v>30</v>
          </cell>
          <cell r="R1006">
            <v>64</v>
          </cell>
          <cell r="S1006">
            <v>41</v>
          </cell>
          <cell r="T1006">
            <v>39</v>
          </cell>
          <cell r="U1006">
            <v>5</v>
          </cell>
          <cell r="V1006">
            <v>45</v>
          </cell>
          <cell r="W1006">
            <v>51</v>
          </cell>
          <cell r="X1006">
            <v>19</v>
          </cell>
          <cell r="Y1006">
            <v>3</v>
          </cell>
          <cell r="Z1006">
            <v>-0.84210526315789469</v>
          </cell>
          <cell r="AA1006">
            <v>29.5</v>
          </cell>
          <cell r="AB1006">
            <v>51</v>
          </cell>
          <cell r="AC1006">
            <v>3</v>
          </cell>
          <cell r="AD1006">
            <v>1.3416666666666666</v>
          </cell>
          <cell r="AE1006">
            <v>1222</v>
          </cell>
          <cell r="AF1006">
            <v>910.80745341614909</v>
          </cell>
          <cell r="AG1006">
            <v>22.472205054244231</v>
          </cell>
          <cell r="AH1006">
            <v>0.76176966285573666</v>
          </cell>
          <cell r="AI1006">
            <v>0.23823033714426334</v>
          </cell>
          <cell r="AJ1006" t="str">
            <v>C</v>
          </cell>
          <cell r="AK1006" t="str">
            <v>NO ESENCIAL</v>
          </cell>
          <cell r="AL1006">
            <v>18</v>
          </cell>
          <cell r="AM1006">
            <v>161</v>
          </cell>
          <cell r="AN1006">
            <v>89.5</v>
          </cell>
          <cell r="AO1006">
            <v>0</v>
          </cell>
          <cell r="AP1006" t="str">
            <v>NORMAL</v>
          </cell>
          <cell r="AQ1006" t="str">
            <v>SI</v>
          </cell>
          <cell r="AR1006">
            <v>0</v>
          </cell>
          <cell r="AS1006">
            <v>1</v>
          </cell>
          <cell r="AT1006">
            <v>0</v>
          </cell>
          <cell r="AU1006">
            <v>0</v>
          </cell>
        </row>
        <row r="1007">
          <cell r="A1007" t="str">
            <v>A02BX020111</v>
          </cell>
          <cell r="B1007" t="str">
            <v xml:space="preserve">SUCRALFATO 1 G TABLETA(20056480-1)                                                                                                                                                                                                                                  </v>
          </cell>
          <cell r="C1007" t="str">
            <v>1-Medicamentos</v>
          </cell>
          <cell r="D1007" t="str">
            <v>-</v>
          </cell>
          <cell r="E1007" t="str">
            <v>Tableteria / Cápsula / Grageas / Comprimidos</v>
          </cell>
          <cell r="F1007">
            <v>301</v>
          </cell>
          <cell r="G1007">
            <v>370</v>
          </cell>
          <cell r="H1007">
            <v>164</v>
          </cell>
          <cell r="I1007">
            <v>654</v>
          </cell>
          <cell r="J1007">
            <v>355</v>
          </cell>
          <cell r="K1007">
            <v>341</v>
          </cell>
          <cell r="L1007">
            <v>325</v>
          </cell>
          <cell r="M1007">
            <v>249</v>
          </cell>
          <cell r="N1007">
            <v>179</v>
          </cell>
          <cell r="O1007">
            <v>380</v>
          </cell>
          <cell r="P1007">
            <v>269</v>
          </cell>
          <cell r="Q1007">
            <v>396</v>
          </cell>
          <cell r="R1007">
            <v>503</v>
          </cell>
          <cell r="S1007">
            <v>342</v>
          </cell>
          <cell r="T1007">
            <v>269</v>
          </cell>
          <cell r="U1007">
            <v>192</v>
          </cell>
          <cell r="V1007">
            <v>192</v>
          </cell>
          <cell r="W1007">
            <v>173</v>
          </cell>
          <cell r="X1007">
            <v>334</v>
          </cell>
          <cell r="Y1007">
            <v>91</v>
          </cell>
          <cell r="Z1007">
            <v>-0.72754491017964074</v>
          </cell>
          <cell r="AA1007">
            <v>197.5</v>
          </cell>
          <cell r="AB1007">
            <v>334</v>
          </cell>
          <cell r="AC1007">
            <v>91</v>
          </cell>
          <cell r="AD1007">
            <v>8.8583333333333325</v>
          </cell>
          <cell r="AE1007">
            <v>1229</v>
          </cell>
          <cell r="AF1007">
            <v>138.73941674506116</v>
          </cell>
          <cell r="AG1007">
            <v>101.00330027611308</v>
          </cell>
          <cell r="AH1007">
            <v>0.51140911532209155</v>
          </cell>
          <cell r="AI1007">
            <v>0.48859088467790845</v>
          </cell>
          <cell r="AJ1007" t="str">
            <v>C</v>
          </cell>
          <cell r="AK1007" t="str">
            <v>NO ESENCIAL</v>
          </cell>
          <cell r="AL1007">
            <v>338</v>
          </cell>
          <cell r="AM1007">
            <v>1063</v>
          </cell>
          <cell r="AN1007">
            <v>700.5</v>
          </cell>
          <cell r="AO1007">
            <v>0</v>
          </cell>
          <cell r="AP1007" t="str">
            <v>NORMAL</v>
          </cell>
          <cell r="AQ1007" t="str">
            <v>SI</v>
          </cell>
          <cell r="AR1007">
            <v>0</v>
          </cell>
          <cell r="AS1007">
            <v>1</v>
          </cell>
          <cell r="AT1007">
            <v>0</v>
          </cell>
          <cell r="AU1007">
            <v>0</v>
          </cell>
        </row>
        <row r="1008">
          <cell r="A1008" t="str">
            <v>P01AB020121</v>
          </cell>
          <cell r="B1008" t="str">
            <v xml:space="preserve">TINIDAZOL 500 MG TABLETA(218253-4)                                                                                                                                                                                                                                  </v>
          </cell>
          <cell r="C1008" t="str">
            <v>1-Medicamentos</v>
          </cell>
          <cell r="D1008" t="str">
            <v>-</v>
          </cell>
          <cell r="E1008" t="str">
            <v>Tableteria / Cápsula / Grageas / Comprimidos</v>
          </cell>
          <cell r="F1008">
            <v>0</v>
          </cell>
          <cell r="G1008">
            <v>8</v>
          </cell>
          <cell r="H1008">
            <v>0</v>
          </cell>
          <cell r="I1008">
            <v>0</v>
          </cell>
          <cell r="J1008">
            <v>16</v>
          </cell>
          <cell r="K1008">
            <v>0</v>
          </cell>
          <cell r="L1008">
            <v>0</v>
          </cell>
          <cell r="M1008">
            <v>20</v>
          </cell>
          <cell r="N1008">
            <v>0</v>
          </cell>
          <cell r="O1008">
            <v>0</v>
          </cell>
          <cell r="P1008">
            <v>8</v>
          </cell>
          <cell r="Q1008">
            <v>2</v>
          </cell>
          <cell r="R1008">
            <v>9</v>
          </cell>
          <cell r="S1008">
            <v>4</v>
          </cell>
          <cell r="T1008">
            <v>8</v>
          </cell>
          <cell r="U1008">
            <v>4</v>
          </cell>
          <cell r="V1008">
            <v>0</v>
          </cell>
          <cell r="W1008">
            <v>8</v>
          </cell>
          <cell r="X1008">
            <v>12</v>
          </cell>
          <cell r="Y1008">
            <v>4</v>
          </cell>
          <cell r="Z1008">
            <v>-0.66666666666666663</v>
          </cell>
          <cell r="AA1008">
            <v>8</v>
          </cell>
          <cell r="AB1008">
            <v>12</v>
          </cell>
          <cell r="AC1008">
            <v>0</v>
          </cell>
          <cell r="AD1008">
            <v>0.33333333333333331</v>
          </cell>
          <cell r="AE1008">
            <v>1232</v>
          </cell>
          <cell r="AF1008">
            <v>3696</v>
          </cell>
          <cell r="AG1008">
            <v>5.1639777949432224</v>
          </cell>
          <cell r="AH1008">
            <v>0.6454972243679028</v>
          </cell>
          <cell r="AI1008">
            <v>0.3545027756320972</v>
          </cell>
          <cell r="AJ1008" t="str">
            <v>C</v>
          </cell>
          <cell r="AK1008" t="str">
            <v>NO ESENCIAL</v>
          </cell>
          <cell r="AL1008">
            <v>15</v>
          </cell>
          <cell r="AM1008">
            <v>40</v>
          </cell>
          <cell r="AN1008">
            <v>27.5</v>
          </cell>
          <cell r="AO1008">
            <v>0</v>
          </cell>
          <cell r="AP1008" t="str">
            <v>NORMAL</v>
          </cell>
          <cell r="AQ1008" t="str">
            <v>SI</v>
          </cell>
          <cell r="AR1008">
            <v>0</v>
          </cell>
          <cell r="AS1008">
            <v>1</v>
          </cell>
          <cell r="AT1008">
            <v>0</v>
          </cell>
          <cell r="AU1008">
            <v>0</v>
          </cell>
        </row>
        <row r="1009">
          <cell r="A1009" t="str">
            <v>CA2BB05991100</v>
          </cell>
          <cell r="B1009" t="str">
            <v xml:space="preserve">EQUIPO EXTENSION ANESTESIA                                                                                                                                                                                                                                          </v>
          </cell>
          <cell r="C1009" t="str">
            <v>3-Disp Medicos</v>
          </cell>
          <cell r="D1009" t="str">
            <v>*Cardio</v>
          </cell>
          <cell r="E1009" t="str">
            <v>3-Disp Medicos</v>
          </cell>
          <cell r="F1009">
            <v>1604</v>
          </cell>
          <cell r="G1009">
            <v>1535</v>
          </cell>
          <cell r="H1009">
            <v>1826</v>
          </cell>
          <cell r="I1009">
            <v>1717</v>
          </cell>
          <cell r="J1009">
            <v>1804</v>
          </cell>
          <cell r="K1009">
            <v>1836</v>
          </cell>
          <cell r="L1009">
            <v>1674</v>
          </cell>
          <cell r="M1009">
            <v>1796</v>
          </cell>
          <cell r="N1009">
            <v>1689</v>
          </cell>
          <cell r="O1009">
            <v>1718</v>
          </cell>
          <cell r="P1009">
            <v>1474</v>
          </cell>
          <cell r="Q1009">
            <v>1721</v>
          </cell>
          <cell r="R1009">
            <v>1588</v>
          </cell>
          <cell r="S1009">
            <v>1475</v>
          </cell>
          <cell r="T1009">
            <v>1805</v>
          </cell>
          <cell r="U1009">
            <v>1722</v>
          </cell>
          <cell r="V1009">
            <v>1673</v>
          </cell>
          <cell r="W1009">
            <v>1544</v>
          </cell>
          <cell r="X1009">
            <v>1582</v>
          </cell>
          <cell r="Y1009">
            <v>958</v>
          </cell>
          <cell r="Z1009">
            <v>-0.39443742098609358</v>
          </cell>
          <cell r="AA1009">
            <v>1439.25</v>
          </cell>
          <cell r="AB1009">
            <v>1805</v>
          </cell>
          <cell r="AC1009">
            <v>958</v>
          </cell>
          <cell r="AD1009">
            <v>54.070833333333333</v>
          </cell>
          <cell r="AE1009">
            <v>1245</v>
          </cell>
          <cell r="AF1009">
            <v>23.025352546813593</v>
          </cell>
          <cell r="AG1009">
            <v>325.36684424405223</v>
          </cell>
          <cell r="AH1009">
            <v>0.22606694058992685</v>
          </cell>
          <cell r="AI1009">
            <v>0.77393305941007318</v>
          </cell>
          <cell r="AJ1009" t="str">
            <v>B</v>
          </cell>
          <cell r="AK1009" t="str">
            <v>ESENCIAL</v>
          </cell>
          <cell r="AL1009">
            <v>9645</v>
          </cell>
          <cell r="AM1009">
            <v>19735.854166666668</v>
          </cell>
          <cell r="AN1009">
            <v>14690.427083333334</v>
          </cell>
          <cell r="AO1009">
            <v>13445.427083333334</v>
          </cell>
          <cell r="AP1009" t="str">
            <v>NORMAL</v>
          </cell>
          <cell r="AQ1009" t="str">
            <v>SI</v>
          </cell>
          <cell r="AR1009">
            <v>13446</v>
          </cell>
          <cell r="AS1009">
            <v>1</v>
          </cell>
          <cell r="AT1009">
            <v>0</v>
          </cell>
          <cell r="AU1009">
            <v>0</v>
          </cell>
        </row>
        <row r="1010">
          <cell r="A1010" t="str">
            <v>B05XA017011</v>
          </cell>
          <cell r="B1010" t="str">
            <v xml:space="preserve">POTASIO CLORURO 20 MEQ/10 ML SOLUCION INYECTABLE X 10 ML(19990900-1)                                                                                                                                                                                                </v>
          </cell>
          <cell r="C1010" t="str">
            <v>1-Medicamentos</v>
          </cell>
          <cell r="D1010" t="str">
            <v>*Cardio</v>
          </cell>
          <cell r="E1010" t="str">
            <v>1-Medicamentos</v>
          </cell>
          <cell r="F1010">
            <v>2952</v>
          </cell>
          <cell r="G1010">
            <v>3362</v>
          </cell>
          <cell r="H1010">
            <v>3217</v>
          </cell>
          <cell r="I1010">
            <v>3084</v>
          </cell>
          <cell r="J1010">
            <v>3128</v>
          </cell>
          <cell r="K1010">
            <v>3422</v>
          </cell>
          <cell r="L1010">
            <v>4002</v>
          </cell>
          <cell r="M1010">
            <v>3147</v>
          </cell>
          <cell r="N1010">
            <v>3289</v>
          </cell>
          <cell r="O1010">
            <v>3789</v>
          </cell>
          <cell r="P1010">
            <v>3676</v>
          </cell>
          <cell r="Q1010">
            <v>2895</v>
          </cell>
          <cell r="R1010">
            <v>3496</v>
          </cell>
          <cell r="S1010">
            <v>2538</v>
          </cell>
          <cell r="T1010">
            <v>2532</v>
          </cell>
          <cell r="U1010">
            <v>3018</v>
          </cell>
          <cell r="V1010">
            <v>3363</v>
          </cell>
          <cell r="W1010">
            <v>2840</v>
          </cell>
          <cell r="X1010">
            <v>3306</v>
          </cell>
          <cell r="Y1010">
            <v>2486</v>
          </cell>
          <cell r="Z1010">
            <v>-0.24803387779794314</v>
          </cell>
          <cell r="AA1010">
            <v>2998.75</v>
          </cell>
          <cell r="AB1010">
            <v>3363</v>
          </cell>
          <cell r="AC1010">
            <v>2486</v>
          </cell>
          <cell r="AD1010">
            <v>106.02916666666667</v>
          </cell>
          <cell r="AE1010">
            <v>1248</v>
          </cell>
          <cell r="AF1010">
            <v>11.770346209769324</v>
          </cell>
          <cell r="AG1010">
            <v>414.40509568939103</v>
          </cell>
          <cell r="AH1010">
            <v>0.13819261215152681</v>
          </cell>
          <cell r="AI1010">
            <v>0.86180738784847322</v>
          </cell>
          <cell r="AJ1010" t="str">
            <v>A</v>
          </cell>
          <cell r="AK1010" t="str">
            <v>VITAL</v>
          </cell>
          <cell r="AL1010">
            <v>24831</v>
          </cell>
          <cell r="AM1010">
            <v>38700.645833333336</v>
          </cell>
          <cell r="AN1010">
            <v>31765.822916666668</v>
          </cell>
          <cell r="AO1010">
            <v>30517.822916666668</v>
          </cell>
          <cell r="AP1010" t="str">
            <v>NORMAL</v>
          </cell>
          <cell r="AQ1010" t="str">
            <v>SI</v>
          </cell>
          <cell r="AR1010">
            <v>30518</v>
          </cell>
          <cell r="AS1010">
            <v>1</v>
          </cell>
          <cell r="AT1010">
            <v>0</v>
          </cell>
          <cell r="AU1010">
            <v>0</v>
          </cell>
        </row>
        <row r="1011">
          <cell r="A1011" t="str">
            <v>N02AX027011</v>
          </cell>
          <cell r="B1011" t="str">
            <v xml:space="preserve">TRAMADOL SOLUCION INYECTABLE 50MG/ML AMPOLLA X 1ML(19924285-34)                                                                                                                                                                                                     </v>
          </cell>
          <cell r="C1011" t="str">
            <v>1-Medicamentos</v>
          </cell>
          <cell r="D1011" t="str">
            <v>-</v>
          </cell>
          <cell r="E1011" t="str">
            <v>1-Medicamentos</v>
          </cell>
          <cell r="F1011">
            <v>1327</v>
          </cell>
          <cell r="G1011">
            <v>1256</v>
          </cell>
          <cell r="H1011">
            <v>601</v>
          </cell>
          <cell r="I1011">
            <v>1171</v>
          </cell>
          <cell r="J1011">
            <v>1270</v>
          </cell>
          <cell r="K1011">
            <v>1210</v>
          </cell>
          <cell r="L1011">
            <v>1139</v>
          </cell>
          <cell r="M1011">
            <v>1263</v>
          </cell>
          <cell r="N1011">
            <v>1393</v>
          </cell>
          <cell r="O1011">
            <v>1274</v>
          </cell>
          <cell r="P1011">
            <v>1019</v>
          </cell>
          <cell r="Q1011">
            <v>1188</v>
          </cell>
          <cell r="R1011">
            <v>704</v>
          </cell>
          <cell r="S1011">
            <v>756</v>
          </cell>
          <cell r="T1011">
            <v>1134</v>
          </cell>
          <cell r="U1011">
            <v>830</v>
          </cell>
          <cell r="V1011">
            <v>1176</v>
          </cell>
          <cell r="W1011">
            <v>943</v>
          </cell>
          <cell r="X1011">
            <v>800</v>
          </cell>
          <cell r="Y1011">
            <v>403</v>
          </cell>
          <cell r="Z1011">
            <v>-0.49625000000000002</v>
          </cell>
          <cell r="AA1011">
            <v>830.5</v>
          </cell>
          <cell r="AB1011">
            <v>1176</v>
          </cell>
          <cell r="AC1011">
            <v>403</v>
          </cell>
          <cell r="AD1011">
            <v>33.44166666666667</v>
          </cell>
          <cell r="AE1011">
            <v>1255</v>
          </cell>
          <cell r="AF1011">
            <v>37.528033889857959</v>
          </cell>
          <cell r="AG1011">
            <v>324.40355526206349</v>
          </cell>
          <cell r="AH1011">
            <v>0.39061234829869174</v>
          </cell>
          <cell r="AI1011">
            <v>0.60938765170130826</v>
          </cell>
          <cell r="AJ1011" t="str">
            <v>B</v>
          </cell>
          <cell r="AK1011" t="str">
            <v>ESENCIAL</v>
          </cell>
          <cell r="AL1011">
            <v>4118</v>
          </cell>
          <cell r="AM1011">
            <v>12206.208333333334</v>
          </cell>
          <cell r="AN1011">
            <v>8162.104166666667</v>
          </cell>
          <cell r="AO1011">
            <v>6907.104166666667</v>
          </cell>
          <cell r="AP1011" t="str">
            <v>NORMAL</v>
          </cell>
          <cell r="AQ1011" t="str">
            <v>SI</v>
          </cell>
          <cell r="AR1011">
            <v>6908</v>
          </cell>
          <cell r="AS1011">
            <v>1</v>
          </cell>
          <cell r="AT1011">
            <v>20390.538499999999</v>
          </cell>
          <cell r="AU1011">
            <v>140857839.958</v>
          </cell>
        </row>
        <row r="1012">
          <cell r="A1012" t="str">
            <v>V0000107</v>
          </cell>
          <cell r="B1012" t="str">
            <v xml:space="preserve">BAJALENGUAS X PAQUETE                                                                                                                                                                                                                                               </v>
          </cell>
          <cell r="C1012" t="str">
            <v>4-Consumibles</v>
          </cell>
          <cell r="D1012" t="str">
            <v>-</v>
          </cell>
          <cell r="E1012" t="str">
            <v>4-Consumibles</v>
          </cell>
          <cell r="F1012">
            <v>15</v>
          </cell>
          <cell r="G1012">
            <v>30</v>
          </cell>
          <cell r="H1012">
            <v>43</v>
          </cell>
          <cell r="I1012">
            <v>145</v>
          </cell>
          <cell r="J1012">
            <v>4</v>
          </cell>
          <cell r="K1012">
            <v>15</v>
          </cell>
          <cell r="L1012">
            <v>78</v>
          </cell>
          <cell r="M1012">
            <v>35</v>
          </cell>
          <cell r="N1012">
            <v>54</v>
          </cell>
          <cell r="O1012">
            <v>120</v>
          </cell>
          <cell r="P1012">
            <v>50</v>
          </cell>
          <cell r="Q1012">
            <v>87</v>
          </cell>
          <cell r="R1012">
            <v>52</v>
          </cell>
          <cell r="S1012">
            <v>27</v>
          </cell>
          <cell r="T1012">
            <v>43</v>
          </cell>
          <cell r="U1012">
            <v>17</v>
          </cell>
          <cell r="V1012">
            <v>135</v>
          </cell>
          <cell r="W1012">
            <v>125</v>
          </cell>
          <cell r="X1012">
            <v>15</v>
          </cell>
          <cell r="Y1012">
            <v>60</v>
          </cell>
          <cell r="Z1012">
            <v>3</v>
          </cell>
          <cell r="AA1012">
            <v>83.75</v>
          </cell>
          <cell r="AB1012">
            <v>135</v>
          </cell>
          <cell r="AC1012">
            <v>15</v>
          </cell>
          <cell r="AD1012">
            <v>3.6458333333333335</v>
          </cell>
          <cell r="AE1012">
            <v>1275</v>
          </cell>
          <cell r="AF1012">
            <v>349.71428571428572</v>
          </cell>
          <cell r="AG1012">
            <v>56.623758264530622</v>
          </cell>
          <cell r="AH1012">
            <v>0.67610457629290299</v>
          </cell>
          <cell r="AI1012">
            <v>0.32389542370709701</v>
          </cell>
          <cell r="AJ1012" t="str">
            <v>C</v>
          </cell>
          <cell r="AK1012" t="str">
            <v>NO ESENCIAL</v>
          </cell>
          <cell r="AL1012">
            <v>696</v>
          </cell>
          <cell r="AM1012">
            <v>1330.7291666666667</v>
          </cell>
          <cell r="AN1012">
            <v>1013.3645833333334</v>
          </cell>
          <cell r="AO1012">
            <v>0</v>
          </cell>
          <cell r="AP1012" t="str">
            <v>NORMAL</v>
          </cell>
          <cell r="AQ1012" t="str">
            <v>SI</v>
          </cell>
          <cell r="AR1012">
            <v>0</v>
          </cell>
          <cell r="AS1012">
            <v>1</v>
          </cell>
          <cell r="AT1012">
            <v>0</v>
          </cell>
          <cell r="AU1012">
            <v>0</v>
          </cell>
        </row>
        <row r="1013">
          <cell r="A1013" t="str">
            <v>DM0000751</v>
          </cell>
          <cell r="B1013" t="str">
            <v xml:space="preserve">APLICADOR CON PUNTA DE ALGODÓN X PAQUETE  20 UND                                                                                                                                                                                                                           </v>
          </cell>
          <cell r="C1013" t="str">
            <v>4-Consumibles</v>
          </cell>
          <cell r="D1013" t="str">
            <v>-</v>
          </cell>
          <cell r="E1013" t="str">
            <v>4-Consumibles</v>
          </cell>
          <cell r="F1013">
            <v>150</v>
          </cell>
          <cell r="G1013">
            <v>55</v>
          </cell>
          <cell r="H1013">
            <v>185</v>
          </cell>
          <cell r="I1013">
            <v>55</v>
          </cell>
          <cell r="J1013">
            <v>180</v>
          </cell>
          <cell r="K1013">
            <v>100</v>
          </cell>
          <cell r="L1013">
            <v>85</v>
          </cell>
          <cell r="M1013">
            <v>90</v>
          </cell>
          <cell r="N1013">
            <v>135</v>
          </cell>
          <cell r="O1013">
            <v>135</v>
          </cell>
          <cell r="P1013">
            <v>50</v>
          </cell>
          <cell r="Q1013">
            <v>70</v>
          </cell>
          <cell r="R1013">
            <v>35</v>
          </cell>
          <cell r="S1013">
            <v>76</v>
          </cell>
          <cell r="T1013">
            <v>79</v>
          </cell>
          <cell r="U1013">
            <v>71</v>
          </cell>
          <cell r="V1013">
            <v>130</v>
          </cell>
          <cell r="W1013">
            <v>175</v>
          </cell>
          <cell r="X1013">
            <v>1500</v>
          </cell>
          <cell r="Y1013">
            <v>1500</v>
          </cell>
          <cell r="Z1013">
            <v>0</v>
          </cell>
          <cell r="AA1013">
            <v>826.25</v>
          </cell>
          <cell r="AB1013">
            <v>1500</v>
          </cell>
          <cell r="AC1013">
            <v>71</v>
          </cell>
          <cell r="AD1013">
            <v>38.770833333333336</v>
          </cell>
          <cell r="AE1013">
            <v>1300</v>
          </cell>
          <cell r="AF1013">
            <v>33.53036002149382</v>
          </cell>
          <cell r="AG1013">
            <v>778.1963655359317</v>
          </cell>
          <cell r="AH1013">
            <v>0.94184128960475855</v>
          </cell>
          <cell r="AI1013">
            <v>5.8158710395241453E-2</v>
          </cell>
          <cell r="AJ1013" t="str">
            <v>D</v>
          </cell>
          <cell r="AK1013" t="str">
            <v>NO ESENCIAL</v>
          </cell>
          <cell r="AL1013">
            <v>14721</v>
          </cell>
          <cell r="AM1013">
            <v>14151.354166666668</v>
          </cell>
          <cell r="AN1013">
            <v>14436.177083333334</v>
          </cell>
          <cell r="AO1013">
            <v>13136.177083333334</v>
          </cell>
          <cell r="AP1013" t="str">
            <v>NORMAL</v>
          </cell>
          <cell r="AQ1013" t="str">
            <v>SI</v>
          </cell>
          <cell r="AR1013">
            <v>13137</v>
          </cell>
          <cell r="AS1013">
            <v>1</v>
          </cell>
          <cell r="AT1013">
            <v>0</v>
          </cell>
          <cell r="AU1013">
            <v>0</v>
          </cell>
        </row>
        <row r="1014">
          <cell r="A1014" t="str">
            <v>V0000017</v>
          </cell>
          <cell r="B1014" t="str">
            <v xml:space="preserve">GUANTES DE NITRILO TALLA L NO ESTERIL                                                                                                                                                                                                                               </v>
          </cell>
          <cell r="C1014" t="str">
            <v>4-Consumibles</v>
          </cell>
          <cell r="D1014" t="str">
            <v>-</v>
          </cell>
          <cell r="E1014" t="str">
            <v>Guantes</v>
          </cell>
          <cell r="F1014">
            <v>0</v>
          </cell>
          <cell r="G1014">
            <v>600</v>
          </cell>
          <cell r="H1014">
            <v>0</v>
          </cell>
          <cell r="I1014">
            <v>0</v>
          </cell>
          <cell r="J1014">
            <v>600</v>
          </cell>
          <cell r="K1014">
            <v>100</v>
          </cell>
          <cell r="L1014">
            <v>0</v>
          </cell>
          <cell r="M1014">
            <v>0</v>
          </cell>
          <cell r="N1014">
            <v>100</v>
          </cell>
          <cell r="O1014">
            <v>300</v>
          </cell>
          <cell r="P1014">
            <v>0</v>
          </cell>
          <cell r="Q1014">
            <v>100</v>
          </cell>
          <cell r="R1014">
            <v>0</v>
          </cell>
          <cell r="S1014">
            <v>100</v>
          </cell>
          <cell r="T1014">
            <v>0</v>
          </cell>
          <cell r="U1014">
            <v>0</v>
          </cell>
          <cell r="V1014">
            <v>0</v>
          </cell>
          <cell r="W1014">
            <v>0</v>
          </cell>
          <cell r="X1014">
            <v>0</v>
          </cell>
          <cell r="Y1014">
            <v>200</v>
          </cell>
          <cell r="Z1014">
            <v>0</v>
          </cell>
          <cell r="AA1014">
            <v>200</v>
          </cell>
          <cell r="AB1014">
            <v>200</v>
          </cell>
          <cell r="AC1014">
            <v>0</v>
          </cell>
          <cell r="AD1014">
            <v>6.666666666666667</v>
          </cell>
          <cell r="AE1014">
            <v>1300</v>
          </cell>
          <cell r="AF1014">
            <v>195</v>
          </cell>
          <cell r="AG1014">
            <v>100</v>
          </cell>
          <cell r="AH1014">
            <v>0.5</v>
          </cell>
          <cell r="AI1014">
            <v>0.5</v>
          </cell>
          <cell r="AJ1014" t="str">
            <v>B</v>
          </cell>
          <cell r="AK1014" t="str">
            <v>ESENCIAL</v>
          </cell>
          <cell r="AL1014">
            <v>1947</v>
          </cell>
          <cell r="AM1014">
            <v>2433.3333333333335</v>
          </cell>
          <cell r="AN1014">
            <v>2190.166666666667</v>
          </cell>
          <cell r="AO1014">
            <v>890.16666666666697</v>
          </cell>
          <cell r="AP1014" t="str">
            <v>NORMAL</v>
          </cell>
          <cell r="AQ1014" t="str">
            <v>SI</v>
          </cell>
          <cell r="AR1014">
            <v>891</v>
          </cell>
          <cell r="AS1014">
            <v>1</v>
          </cell>
          <cell r="AT1014">
            <v>1</v>
          </cell>
          <cell r="AU1014">
            <v>891</v>
          </cell>
        </row>
        <row r="1015">
          <cell r="A1015" t="str">
            <v>CA5EH04991100</v>
          </cell>
          <cell r="B1015" t="str">
            <v xml:space="preserve">CATETER INTRAVENOSO 20G                                                                                                                                                                                                                                             </v>
          </cell>
          <cell r="C1015" t="str">
            <v>3-Disp Medicos</v>
          </cell>
          <cell r="D1015" t="str">
            <v>*Cardio</v>
          </cell>
          <cell r="E1015" t="str">
            <v>3-Disp Medicos</v>
          </cell>
          <cell r="F1015">
            <v>1676</v>
          </cell>
          <cell r="G1015">
            <v>1613</v>
          </cell>
          <cell r="H1015">
            <v>1697</v>
          </cell>
          <cell r="I1015">
            <v>1664</v>
          </cell>
          <cell r="J1015">
            <v>1649</v>
          </cell>
          <cell r="K1015">
            <v>1528</v>
          </cell>
          <cell r="L1015">
            <v>1651</v>
          </cell>
          <cell r="M1015">
            <v>1710</v>
          </cell>
          <cell r="N1015">
            <v>1526</v>
          </cell>
          <cell r="O1015">
            <v>1641</v>
          </cell>
          <cell r="P1015">
            <v>1592</v>
          </cell>
          <cell r="Q1015">
            <v>1716</v>
          </cell>
          <cell r="R1015">
            <v>1697</v>
          </cell>
          <cell r="S1015">
            <v>1553</v>
          </cell>
          <cell r="T1015">
            <v>1711</v>
          </cell>
          <cell r="U1015">
            <v>1688</v>
          </cell>
          <cell r="V1015">
            <v>1713</v>
          </cell>
          <cell r="W1015">
            <v>1025</v>
          </cell>
          <cell r="X1015">
            <v>1718</v>
          </cell>
          <cell r="Y1015">
            <v>680</v>
          </cell>
          <cell r="Z1015">
            <v>-0.60419091967403959</v>
          </cell>
          <cell r="AA1015">
            <v>1284</v>
          </cell>
          <cell r="AB1015">
            <v>1718</v>
          </cell>
          <cell r="AC1015">
            <v>680</v>
          </cell>
          <cell r="AD1015">
            <v>50.033333333333331</v>
          </cell>
          <cell r="AE1015">
            <v>1349</v>
          </cell>
          <cell r="AF1015">
            <v>26.962025316455698</v>
          </cell>
          <cell r="AG1015">
            <v>517.78180732814474</v>
          </cell>
          <cell r="AH1015">
            <v>0.40325685928983235</v>
          </cell>
          <cell r="AI1015">
            <v>0.59674314071016765</v>
          </cell>
          <cell r="AJ1015" t="str">
            <v>B</v>
          </cell>
          <cell r="AK1015" t="str">
            <v>ESENCIAL</v>
          </cell>
          <cell r="AL1015">
            <v>6916</v>
          </cell>
          <cell r="AM1015">
            <v>18262.166666666664</v>
          </cell>
          <cell r="AN1015">
            <v>12589.083333333332</v>
          </cell>
          <cell r="AO1015">
            <v>11240.083333333332</v>
          </cell>
          <cell r="AP1015" t="str">
            <v>NORMAL</v>
          </cell>
          <cell r="AQ1015" t="str">
            <v>SI</v>
          </cell>
          <cell r="AR1015">
            <v>11241</v>
          </cell>
          <cell r="AS1015">
            <v>1</v>
          </cell>
          <cell r="AT1015">
            <v>0</v>
          </cell>
          <cell r="AU1015">
            <v>0</v>
          </cell>
        </row>
        <row r="1016">
          <cell r="A1016" t="str">
            <v>MA2CA01991000</v>
          </cell>
          <cell r="B1016" t="str">
            <v xml:space="preserve">AGUJA PEN DE INSULINA 5 MM                                                                                                                                                                                                                                          </v>
          </cell>
          <cell r="C1016" t="str">
            <v>3-Disp Medicos</v>
          </cell>
          <cell r="D1016" t="str">
            <v>-</v>
          </cell>
          <cell r="E1016" t="str">
            <v>3-Disp Medicos</v>
          </cell>
          <cell r="F1016">
            <v>1253</v>
          </cell>
          <cell r="G1016">
            <v>1232</v>
          </cell>
          <cell r="H1016">
            <v>1236</v>
          </cell>
          <cell r="I1016">
            <v>1233</v>
          </cell>
          <cell r="J1016">
            <v>1241</v>
          </cell>
          <cell r="K1016">
            <v>1294</v>
          </cell>
          <cell r="L1016">
            <v>1252</v>
          </cell>
          <cell r="M1016">
            <v>1210</v>
          </cell>
          <cell r="N1016">
            <v>1236</v>
          </cell>
          <cell r="O1016">
            <v>1333</v>
          </cell>
          <cell r="P1016">
            <v>1469</v>
          </cell>
          <cell r="Q1016">
            <v>1414</v>
          </cell>
          <cell r="R1016">
            <v>891</v>
          </cell>
          <cell r="S1016">
            <v>784</v>
          </cell>
          <cell r="T1016">
            <v>798</v>
          </cell>
          <cell r="U1016">
            <v>1144</v>
          </cell>
          <cell r="V1016">
            <v>648</v>
          </cell>
          <cell r="W1016">
            <v>906</v>
          </cell>
          <cell r="X1016">
            <v>738</v>
          </cell>
          <cell r="Y1016">
            <v>376</v>
          </cell>
          <cell r="Z1016">
            <v>-0.49051490514905149</v>
          </cell>
          <cell r="AA1016">
            <v>667</v>
          </cell>
          <cell r="AB1016">
            <v>1144</v>
          </cell>
          <cell r="AC1016">
            <v>376</v>
          </cell>
          <cell r="AD1016">
            <v>30.183333333333334</v>
          </cell>
          <cell r="AE1016">
            <v>1362</v>
          </cell>
          <cell r="AF1016">
            <v>45.124240750966315</v>
          </cell>
          <cell r="AG1016">
            <v>221.5129793036968</v>
          </cell>
          <cell r="AH1016">
            <v>0.33210341724692172</v>
          </cell>
          <cell r="AI1016">
            <v>0.66789658275307828</v>
          </cell>
          <cell r="AJ1016" t="str">
            <v>B</v>
          </cell>
          <cell r="AK1016" t="str">
            <v>ESENCIAL</v>
          </cell>
          <cell r="AL1016">
            <v>3813</v>
          </cell>
          <cell r="AM1016">
            <v>11016.916666666666</v>
          </cell>
          <cell r="AN1016">
            <v>7414.958333333333</v>
          </cell>
          <cell r="AO1016">
            <v>6052.958333333333</v>
          </cell>
          <cell r="AP1016" t="str">
            <v>NORMAL</v>
          </cell>
          <cell r="AQ1016" t="str">
            <v>SI</v>
          </cell>
          <cell r="AR1016">
            <v>6053</v>
          </cell>
          <cell r="AS1016">
            <v>1</v>
          </cell>
          <cell r="AT1016">
            <v>0</v>
          </cell>
          <cell r="AU1016">
            <v>0</v>
          </cell>
        </row>
        <row r="1017">
          <cell r="A1017" t="str">
            <v>C07AG020121</v>
          </cell>
          <cell r="B1017" t="str">
            <v xml:space="preserve">CARVEDILOL 12,5MG/1U/TABLETAS DE LIBERACION NO MODIFICADA (20086950-6)                                                                                                                                                                                              </v>
          </cell>
          <cell r="C1017" t="str">
            <v>1-Medicamentos</v>
          </cell>
          <cell r="D1017" t="str">
            <v>-</v>
          </cell>
          <cell r="E1017" t="str">
            <v>Tableteria / Cápsula / Grageas / Comprimidos</v>
          </cell>
          <cell r="F1017">
            <v>720</v>
          </cell>
          <cell r="G1017">
            <v>516</v>
          </cell>
          <cell r="H1017">
            <v>577</v>
          </cell>
          <cell r="I1017">
            <v>667</v>
          </cell>
          <cell r="J1017">
            <v>416</v>
          </cell>
          <cell r="K1017">
            <v>412</v>
          </cell>
          <cell r="L1017">
            <v>309</v>
          </cell>
          <cell r="M1017">
            <v>335</v>
          </cell>
          <cell r="N1017">
            <v>380</v>
          </cell>
          <cell r="O1017">
            <v>529</v>
          </cell>
          <cell r="P1017">
            <v>540</v>
          </cell>
          <cell r="Q1017">
            <v>723</v>
          </cell>
          <cell r="R1017">
            <v>387</v>
          </cell>
          <cell r="S1017">
            <v>322</v>
          </cell>
          <cell r="T1017">
            <v>470</v>
          </cell>
          <cell r="U1017">
            <v>391</v>
          </cell>
          <cell r="V1017">
            <v>307</v>
          </cell>
          <cell r="W1017">
            <v>337</v>
          </cell>
          <cell r="X1017">
            <v>326</v>
          </cell>
          <cell r="Y1017">
            <v>96</v>
          </cell>
          <cell r="Z1017">
            <v>-0.70552147239263807</v>
          </cell>
          <cell r="AA1017">
            <v>266.5</v>
          </cell>
          <cell r="AB1017">
            <v>470</v>
          </cell>
          <cell r="AC1017">
            <v>96</v>
          </cell>
          <cell r="AD1017">
            <v>12.275</v>
          </cell>
          <cell r="AE1017">
            <v>1390</v>
          </cell>
          <cell r="AF1017">
            <v>113.23828920570264</v>
          </cell>
          <cell r="AG1017">
            <v>114.34013585205619</v>
          </cell>
          <cell r="AH1017">
            <v>0.42904366173379432</v>
          </cell>
          <cell r="AI1017">
            <v>0.57095633826620573</v>
          </cell>
          <cell r="AJ1017" t="str">
            <v>B</v>
          </cell>
          <cell r="AK1017" t="str">
            <v>ESENCIAL</v>
          </cell>
          <cell r="AL1017">
            <v>372</v>
          </cell>
          <cell r="AM1017">
            <v>1473</v>
          </cell>
          <cell r="AN1017">
            <v>922.5</v>
          </cell>
          <cell r="AO1017">
            <v>0</v>
          </cell>
          <cell r="AP1017" t="str">
            <v>NORMAL</v>
          </cell>
          <cell r="AQ1017" t="str">
            <v>SI</v>
          </cell>
          <cell r="AR1017">
            <v>0</v>
          </cell>
          <cell r="AS1017">
            <v>1</v>
          </cell>
          <cell r="AT1017">
            <v>9484.3006000000005</v>
          </cell>
          <cell r="AU1017">
            <v>0</v>
          </cell>
        </row>
        <row r="1018">
          <cell r="A1018" t="str">
            <v>DM0009161</v>
          </cell>
          <cell r="B1018" t="str">
            <v xml:space="preserve">SISTEMA CERRADO LIBRE DE AGUJAS                                                                                                                                                                                                                                           </v>
          </cell>
          <cell r="C1018" t="str">
            <v>3-Disp Medicos</v>
          </cell>
          <cell r="D1018" t="str">
            <v>-</v>
          </cell>
          <cell r="E1018" t="str">
            <v>3-Disp Medicos</v>
          </cell>
          <cell r="F1018">
            <v>1638</v>
          </cell>
          <cell r="G1018">
            <v>2240</v>
          </cell>
          <cell r="H1018">
            <v>1828</v>
          </cell>
          <cell r="I1018">
            <v>2341</v>
          </cell>
          <cell r="J1018">
            <v>2404</v>
          </cell>
          <cell r="K1018">
            <v>2237</v>
          </cell>
          <cell r="L1018">
            <v>2187</v>
          </cell>
          <cell r="M1018">
            <v>2288</v>
          </cell>
          <cell r="N1018">
            <v>2067</v>
          </cell>
          <cell r="O1018">
            <v>2385</v>
          </cell>
          <cell r="P1018">
            <v>2462</v>
          </cell>
          <cell r="Q1018">
            <v>2919</v>
          </cell>
          <cell r="R1018">
            <v>2816</v>
          </cell>
          <cell r="S1018">
            <v>2798</v>
          </cell>
          <cell r="T1018">
            <v>2918</v>
          </cell>
          <cell r="U1018">
            <v>3033</v>
          </cell>
          <cell r="V1018">
            <v>3264</v>
          </cell>
          <cell r="W1018">
            <v>0</v>
          </cell>
          <cell r="X1018">
            <v>0</v>
          </cell>
          <cell r="Y1018" t="str">
            <v>0</v>
          </cell>
          <cell r="Z1018">
            <v>0</v>
          </cell>
          <cell r="AA1018">
            <v>3264</v>
          </cell>
          <cell r="AB1018">
            <v>3264</v>
          </cell>
          <cell r="AC1018">
            <v>0</v>
          </cell>
          <cell r="AD1018">
            <v>108.8</v>
          </cell>
          <cell r="AE1018">
            <v>1400</v>
          </cell>
          <cell r="AF1018">
            <v>12.867647058823529</v>
          </cell>
          <cell r="AG1018">
            <v>1884.4712786349385</v>
          </cell>
          <cell r="AH1018">
            <v>0.57735026918962573</v>
          </cell>
          <cell r="AI1018">
            <v>0.42264973081037427</v>
          </cell>
          <cell r="AJ1018" t="str">
            <v>C</v>
          </cell>
          <cell r="AK1018" t="str">
            <v>NO ESENCIAL</v>
          </cell>
          <cell r="AL1018">
            <v>218</v>
          </cell>
          <cell r="AM1018">
            <v>39712</v>
          </cell>
          <cell r="AN1018">
            <v>19965</v>
          </cell>
          <cell r="AO1018">
            <v>18565</v>
          </cell>
          <cell r="AP1018" t="str">
            <v>NORMAL</v>
          </cell>
          <cell r="AQ1018" t="str">
            <v>SI</v>
          </cell>
          <cell r="AR1018">
            <v>18565</v>
          </cell>
          <cell r="AS1018">
            <v>1</v>
          </cell>
          <cell r="AT1018">
            <v>0</v>
          </cell>
          <cell r="AU1018">
            <v>0</v>
          </cell>
        </row>
        <row r="1019">
          <cell r="A1019" t="str">
            <v>DM0003885</v>
          </cell>
          <cell r="B1019" t="str">
            <v xml:space="preserve">TAPABOCAS N95 NITTA                                                                                                                                                                                                                                                 </v>
          </cell>
          <cell r="C1019" t="str">
            <v>3-Disp Medicos</v>
          </cell>
          <cell r="D1019" t="str">
            <v>-</v>
          </cell>
          <cell r="E1019" t="str">
            <v>3-Disp Medicos</v>
          </cell>
          <cell r="F1019">
            <v>0</v>
          </cell>
          <cell r="G1019">
            <v>0</v>
          </cell>
          <cell r="H1019">
            <v>0</v>
          </cell>
          <cell r="I1019">
            <v>0</v>
          </cell>
          <cell r="J1019">
            <v>0</v>
          </cell>
          <cell r="K1019">
            <v>0</v>
          </cell>
          <cell r="L1019">
            <v>0</v>
          </cell>
          <cell r="M1019">
            <v>0</v>
          </cell>
          <cell r="N1019">
            <v>1449</v>
          </cell>
          <cell r="O1019">
            <v>2588</v>
          </cell>
          <cell r="P1019">
            <v>2344</v>
          </cell>
          <cell r="Q1019">
            <v>2003</v>
          </cell>
          <cell r="R1019">
            <v>1003</v>
          </cell>
          <cell r="S1019">
            <v>801</v>
          </cell>
          <cell r="T1019">
            <v>605</v>
          </cell>
          <cell r="U1019">
            <v>781</v>
          </cell>
          <cell r="V1019">
            <v>873</v>
          </cell>
          <cell r="W1019">
            <v>772</v>
          </cell>
          <cell r="X1019">
            <v>1079</v>
          </cell>
          <cell r="Y1019">
            <v>932</v>
          </cell>
          <cell r="Z1019">
            <v>-0.13623725671918444</v>
          </cell>
          <cell r="AA1019">
            <v>914</v>
          </cell>
          <cell r="AB1019">
            <v>1079</v>
          </cell>
          <cell r="AC1019">
            <v>605</v>
          </cell>
          <cell r="AD1019">
            <v>33.216666666666669</v>
          </cell>
          <cell r="AE1019">
            <v>1450</v>
          </cell>
          <cell r="AF1019">
            <v>43.652784746613143</v>
          </cell>
          <cell r="AG1019">
            <v>128.31471726449257</v>
          </cell>
          <cell r="AH1019">
            <v>0.14038809328719098</v>
          </cell>
          <cell r="AI1019">
            <v>0.85961190671280896</v>
          </cell>
          <cell r="AJ1019" t="str">
            <v>A</v>
          </cell>
          <cell r="AK1019" t="str">
            <v>VITAL</v>
          </cell>
          <cell r="AL1019">
            <v>9254</v>
          </cell>
          <cell r="AM1019">
            <v>12124.083333333334</v>
          </cell>
          <cell r="AN1019">
            <v>10689.041666666668</v>
          </cell>
          <cell r="AO1019">
            <v>9239.0416666666679</v>
          </cell>
          <cell r="AP1019" t="str">
            <v>NORMAL</v>
          </cell>
          <cell r="AQ1019" t="str">
            <v>SI</v>
          </cell>
          <cell r="AR1019">
            <v>9240</v>
          </cell>
          <cell r="AS1019">
            <v>1</v>
          </cell>
          <cell r="AT1019">
            <v>30000</v>
          </cell>
          <cell r="AU1019">
            <v>277200000</v>
          </cell>
        </row>
        <row r="1020">
          <cell r="A1020" t="str">
            <v>C09AA020111</v>
          </cell>
          <cell r="B1020" t="str">
            <v xml:space="preserve">ENALAPRIL MALEATO 5 MG TABLETA(40113-27)                                                                                                                                                                                                                            </v>
          </cell>
          <cell r="C1020" t="str">
            <v>1-Medicamentos</v>
          </cell>
          <cell r="D1020" t="str">
            <v>-</v>
          </cell>
          <cell r="E1020" t="str">
            <v>Tableteria / Cápsula / Grageas / Comprimidos</v>
          </cell>
          <cell r="F1020">
            <v>537</v>
          </cell>
          <cell r="G1020">
            <v>551</v>
          </cell>
          <cell r="H1020">
            <v>679</v>
          </cell>
          <cell r="I1020">
            <v>507</v>
          </cell>
          <cell r="J1020">
            <v>571</v>
          </cell>
          <cell r="K1020">
            <v>699</v>
          </cell>
          <cell r="L1020">
            <v>539</v>
          </cell>
          <cell r="M1020">
            <v>635</v>
          </cell>
          <cell r="N1020">
            <v>549</v>
          </cell>
          <cell r="O1020">
            <v>694</v>
          </cell>
          <cell r="P1020">
            <v>831</v>
          </cell>
          <cell r="Q1020">
            <v>499</v>
          </cell>
          <cell r="R1020">
            <v>502</v>
          </cell>
          <cell r="S1020">
            <v>424</v>
          </cell>
          <cell r="T1020">
            <v>682</v>
          </cell>
          <cell r="U1020">
            <v>630</v>
          </cell>
          <cell r="V1020">
            <v>478</v>
          </cell>
          <cell r="W1020">
            <v>317</v>
          </cell>
          <cell r="X1020">
            <v>456</v>
          </cell>
          <cell r="Y1020">
            <v>171</v>
          </cell>
          <cell r="Z1020">
            <v>-0.625</v>
          </cell>
          <cell r="AA1020">
            <v>355.5</v>
          </cell>
          <cell r="AB1020">
            <v>682</v>
          </cell>
          <cell r="AC1020">
            <v>171</v>
          </cell>
          <cell r="AD1020">
            <v>17.291666666666668</v>
          </cell>
          <cell r="AE1020">
            <v>1513</v>
          </cell>
          <cell r="AF1020">
            <v>87.49879518072288</v>
          </cell>
          <cell r="AG1020">
            <v>142.16070718263421</v>
          </cell>
          <cell r="AH1020">
            <v>0.39988947168110889</v>
          </cell>
          <cell r="AI1020">
            <v>0.60011052831889111</v>
          </cell>
          <cell r="AJ1020" t="str">
            <v>B</v>
          </cell>
          <cell r="AK1020" t="str">
            <v>ESENCIAL</v>
          </cell>
          <cell r="AL1020">
            <v>631</v>
          </cell>
          <cell r="AM1020">
            <v>2075</v>
          </cell>
          <cell r="AN1020">
            <v>1353</v>
          </cell>
          <cell r="AO1020">
            <v>0</v>
          </cell>
          <cell r="AP1020" t="str">
            <v>NORMAL</v>
          </cell>
          <cell r="AQ1020" t="str">
            <v>SI</v>
          </cell>
          <cell r="AR1020">
            <v>0</v>
          </cell>
          <cell r="AS1020">
            <v>1</v>
          </cell>
          <cell r="AT1020">
            <v>0</v>
          </cell>
          <cell r="AU1020">
            <v>0</v>
          </cell>
        </row>
        <row r="1021">
          <cell r="A1021" t="str">
            <v>J01CR057211</v>
          </cell>
          <cell r="B1021" t="str">
            <v>PIPERACILINA SODICA 4 G+TAZOBACTAM SODICO 0.5 G POLVO PARA INYECCION (20110801-2)</v>
          </cell>
          <cell r="C1021" t="str">
            <v>1-Medicamentos</v>
          </cell>
          <cell r="D1021" t="str">
            <v>-</v>
          </cell>
          <cell r="E1021" t="str">
            <v>1-Medicamentos</v>
          </cell>
          <cell r="F1021">
            <v>1775</v>
          </cell>
          <cell r="G1021">
            <v>1331</v>
          </cell>
          <cell r="H1021">
            <v>1499</v>
          </cell>
          <cell r="I1021">
            <v>1322</v>
          </cell>
          <cell r="J1021">
            <v>1550</v>
          </cell>
          <cell r="K1021">
            <v>1711</v>
          </cell>
          <cell r="L1021">
            <v>1765</v>
          </cell>
          <cell r="M1021">
            <v>1706</v>
          </cell>
          <cell r="N1021">
            <v>1526</v>
          </cell>
          <cell r="O1021">
            <v>2129</v>
          </cell>
          <cell r="P1021">
            <v>1727</v>
          </cell>
          <cell r="Q1021">
            <v>1556</v>
          </cell>
          <cell r="R1021">
            <v>1330</v>
          </cell>
          <cell r="S1021">
            <v>1137</v>
          </cell>
          <cell r="T1021">
            <v>1162</v>
          </cell>
          <cell r="U1021">
            <v>997</v>
          </cell>
          <cell r="V1021">
            <v>1401</v>
          </cell>
          <cell r="W1021">
            <v>1542</v>
          </cell>
          <cell r="X1021">
            <v>1818</v>
          </cell>
          <cell r="Y1021">
            <v>917</v>
          </cell>
          <cell r="Z1021">
            <v>-0.49559955995599558</v>
          </cell>
          <cell r="AA1021">
            <v>1419.5</v>
          </cell>
          <cell r="AB1021">
            <v>1818</v>
          </cell>
          <cell r="AC1021">
            <v>917</v>
          </cell>
          <cell r="AD1021">
            <v>53.958333333333336</v>
          </cell>
          <cell r="AE1021">
            <v>1525</v>
          </cell>
          <cell r="AF1021">
            <v>28.262548262548261</v>
          </cell>
          <cell r="AG1021">
            <v>377.11934450515793</v>
          </cell>
          <cell r="AH1021">
            <v>0.26567054914065369</v>
          </cell>
          <cell r="AI1021">
            <v>0.73432945085934631</v>
          </cell>
          <cell r="AJ1021" t="str">
            <v>B</v>
          </cell>
          <cell r="AK1021" t="str">
            <v>ESENCIAL</v>
          </cell>
          <cell r="AL1021">
            <v>9243</v>
          </cell>
          <cell r="AM1021">
            <v>19694.791666666668</v>
          </cell>
          <cell r="AN1021">
            <v>14468.895833333334</v>
          </cell>
          <cell r="AO1021">
            <v>12943.895833333334</v>
          </cell>
          <cell r="AP1021" t="str">
            <v>NORMAL</v>
          </cell>
          <cell r="AQ1021" t="str">
            <v>SI</v>
          </cell>
          <cell r="AR1021">
            <v>12944</v>
          </cell>
          <cell r="AS1021">
            <v>1</v>
          </cell>
          <cell r="AT1021">
            <v>0</v>
          </cell>
          <cell r="AU1021">
            <v>0</v>
          </cell>
        </row>
        <row r="1022">
          <cell r="A1022" t="str">
            <v>LD0002</v>
          </cell>
          <cell r="B1022" t="str">
            <v xml:space="preserve">COMPRESA DE 45 X 45CM ESTERIL PAQUETE X 5 UNIDADES                                                                                                                                                                                                                  </v>
          </cell>
          <cell r="C1022" t="str">
            <v>4-Consumibles</v>
          </cell>
          <cell r="D1022" t="str">
            <v>-</v>
          </cell>
          <cell r="E1022" t="str">
            <v>Bod Admon</v>
          </cell>
          <cell r="F1022">
            <v>1260</v>
          </cell>
          <cell r="G1022">
            <v>1485</v>
          </cell>
          <cell r="H1022">
            <v>1120</v>
          </cell>
          <cell r="I1022">
            <v>1368</v>
          </cell>
          <cell r="J1022">
            <v>1365</v>
          </cell>
          <cell r="K1022">
            <v>1505</v>
          </cell>
          <cell r="L1022">
            <v>1140</v>
          </cell>
          <cell r="M1022">
            <v>1730</v>
          </cell>
          <cell r="N1022">
            <v>1680</v>
          </cell>
          <cell r="O1022">
            <v>1600</v>
          </cell>
          <cell r="P1022">
            <v>960</v>
          </cell>
          <cell r="Q1022">
            <v>1280</v>
          </cell>
          <cell r="R1022">
            <v>1050</v>
          </cell>
          <cell r="S1022">
            <v>970</v>
          </cell>
          <cell r="T1022">
            <v>1465</v>
          </cell>
          <cell r="U1022">
            <v>1360</v>
          </cell>
          <cell r="V1022">
            <v>1730</v>
          </cell>
          <cell r="W1022">
            <v>1383</v>
          </cell>
          <cell r="X1022">
            <v>1480</v>
          </cell>
          <cell r="Y1022">
            <v>1380</v>
          </cell>
          <cell r="Z1022">
            <v>-6.7567567567567571E-2</v>
          </cell>
          <cell r="AA1022">
            <v>1493.25</v>
          </cell>
          <cell r="AB1022">
            <v>1730</v>
          </cell>
          <cell r="AC1022">
            <v>1360</v>
          </cell>
          <cell r="AD1022">
            <v>53.720833333333331</v>
          </cell>
          <cell r="AE1022">
            <v>1550</v>
          </cell>
          <cell r="AF1022">
            <v>28.852865896222756</v>
          </cell>
          <cell r="AG1022">
            <v>164.52634034301823</v>
          </cell>
          <cell r="AH1022">
            <v>0.11018003706212505</v>
          </cell>
          <cell r="AI1022">
            <v>0.88981996293787491</v>
          </cell>
          <cell r="AJ1022" t="str">
            <v>A</v>
          </cell>
          <cell r="AK1022" t="str">
            <v>VITAL</v>
          </cell>
          <cell r="AL1022">
            <v>13739</v>
          </cell>
          <cell r="AM1022">
            <v>19608.104166666664</v>
          </cell>
          <cell r="AN1022">
            <v>16673.552083333332</v>
          </cell>
          <cell r="AO1022">
            <v>15123.552083333332</v>
          </cell>
          <cell r="AP1022" t="str">
            <v>NORMAL</v>
          </cell>
          <cell r="AQ1022" t="str">
            <v>SI</v>
          </cell>
          <cell r="AR1022">
            <v>15124</v>
          </cell>
          <cell r="AS1022">
            <v>1</v>
          </cell>
          <cell r="AT1022">
            <v>0</v>
          </cell>
          <cell r="AU1022">
            <v>0</v>
          </cell>
        </row>
        <row r="1023">
          <cell r="A1023" t="str">
            <v>C08CA010121</v>
          </cell>
          <cell r="B1023" t="str">
            <v xml:space="preserve">AMLODIPINO 10 MG TABLETA(55894-6)                                                                                                                                                                                                                                   </v>
          </cell>
          <cell r="C1023" t="str">
            <v>1-Medicamentos</v>
          </cell>
          <cell r="D1023" t="str">
            <v>-</v>
          </cell>
          <cell r="E1023" t="str">
            <v>Tableteria / Cápsula / Grageas / Comprimidos</v>
          </cell>
          <cell r="F1023">
            <v>892</v>
          </cell>
          <cell r="G1023">
            <v>974</v>
          </cell>
          <cell r="H1023">
            <v>799</v>
          </cell>
          <cell r="I1023">
            <v>806</v>
          </cell>
          <cell r="J1023">
            <v>826</v>
          </cell>
          <cell r="K1023">
            <v>801</v>
          </cell>
          <cell r="L1023">
            <v>854</v>
          </cell>
          <cell r="M1023">
            <v>863</v>
          </cell>
          <cell r="N1023">
            <v>671</v>
          </cell>
          <cell r="O1023">
            <v>866</v>
          </cell>
          <cell r="P1023">
            <v>805</v>
          </cell>
          <cell r="Q1023">
            <v>783</v>
          </cell>
          <cell r="R1023">
            <v>943</v>
          </cell>
          <cell r="S1023">
            <v>630</v>
          </cell>
          <cell r="T1023">
            <v>788</v>
          </cell>
          <cell r="U1023">
            <v>750</v>
          </cell>
          <cell r="V1023">
            <v>868</v>
          </cell>
          <cell r="W1023">
            <v>885</v>
          </cell>
          <cell r="X1023">
            <v>814</v>
          </cell>
          <cell r="Y1023">
            <v>291</v>
          </cell>
          <cell r="Z1023">
            <v>-0.64250614250614246</v>
          </cell>
          <cell r="AA1023">
            <v>714.5</v>
          </cell>
          <cell r="AB1023">
            <v>885</v>
          </cell>
          <cell r="AC1023">
            <v>291</v>
          </cell>
          <cell r="AD1023">
            <v>26.658333333333335</v>
          </cell>
          <cell r="AE1023">
            <v>1576</v>
          </cell>
          <cell r="AF1023">
            <v>59.118474523288526</v>
          </cell>
          <cell r="AG1023">
            <v>283.9512869020553</v>
          </cell>
          <cell r="AH1023">
            <v>0.39741257788951057</v>
          </cell>
          <cell r="AI1023">
            <v>0.60258742211048943</v>
          </cell>
          <cell r="AJ1023" t="str">
            <v>B</v>
          </cell>
          <cell r="AK1023" t="str">
            <v>ESENCIAL</v>
          </cell>
          <cell r="AL1023">
            <v>1103</v>
          </cell>
          <cell r="AM1023">
            <v>3199</v>
          </cell>
          <cell r="AN1023">
            <v>2151</v>
          </cell>
          <cell r="AO1023">
            <v>575</v>
          </cell>
          <cell r="AP1023" t="str">
            <v>NORMAL</v>
          </cell>
          <cell r="AQ1023" t="str">
            <v>SI</v>
          </cell>
          <cell r="AR1023">
            <v>575</v>
          </cell>
          <cell r="AS1023">
            <v>1</v>
          </cell>
          <cell r="AT1023">
            <v>0</v>
          </cell>
          <cell r="AU1023">
            <v>0</v>
          </cell>
        </row>
        <row r="1024">
          <cell r="A1024" t="str">
            <v>C08CA010111</v>
          </cell>
          <cell r="B1024" t="str">
            <v xml:space="preserve">AMLODIPINO 5 MG TABLETA (55895-6)                                                                                                                                                                                                                                   </v>
          </cell>
          <cell r="C1024" t="str">
            <v>1-Medicamentos</v>
          </cell>
          <cell r="D1024" t="str">
            <v>-</v>
          </cell>
          <cell r="E1024" t="str">
            <v>Tableteria / Cápsula / Grageas / Comprimidos</v>
          </cell>
          <cell r="F1024">
            <v>457</v>
          </cell>
          <cell r="G1024">
            <v>633</v>
          </cell>
          <cell r="H1024">
            <v>682</v>
          </cell>
          <cell r="I1024">
            <v>457</v>
          </cell>
          <cell r="J1024">
            <v>296</v>
          </cell>
          <cell r="K1024">
            <v>410</v>
          </cell>
          <cell r="L1024">
            <v>529</v>
          </cell>
          <cell r="M1024">
            <v>422</v>
          </cell>
          <cell r="N1024">
            <v>372</v>
          </cell>
          <cell r="O1024">
            <v>507</v>
          </cell>
          <cell r="P1024">
            <v>477</v>
          </cell>
          <cell r="Q1024">
            <v>510</v>
          </cell>
          <cell r="R1024">
            <v>394</v>
          </cell>
          <cell r="S1024">
            <v>408</v>
          </cell>
          <cell r="T1024">
            <v>380</v>
          </cell>
          <cell r="U1024">
            <v>431</v>
          </cell>
          <cell r="V1024">
            <v>390</v>
          </cell>
          <cell r="W1024">
            <v>254</v>
          </cell>
          <cell r="X1024">
            <v>351</v>
          </cell>
          <cell r="Y1024">
            <v>136</v>
          </cell>
          <cell r="Z1024">
            <v>-0.61253561253561251</v>
          </cell>
          <cell r="AA1024">
            <v>282.75</v>
          </cell>
          <cell r="AB1024">
            <v>431</v>
          </cell>
          <cell r="AC1024">
            <v>136</v>
          </cell>
          <cell r="AD1024">
            <v>11.895833333333334</v>
          </cell>
          <cell r="AE1024">
            <v>1585</v>
          </cell>
          <cell r="AF1024">
            <v>133.23992994746058</v>
          </cell>
          <cell r="AG1024">
            <v>113.31776853903656</v>
          </cell>
          <cell r="AH1024">
            <v>0.40077018050941315</v>
          </cell>
          <cell r="AI1024">
            <v>0.59922981949058685</v>
          </cell>
          <cell r="AJ1024" t="str">
            <v>B</v>
          </cell>
          <cell r="AK1024" t="str">
            <v>ESENCIAL</v>
          </cell>
          <cell r="AL1024">
            <v>502</v>
          </cell>
          <cell r="AM1024">
            <v>1427.5</v>
          </cell>
          <cell r="AN1024">
            <v>964.75</v>
          </cell>
          <cell r="AO1024">
            <v>0</v>
          </cell>
          <cell r="AP1024" t="str">
            <v>NORMAL</v>
          </cell>
          <cell r="AQ1024" t="str">
            <v>SI</v>
          </cell>
          <cell r="AR1024">
            <v>0</v>
          </cell>
          <cell r="AS1024">
            <v>1</v>
          </cell>
          <cell r="AT1024">
            <v>0</v>
          </cell>
          <cell r="AU1024">
            <v>0</v>
          </cell>
        </row>
        <row r="1025">
          <cell r="A1025" t="str">
            <v>CA5FA02991200</v>
          </cell>
          <cell r="B1025" t="str">
            <v xml:space="preserve">TUBO DE SUCCION SILICONIZADO X 3MTS DESECHABLE ESTERIL                                                                                                                                                                                                              </v>
          </cell>
          <cell r="C1025" t="str">
            <v>3-Disp Medicos</v>
          </cell>
          <cell r="D1025" t="str">
            <v>*Cardio</v>
          </cell>
          <cell r="E1025" t="str">
            <v>3-Disp Medicos</v>
          </cell>
          <cell r="F1025">
            <v>830</v>
          </cell>
          <cell r="G1025">
            <v>816</v>
          </cell>
          <cell r="H1025">
            <v>868</v>
          </cell>
          <cell r="I1025">
            <v>922</v>
          </cell>
          <cell r="J1025">
            <v>945</v>
          </cell>
          <cell r="K1025">
            <v>844</v>
          </cell>
          <cell r="L1025">
            <v>859</v>
          </cell>
          <cell r="M1025">
            <v>920</v>
          </cell>
          <cell r="N1025">
            <v>1030</v>
          </cell>
          <cell r="O1025">
            <v>1089</v>
          </cell>
          <cell r="P1025">
            <v>808</v>
          </cell>
          <cell r="Q1025">
            <v>954</v>
          </cell>
          <cell r="R1025">
            <v>909</v>
          </cell>
          <cell r="S1025">
            <v>861</v>
          </cell>
          <cell r="T1025">
            <v>983</v>
          </cell>
          <cell r="U1025">
            <v>1064</v>
          </cell>
          <cell r="V1025">
            <v>995</v>
          </cell>
          <cell r="W1025">
            <v>936</v>
          </cell>
          <cell r="X1025">
            <v>932</v>
          </cell>
          <cell r="Y1025">
            <v>886</v>
          </cell>
          <cell r="Z1025">
            <v>-4.9356223175965663E-2</v>
          </cell>
          <cell r="AA1025">
            <v>937.25</v>
          </cell>
          <cell r="AB1025">
            <v>1064</v>
          </cell>
          <cell r="AC1025">
            <v>886</v>
          </cell>
          <cell r="AD1025">
            <v>33.354166666666664</v>
          </cell>
          <cell r="AE1025">
            <v>1620</v>
          </cell>
          <cell r="AF1025">
            <v>48.569643972517177</v>
          </cell>
          <cell r="AG1025">
            <v>44.686873538732456</v>
          </cell>
          <cell r="AH1025">
            <v>4.7678712764718544E-2</v>
          </cell>
          <cell r="AI1025">
            <v>0.95232128723528142</v>
          </cell>
          <cell r="AJ1025" t="str">
            <v>A</v>
          </cell>
          <cell r="AK1025" t="str">
            <v>VITAL</v>
          </cell>
          <cell r="AL1025">
            <v>8815</v>
          </cell>
          <cell r="AM1025">
            <v>12174.270833333332</v>
          </cell>
          <cell r="AN1025">
            <v>10494.635416666666</v>
          </cell>
          <cell r="AO1025">
            <v>8874.6354166666661</v>
          </cell>
          <cell r="AP1025" t="str">
            <v>NORMAL</v>
          </cell>
          <cell r="AQ1025" t="str">
            <v>SI</v>
          </cell>
          <cell r="AR1025">
            <v>8875</v>
          </cell>
          <cell r="AS1025">
            <v>1</v>
          </cell>
          <cell r="AT1025">
            <v>0</v>
          </cell>
          <cell r="AU1025">
            <v>0</v>
          </cell>
        </row>
        <row r="1026">
          <cell r="A1026" t="str">
            <v>VA3AB01991100</v>
          </cell>
          <cell r="B1026" t="str">
            <v xml:space="preserve">BATA DESECHABLE PARA PACIENTE MANGA LARGA                                                                                                                                                                                                                           </v>
          </cell>
          <cell r="C1026" t="str">
            <v>4-Consumibles</v>
          </cell>
          <cell r="D1026" t="str">
            <v>-</v>
          </cell>
          <cell r="E1026" t="str">
            <v>Bod Admon</v>
          </cell>
          <cell r="F1026">
            <v>750</v>
          </cell>
          <cell r="G1026">
            <v>400</v>
          </cell>
          <cell r="H1026">
            <v>380</v>
          </cell>
          <cell r="I1026">
            <v>650</v>
          </cell>
          <cell r="J1026">
            <v>200</v>
          </cell>
          <cell r="K1026">
            <v>1490</v>
          </cell>
          <cell r="L1026">
            <v>880</v>
          </cell>
          <cell r="M1026">
            <v>650</v>
          </cell>
          <cell r="N1026">
            <v>910</v>
          </cell>
          <cell r="O1026">
            <v>990</v>
          </cell>
          <cell r="P1026">
            <v>980</v>
          </cell>
          <cell r="Q1026">
            <v>630</v>
          </cell>
          <cell r="R1026">
            <v>1050</v>
          </cell>
          <cell r="S1026">
            <v>376</v>
          </cell>
          <cell r="T1026">
            <v>1840</v>
          </cell>
          <cell r="U1026">
            <v>1020</v>
          </cell>
          <cell r="V1026">
            <v>1280</v>
          </cell>
          <cell r="W1026">
            <v>1400</v>
          </cell>
          <cell r="X1026">
            <v>2290</v>
          </cell>
          <cell r="Y1026">
            <v>1740</v>
          </cell>
          <cell r="Z1026">
            <v>-0.24017467248908297</v>
          </cell>
          <cell r="AA1026">
            <v>1677.5</v>
          </cell>
          <cell r="AB1026">
            <v>2290</v>
          </cell>
          <cell r="AC1026">
            <v>1020</v>
          </cell>
          <cell r="AD1026">
            <v>66.125</v>
          </cell>
          <cell r="AE1026">
            <v>1680</v>
          </cell>
          <cell r="AF1026">
            <v>25.406427221172024</v>
          </cell>
          <cell r="AG1026">
            <v>452.4286315726124</v>
          </cell>
          <cell r="AH1026">
            <v>0.26970410227875552</v>
          </cell>
          <cell r="AI1026">
            <v>0.73029589772124448</v>
          </cell>
          <cell r="AJ1026" t="str">
            <v>B</v>
          </cell>
          <cell r="AK1026" t="str">
            <v>ESENCIAL</v>
          </cell>
          <cell r="AL1026">
            <v>17268</v>
          </cell>
          <cell r="AM1026">
            <v>24135.625</v>
          </cell>
          <cell r="AN1026">
            <v>20701.8125</v>
          </cell>
          <cell r="AO1026">
            <v>19021.8125</v>
          </cell>
          <cell r="AP1026" t="str">
            <v>NORMAL</v>
          </cell>
          <cell r="AQ1026" t="str">
            <v>SI</v>
          </cell>
          <cell r="AR1026">
            <v>19022</v>
          </cell>
          <cell r="AS1026">
            <v>1</v>
          </cell>
          <cell r="AT1026">
            <v>0</v>
          </cell>
          <cell r="AU1026">
            <v>0</v>
          </cell>
        </row>
        <row r="1027">
          <cell r="A1027" t="str">
            <v>C07AG020111</v>
          </cell>
          <cell r="B1027" t="str">
            <v xml:space="preserve">CARVEDILOL 6,25MG/1U/TABLETAS DE LIBERACION NO MODIFICADA (20005748-7)                                                                                                                                                                                              </v>
          </cell>
          <cell r="C1027" t="str">
            <v>1-Medicamentos</v>
          </cell>
          <cell r="D1027" t="str">
            <v>-</v>
          </cell>
          <cell r="E1027" t="str">
            <v>Tableteria / Cápsula / Grageas / Comprimidos</v>
          </cell>
          <cell r="F1027">
            <v>622</v>
          </cell>
          <cell r="G1027">
            <v>714</v>
          </cell>
          <cell r="H1027">
            <v>631</v>
          </cell>
          <cell r="I1027">
            <v>717</v>
          </cell>
          <cell r="J1027">
            <v>664</v>
          </cell>
          <cell r="K1027">
            <v>521</v>
          </cell>
          <cell r="L1027">
            <v>666</v>
          </cell>
          <cell r="M1027">
            <v>495</v>
          </cell>
          <cell r="N1027">
            <v>832</v>
          </cell>
          <cell r="O1027">
            <v>964</v>
          </cell>
          <cell r="P1027">
            <v>634</v>
          </cell>
          <cell r="Q1027">
            <v>727</v>
          </cell>
          <cell r="R1027">
            <v>702</v>
          </cell>
          <cell r="S1027">
            <v>867</v>
          </cell>
          <cell r="T1027">
            <v>690</v>
          </cell>
          <cell r="U1027">
            <v>729</v>
          </cell>
          <cell r="V1027">
            <v>669</v>
          </cell>
          <cell r="W1027">
            <v>728</v>
          </cell>
          <cell r="X1027">
            <v>657</v>
          </cell>
          <cell r="Y1027">
            <v>226</v>
          </cell>
          <cell r="Z1027">
            <v>-0.65601217656012178</v>
          </cell>
          <cell r="AA1027">
            <v>570</v>
          </cell>
          <cell r="AB1027">
            <v>729</v>
          </cell>
          <cell r="AC1027">
            <v>226</v>
          </cell>
          <cell r="AD1027">
            <v>21.65</v>
          </cell>
          <cell r="AE1027">
            <v>1722</v>
          </cell>
          <cell r="AF1027">
            <v>79.53810623556582</v>
          </cell>
          <cell r="AG1027">
            <v>231.42313338702047</v>
          </cell>
          <cell r="AH1027">
            <v>0.40600549717021134</v>
          </cell>
          <cell r="AI1027">
            <v>0.59399450282978861</v>
          </cell>
          <cell r="AJ1027" t="str">
            <v>B</v>
          </cell>
          <cell r="AK1027" t="str">
            <v>ESENCIAL</v>
          </cell>
          <cell r="AL1027">
            <v>861</v>
          </cell>
          <cell r="AM1027">
            <v>2598</v>
          </cell>
          <cell r="AN1027">
            <v>1729.5</v>
          </cell>
          <cell r="AO1027">
            <v>7.5</v>
          </cell>
          <cell r="AP1027" t="str">
            <v>NORMAL</v>
          </cell>
          <cell r="AQ1027" t="str">
            <v>SI</v>
          </cell>
          <cell r="AR1027">
            <v>8</v>
          </cell>
          <cell r="AS1027">
            <v>1</v>
          </cell>
          <cell r="AT1027">
            <v>0</v>
          </cell>
          <cell r="AU1027">
            <v>0</v>
          </cell>
        </row>
        <row r="1028">
          <cell r="A1028" t="str">
            <v>A10BA020111</v>
          </cell>
          <cell r="B1028" t="str">
            <v xml:space="preserve">METFORMINA 850 MG TABLETA (19905554-12)                                                                                                                                                                                                                             </v>
          </cell>
          <cell r="C1028" t="str">
            <v>1-Medicamentos</v>
          </cell>
          <cell r="D1028" t="str">
            <v>-</v>
          </cell>
          <cell r="E1028" t="str">
            <v>Tableteria / Cápsula / Grageas / Comprimidos</v>
          </cell>
          <cell r="F1028">
            <v>48</v>
          </cell>
          <cell r="G1028">
            <v>54</v>
          </cell>
          <cell r="H1028">
            <v>79</v>
          </cell>
          <cell r="I1028">
            <v>55</v>
          </cell>
          <cell r="J1028">
            <v>59</v>
          </cell>
          <cell r="K1028">
            <v>69</v>
          </cell>
          <cell r="L1028">
            <v>64</v>
          </cell>
          <cell r="M1028">
            <v>67</v>
          </cell>
          <cell r="N1028">
            <v>131</v>
          </cell>
          <cell r="O1028">
            <v>74</v>
          </cell>
          <cell r="P1028">
            <v>37</v>
          </cell>
          <cell r="Q1028">
            <v>40</v>
          </cell>
          <cell r="R1028">
            <v>54</v>
          </cell>
          <cell r="S1028">
            <v>69</v>
          </cell>
          <cell r="T1028">
            <v>50</v>
          </cell>
          <cell r="U1028">
            <v>47</v>
          </cell>
          <cell r="V1028">
            <v>52</v>
          </cell>
          <cell r="W1028">
            <v>35</v>
          </cell>
          <cell r="X1028">
            <v>51</v>
          </cell>
          <cell r="Y1028">
            <v>3</v>
          </cell>
          <cell r="Z1028">
            <v>-0.94117647058823528</v>
          </cell>
          <cell r="AA1028">
            <v>35.25</v>
          </cell>
          <cell r="AB1028">
            <v>52</v>
          </cell>
          <cell r="AC1028">
            <v>3</v>
          </cell>
          <cell r="AD1028">
            <v>1.4541666666666666</v>
          </cell>
          <cell r="AE1028">
            <v>1733</v>
          </cell>
          <cell r="AF1028">
            <v>1191.7478510028654</v>
          </cell>
          <cell r="AG1028">
            <v>22.867371223353739</v>
          </cell>
          <cell r="AH1028">
            <v>0.64871975101712731</v>
          </cell>
          <cell r="AI1028">
            <v>0.35128024898287269</v>
          </cell>
          <cell r="AJ1028" t="str">
            <v>C</v>
          </cell>
          <cell r="AK1028" t="str">
            <v>NO ESENCIAL</v>
          </cell>
          <cell r="AL1028">
            <v>19</v>
          </cell>
          <cell r="AM1028">
            <v>174.5</v>
          </cell>
          <cell r="AN1028">
            <v>96.75</v>
          </cell>
          <cell r="AO1028">
            <v>0</v>
          </cell>
          <cell r="AP1028" t="str">
            <v>NORMAL</v>
          </cell>
          <cell r="AQ1028" t="str">
            <v>SI</v>
          </cell>
          <cell r="AR1028">
            <v>0</v>
          </cell>
          <cell r="AS1028">
            <v>1</v>
          </cell>
          <cell r="AT1028">
            <v>0</v>
          </cell>
          <cell r="AU1028">
            <v>0</v>
          </cell>
        </row>
        <row r="1029">
          <cell r="A1029" t="str">
            <v>M01AB057011</v>
          </cell>
          <cell r="B1029" t="str">
            <v xml:space="preserve">DICLOFENACO SODICO 75 MG/3 ML SOLUCION INYECTABLE (19934768-20)                                                                                                                                                                                                     </v>
          </cell>
          <cell r="C1029" t="str">
            <v>1-Medicamentos</v>
          </cell>
          <cell r="D1029" t="str">
            <v>-</v>
          </cell>
          <cell r="E1029" t="str">
            <v>1-Medicamentos</v>
          </cell>
          <cell r="F1029">
            <v>827</v>
          </cell>
          <cell r="G1029">
            <v>1014</v>
          </cell>
          <cell r="H1029">
            <v>791</v>
          </cell>
          <cell r="I1029">
            <v>1035</v>
          </cell>
          <cell r="J1029">
            <v>1052</v>
          </cell>
          <cell r="K1029">
            <v>1059</v>
          </cell>
          <cell r="L1029">
            <v>869</v>
          </cell>
          <cell r="M1029">
            <v>829</v>
          </cell>
          <cell r="N1029">
            <v>1227</v>
          </cell>
          <cell r="O1029">
            <v>1087</v>
          </cell>
          <cell r="P1029">
            <v>837</v>
          </cell>
          <cell r="Q1029">
            <v>907</v>
          </cell>
          <cell r="R1029">
            <v>765</v>
          </cell>
          <cell r="S1029">
            <v>892</v>
          </cell>
          <cell r="T1029">
            <v>917</v>
          </cell>
          <cell r="U1029">
            <v>879</v>
          </cell>
          <cell r="V1029">
            <v>952</v>
          </cell>
          <cell r="W1029">
            <v>806</v>
          </cell>
          <cell r="X1029">
            <v>791</v>
          </cell>
          <cell r="Y1029">
            <v>413</v>
          </cell>
          <cell r="Z1029">
            <v>-0.47787610619469029</v>
          </cell>
          <cell r="AA1029">
            <v>740.5</v>
          </cell>
          <cell r="AB1029">
            <v>952</v>
          </cell>
          <cell r="AC1029">
            <v>413</v>
          </cell>
          <cell r="AD1029">
            <v>28.208333333333332</v>
          </cell>
          <cell r="AE1029">
            <v>1734</v>
          </cell>
          <cell r="AF1029">
            <v>61.471196454948306</v>
          </cell>
          <cell r="AG1029">
            <v>230.09345927253125</v>
          </cell>
          <cell r="AH1029">
            <v>0.31072715634372888</v>
          </cell>
          <cell r="AI1029">
            <v>0.68927284365627117</v>
          </cell>
          <cell r="AJ1029" t="str">
            <v>B</v>
          </cell>
          <cell r="AK1029" t="str">
            <v>ESENCIAL</v>
          </cell>
          <cell r="AL1029">
            <v>4190</v>
          </cell>
          <cell r="AM1029">
            <v>10296.041666666666</v>
          </cell>
          <cell r="AN1029">
            <v>7243.020833333333</v>
          </cell>
          <cell r="AO1029">
            <v>5509.020833333333</v>
          </cell>
          <cell r="AP1029" t="str">
            <v>NORMAL</v>
          </cell>
          <cell r="AQ1029" t="str">
            <v>SI</v>
          </cell>
          <cell r="AR1029">
            <v>5510</v>
          </cell>
          <cell r="AS1029">
            <v>1</v>
          </cell>
          <cell r="AT1029">
            <v>0</v>
          </cell>
          <cell r="AU1029">
            <v>0</v>
          </cell>
        </row>
        <row r="1030">
          <cell r="A1030" t="str">
            <v>N01AF037211</v>
          </cell>
          <cell r="B1030" t="str">
            <v xml:space="preserve">TIOPENTAL SODICO 1 G POLVO PARA INYECCION (11878-3)                                                                                                                                                                                                                 </v>
          </cell>
          <cell r="C1030" t="str">
            <v>1-Medicamentos</v>
          </cell>
          <cell r="D1030" t="str">
            <v>-</v>
          </cell>
          <cell r="E1030" t="str">
            <v>Control especial</v>
          </cell>
          <cell r="F1030">
            <v>59</v>
          </cell>
          <cell r="G1030">
            <v>7</v>
          </cell>
          <cell r="H1030">
            <v>20</v>
          </cell>
          <cell r="I1030">
            <v>0</v>
          </cell>
          <cell r="J1030">
            <v>1</v>
          </cell>
          <cell r="K1030">
            <v>6</v>
          </cell>
          <cell r="L1030">
            <v>29</v>
          </cell>
          <cell r="M1030">
            <v>20</v>
          </cell>
          <cell r="N1030">
            <v>0</v>
          </cell>
          <cell r="O1030">
            <v>8</v>
          </cell>
          <cell r="P1030">
            <v>5</v>
          </cell>
          <cell r="Q1030">
            <v>0</v>
          </cell>
          <cell r="R1030">
            <v>3</v>
          </cell>
          <cell r="S1030">
            <v>0</v>
          </cell>
          <cell r="T1030">
            <v>0</v>
          </cell>
          <cell r="U1030">
            <v>18</v>
          </cell>
          <cell r="V1030">
            <v>1</v>
          </cell>
          <cell r="W1030">
            <v>0</v>
          </cell>
          <cell r="X1030">
            <v>0</v>
          </cell>
          <cell r="Y1030" t="str">
            <v>0</v>
          </cell>
          <cell r="Z1030">
            <v>0</v>
          </cell>
          <cell r="AA1030">
            <v>1</v>
          </cell>
          <cell r="AB1030">
            <v>18</v>
          </cell>
          <cell r="AC1030">
            <v>0</v>
          </cell>
          <cell r="AD1030">
            <v>0.31666666666666665</v>
          </cell>
          <cell r="AE1030">
            <v>1773</v>
          </cell>
          <cell r="AF1030">
            <v>5598.9473684210525</v>
          </cell>
          <cell r="AG1030">
            <v>0.57735026918962584</v>
          </cell>
          <cell r="AH1030">
            <v>0.57735026918962584</v>
          </cell>
          <cell r="AI1030">
            <v>0.42264973081037416</v>
          </cell>
          <cell r="AJ1030" t="str">
            <v>C</v>
          </cell>
          <cell r="AK1030" t="str">
            <v>NO ESENCIAL</v>
          </cell>
          <cell r="AL1030">
            <v>1</v>
          </cell>
          <cell r="AM1030">
            <v>115.58333333333333</v>
          </cell>
          <cell r="AN1030">
            <v>58.291666666666664</v>
          </cell>
          <cell r="AO1030">
            <v>0</v>
          </cell>
          <cell r="AP1030" t="str">
            <v>NORMAL</v>
          </cell>
          <cell r="AQ1030" t="str">
            <v>SI</v>
          </cell>
          <cell r="AR1030">
            <v>0</v>
          </cell>
          <cell r="AS1030">
            <v>1</v>
          </cell>
          <cell r="AT1030">
            <v>0</v>
          </cell>
          <cell r="AU1030">
            <v>0</v>
          </cell>
        </row>
        <row r="1031">
          <cell r="A1031" t="str">
            <v>A12AA040111</v>
          </cell>
          <cell r="B1031" t="str">
            <v xml:space="preserve">CALCIO CARBONATO DE CALCIO 1500 MG (600 MG CALCIO ELEMENTAL)(20006387-4)                                                                                                                                                                                            </v>
          </cell>
          <cell r="C1031" t="str">
            <v>1-Medicamentos</v>
          </cell>
          <cell r="D1031" t="str">
            <v>-</v>
          </cell>
          <cell r="E1031" t="str">
            <v>Tableteria / Cápsula / Grageas / Comprimidos</v>
          </cell>
          <cell r="F1031">
            <v>783</v>
          </cell>
          <cell r="G1031">
            <v>1060</v>
          </cell>
          <cell r="H1031">
            <v>1167</v>
          </cell>
          <cell r="I1031">
            <v>946</v>
          </cell>
          <cell r="J1031">
            <v>1059</v>
          </cell>
          <cell r="K1031">
            <v>1061</v>
          </cell>
          <cell r="L1031">
            <v>913</v>
          </cell>
          <cell r="M1031">
            <v>958</v>
          </cell>
          <cell r="N1031">
            <v>1020</v>
          </cell>
          <cell r="O1031">
            <v>995</v>
          </cell>
          <cell r="P1031">
            <v>792</v>
          </cell>
          <cell r="Q1031">
            <v>665</v>
          </cell>
          <cell r="R1031">
            <v>529</v>
          </cell>
          <cell r="S1031">
            <v>537</v>
          </cell>
          <cell r="T1031">
            <v>755</v>
          </cell>
          <cell r="U1031">
            <v>1257</v>
          </cell>
          <cell r="V1031">
            <v>874</v>
          </cell>
          <cell r="W1031">
            <v>1115</v>
          </cell>
          <cell r="X1031">
            <v>1109</v>
          </cell>
          <cell r="Y1031">
            <v>170</v>
          </cell>
          <cell r="Z1031">
            <v>-0.84670874661857531</v>
          </cell>
          <cell r="AA1031">
            <v>817</v>
          </cell>
          <cell r="AB1031">
            <v>1257</v>
          </cell>
          <cell r="AC1031">
            <v>170</v>
          </cell>
          <cell r="AD1031">
            <v>34.56666666666667</v>
          </cell>
          <cell r="AE1031">
            <v>1850</v>
          </cell>
          <cell r="AF1031">
            <v>53.519768563162962</v>
          </cell>
          <cell r="AG1031">
            <v>445.69271925845953</v>
          </cell>
          <cell r="AH1031">
            <v>0.54552352418416095</v>
          </cell>
          <cell r="AI1031">
            <v>0.45447647581583905</v>
          </cell>
          <cell r="AJ1031" t="str">
            <v>C</v>
          </cell>
          <cell r="AK1031" t="str">
            <v>NO ESENCIAL</v>
          </cell>
          <cell r="AL1031">
            <v>751</v>
          </cell>
          <cell r="AM1031">
            <v>4148</v>
          </cell>
          <cell r="AN1031">
            <v>2449.5</v>
          </cell>
          <cell r="AO1031">
            <v>599.5</v>
          </cell>
          <cell r="AP1031" t="str">
            <v>NORMAL</v>
          </cell>
          <cell r="AQ1031" t="str">
            <v>SI</v>
          </cell>
          <cell r="AR1031">
            <v>600</v>
          </cell>
          <cell r="AS1031">
            <v>1</v>
          </cell>
          <cell r="AT1031">
            <v>0</v>
          </cell>
          <cell r="AU1031">
            <v>0</v>
          </cell>
        </row>
        <row r="1032">
          <cell r="A1032" t="str">
            <v>N05CM187011</v>
          </cell>
          <cell r="B1032" t="str">
            <v xml:space="preserve">DEXMEDETOMIDINA 100 MCG/ML SOLUCION INYECTABLE X 2 ML (20087299-1)                                                                                                                                                                                                  </v>
          </cell>
          <cell r="C1032" t="str">
            <v>1-Medicamentos</v>
          </cell>
          <cell r="D1032" t="str">
            <v>-</v>
          </cell>
          <cell r="E1032" t="str">
            <v>1-Medicamentos</v>
          </cell>
          <cell r="F1032">
            <v>1724</v>
          </cell>
          <cell r="G1032">
            <v>1400</v>
          </cell>
          <cell r="H1032">
            <v>943</v>
          </cell>
          <cell r="I1032">
            <v>1177</v>
          </cell>
          <cell r="J1032">
            <v>1425</v>
          </cell>
          <cell r="K1032">
            <v>1319</v>
          </cell>
          <cell r="L1032">
            <v>1711</v>
          </cell>
          <cell r="M1032">
            <v>1591</v>
          </cell>
          <cell r="N1032">
            <v>982</v>
          </cell>
          <cell r="O1032">
            <v>1405</v>
          </cell>
          <cell r="P1032">
            <v>1046</v>
          </cell>
          <cell r="Q1032">
            <v>1014</v>
          </cell>
          <cell r="R1032">
            <v>1382</v>
          </cell>
          <cell r="S1032">
            <v>1385</v>
          </cell>
          <cell r="T1032">
            <v>937</v>
          </cell>
          <cell r="U1032">
            <v>986</v>
          </cell>
          <cell r="V1032">
            <v>993</v>
          </cell>
          <cell r="W1032">
            <v>810</v>
          </cell>
          <cell r="X1032">
            <v>611</v>
          </cell>
          <cell r="Y1032">
            <v>1206</v>
          </cell>
          <cell r="Z1032">
            <v>0.97381342062193121</v>
          </cell>
          <cell r="AA1032">
            <v>905</v>
          </cell>
          <cell r="AB1032">
            <v>1206</v>
          </cell>
          <cell r="AC1032">
            <v>611</v>
          </cell>
          <cell r="AD1032">
            <v>35.18333333333333</v>
          </cell>
          <cell r="AE1032">
            <v>1852</v>
          </cell>
          <cell r="AF1032">
            <v>52.63855992420654</v>
          </cell>
          <cell r="AG1032">
            <v>254.16923495970161</v>
          </cell>
          <cell r="AH1032">
            <v>0.28084998338088574</v>
          </cell>
          <cell r="AI1032">
            <v>0.71915001661911426</v>
          </cell>
          <cell r="AJ1032" t="str">
            <v>B</v>
          </cell>
          <cell r="AK1032" t="str">
            <v>ESENCIAL</v>
          </cell>
          <cell r="AL1032">
            <v>11900</v>
          </cell>
          <cell r="AM1032">
            <v>12841.916666666666</v>
          </cell>
          <cell r="AN1032">
            <v>12370.958333333332</v>
          </cell>
          <cell r="AO1032">
            <v>10518.958333333332</v>
          </cell>
          <cell r="AP1032" t="str">
            <v>NORMAL</v>
          </cell>
          <cell r="AQ1032" t="str">
            <v>SI</v>
          </cell>
          <cell r="AR1032">
            <v>10519</v>
          </cell>
          <cell r="AS1032">
            <v>1</v>
          </cell>
          <cell r="AT1032">
            <v>0</v>
          </cell>
          <cell r="AU1032">
            <v>0</v>
          </cell>
        </row>
        <row r="1033">
          <cell r="A1033" t="str">
            <v>A06AB020211</v>
          </cell>
          <cell r="B1033" t="str">
            <v xml:space="preserve">BISACODILO 5 MG TABLETA (20006150-7)                                                                                                                                                                                                                                </v>
          </cell>
          <cell r="C1033" t="str">
            <v>1-Medicamentos</v>
          </cell>
          <cell r="D1033" t="str">
            <v>-</v>
          </cell>
          <cell r="E1033" t="str">
            <v>Tableteria / Cápsula / Grageas / Comprimidos</v>
          </cell>
          <cell r="F1033">
            <v>938</v>
          </cell>
          <cell r="G1033">
            <v>927</v>
          </cell>
          <cell r="H1033">
            <v>945</v>
          </cell>
          <cell r="I1033">
            <v>604</v>
          </cell>
          <cell r="J1033">
            <v>533</v>
          </cell>
          <cell r="K1033">
            <v>846</v>
          </cell>
          <cell r="L1033">
            <v>387</v>
          </cell>
          <cell r="M1033">
            <v>529</v>
          </cell>
          <cell r="N1033">
            <v>484</v>
          </cell>
          <cell r="O1033">
            <v>340</v>
          </cell>
          <cell r="P1033">
            <v>398</v>
          </cell>
          <cell r="Q1033">
            <v>440</v>
          </cell>
          <cell r="R1033">
            <v>240</v>
          </cell>
          <cell r="S1033">
            <v>326</v>
          </cell>
          <cell r="T1033">
            <v>503</v>
          </cell>
          <cell r="U1033">
            <v>445</v>
          </cell>
          <cell r="V1033">
            <v>363</v>
          </cell>
          <cell r="W1033">
            <v>272</v>
          </cell>
          <cell r="X1033">
            <v>262</v>
          </cell>
          <cell r="Y1033">
            <v>54</v>
          </cell>
          <cell r="Z1033">
            <v>-0.79389312977099236</v>
          </cell>
          <cell r="AA1033">
            <v>237.75</v>
          </cell>
          <cell r="AB1033">
            <v>503</v>
          </cell>
          <cell r="AC1033">
            <v>54</v>
          </cell>
          <cell r="AD1033">
            <v>12.345833333333333</v>
          </cell>
          <cell r="AE1033">
            <v>1902</v>
          </cell>
          <cell r="AF1033">
            <v>154.06007424907187</v>
          </cell>
          <cell r="AG1033">
            <v>130.65571807872271</v>
          </cell>
          <cell r="AH1033">
            <v>0.54955086468442782</v>
          </cell>
          <cell r="AI1033">
            <v>0.45044913531557218</v>
          </cell>
          <cell r="AJ1033" t="str">
            <v>C</v>
          </cell>
          <cell r="AK1033" t="str">
            <v>NO ESENCIAL</v>
          </cell>
          <cell r="AL1033">
            <v>233</v>
          </cell>
          <cell r="AM1033">
            <v>1481.5</v>
          </cell>
          <cell r="AN1033">
            <v>857.25</v>
          </cell>
          <cell r="AO1033">
            <v>0</v>
          </cell>
          <cell r="AP1033" t="str">
            <v>NORMAL</v>
          </cell>
          <cell r="AQ1033" t="str">
            <v>SI</v>
          </cell>
          <cell r="AR1033">
            <v>0</v>
          </cell>
          <cell r="AS1033">
            <v>1</v>
          </cell>
          <cell r="AT1033">
            <v>0</v>
          </cell>
          <cell r="AU1033">
            <v>0</v>
          </cell>
        </row>
        <row r="1034">
          <cell r="A1034" t="str">
            <v>H02AB027012</v>
          </cell>
          <cell r="B1034" t="str">
            <v xml:space="preserve">DEXAMETASONA FOSFATO SODICO 8 MG/2 ML SOLUCION INYECTABLE (20047839-2)                                                                                                                                                                                              </v>
          </cell>
          <cell r="C1034" t="str">
            <v>1-Medicamentos</v>
          </cell>
          <cell r="D1034" t="str">
            <v>*Cardio</v>
          </cell>
          <cell r="E1034" t="str">
            <v>1-Medicamentos</v>
          </cell>
          <cell r="F1034">
            <v>1677</v>
          </cell>
          <cell r="G1034">
            <v>1530</v>
          </cell>
          <cell r="H1034">
            <v>1527</v>
          </cell>
          <cell r="I1034">
            <v>1632</v>
          </cell>
          <cell r="J1034">
            <v>1673</v>
          </cell>
          <cell r="K1034">
            <v>1439</v>
          </cell>
          <cell r="L1034">
            <v>1832</v>
          </cell>
          <cell r="M1034">
            <v>1837</v>
          </cell>
          <cell r="N1034">
            <v>1454</v>
          </cell>
          <cell r="O1034">
            <v>1531</v>
          </cell>
          <cell r="P1034">
            <v>1456</v>
          </cell>
          <cell r="Q1034">
            <v>1654</v>
          </cell>
          <cell r="R1034">
            <v>1641</v>
          </cell>
          <cell r="S1034">
            <v>1785</v>
          </cell>
          <cell r="T1034">
            <v>1448</v>
          </cell>
          <cell r="U1034">
            <v>1413</v>
          </cell>
          <cell r="V1034">
            <v>1358</v>
          </cell>
          <cell r="W1034">
            <v>1376</v>
          </cell>
          <cell r="X1034">
            <v>1172</v>
          </cell>
          <cell r="Y1034">
            <v>659</v>
          </cell>
          <cell r="Z1034">
            <v>-0.4377133105802048</v>
          </cell>
          <cell r="AA1034">
            <v>1141.25</v>
          </cell>
          <cell r="AB1034">
            <v>1448</v>
          </cell>
          <cell r="AC1034">
            <v>659</v>
          </cell>
          <cell r="AD1034">
            <v>43.154166666666669</v>
          </cell>
          <cell r="AE1034">
            <v>1927</v>
          </cell>
          <cell r="AF1034">
            <v>44.653857294583375</v>
          </cell>
          <cell r="AG1034">
            <v>334.4641236366017</v>
          </cell>
          <cell r="AH1034">
            <v>0.29306823538804094</v>
          </cell>
          <cell r="AI1034">
            <v>0.70693176461195906</v>
          </cell>
          <cell r="AJ1034" t="str">
            <v>B</v>
          </cell>
          <cell r="AK1034" t="str">
            <v>ESENCIAL</v>
          </cell>
          <cell r="AL1034">
            <v>6675</v>
          </cell>
          <cell r="AM1034">
            <v>15751.270833333334</v>
          </cell>
          <cell r="AN1034">
            <v>11213.135416666668</v>
          </cell>
          <cell r="AO1034">
            <v>9286.1354166666679</v>
          </cell>
          <cell r="AP1034" t="str">
            <v>NORMAL</v>
          </cell>
          <cell r="AQ1034" t="str">
            <v>SI</v>
          </cell>
          <cell r="AR1034">
            <v>9287</v>
          </cell>
          <cell r="AS1034">
            <v>1</v>
          </cell>
          <cell r="AT1034">
            <v>1902.81</v>
          </cell>
          <cell r="AU1034">
            <v>17671396.469999999</v>
          </cell>
        </row>
        <row r="1035">
          <cell r="A1035" t="str">
            <v>A06AD152531</v>
          </cell>
          <cell r="B1035" t="str">
            <v xml:space="preserve">POLIETILENGLICOL 3350 POLVO SOBRE X 17 GRAMOS (20084636-10)                                                                                                                                                                                                         </v>
          </cell>
          <cell r="C1035" t="str">
            <v>1-Medicamentos</v>
          </cell>
          <cell r="D1035" t="str">
            <v>-</v>
          </cell>
          <cell r="E1035" t="str">
            <v>1-Medicamentos</v>
          </cell>
          <cell r="F1035">
            <v>895</v>
          </cell>
          <cell r="G1035">
            <v>1022</v>
          </cell>
          <cell r="H1035">
            <v>941</v>
          </cell>
          <cell r="I1035">
            <v>1021</v>
          </cell>
          <cell r="J1035">
            <v>835</v>
          </cell>
          <cell r="K1035">
            <v>973</v>
          </cell>
          <cell r="L1035">
            <v>1150</v>
          </cell>
          <cell r="M1035">
            <v>1082</v>
          </cell>
          <cell r="N1035">
            <v>1004</v>
          </cell>
          <cell r="O1035">
            <v>834</v>
          </cell>
          <cell r="P1035">
            <v>967</v>
          </cell>
          <cell r="Q1035">
            <v>1084</v>
          </cell>
          <cell r="R1035">
            <v>926</v>
          </cell>
          <cell r="S1035">
            <v>1214</v>
          </cell>
          <cell r="T1035">
            <v>1362</v>
          </cell>
          <cell r="U1035">
            <v>1295</v>
          </cell>
          <cell r="V1035">
            <v>1218</v>
          </cell>
          <cell r="W1035">
            <v>1070</v>
          </cell>
          <cell r="X1035">
            <v>998</v>
          </cell>
          <cell r="Y1035">
            <v>279</v>
          </cell>
          <cell r="Z1035">
            <v>-0.72044088176352705</v>
          </cell>
          <cell r="AA1035">
            <v>891.25</v>
          </cell>
          <cell r="AB1035">
            <v>1362</v>
          </cell>
          <cell r="AC1035">
            <v>279</v>
          </cell>
          <cell r="AD1035">
            <v>37.554166666666667</v>
          </cell>
          <cell r="AE1035">
            <v>1936</v>
          </cell>
          <cell r="AF1035">
            <v>51.552202374348163</v>
          </cell>
          <cell r="AG1035">
            <v>418.31517224854917</v>
          </cell>
          <cell r="AH1035">
            <v>0.4693578370250201</v>
          </cell>
          <cell r="AI1035">
            <v>0.5306421629749799</v>
          </cell>
          <cell r="AJ1035" t="str">
            <v>B</v>
          </cell>
          <cell r="AK1035" t="str">
            <v>ESENCIAL</v>
          </cell>
          <cell r="AL1035">
            <v>2935</v>
          </cell>
          <cell r="AM1035">
            <v>13707.270833333334</v>
          </cell>
          <cell r="AN1035">
            <v>8321.1354166666679</v>
          </cell>
          <cell r="AO1035">
            <v>6385.1354166666679</v>
          </cell>
          <cell r="AP1035" t="str">
            <v>NORMAL</v>
          </cell>
          <cell r="AQ1035" t="str">
            <v>SI</v>
          </cell>
          <cell r="AR1035">
            <v>6386</v>
          </cell>
          <cell r="AS1035">
            <v>1</v>
          </cell>
          <cell r="AT1035">
            <v>0</v>
          </cell>
          <cell r="AU1035">
            <v>0</v>
          </cell>
        </row>
        <row r="1036">
          <cell r="A1036" t="str">
            <v>N02AA017011</v>
          </cell>
          <cell r="B1036" t="str">
            <v xml:space="preserve">MORFINA CLORHIDRATO 10 MG/ML SOL. INY. X 1 ML (20013906-1)                                                                                                                                                                                                          </v>
          </cell>
          <cell r="C1036" t="str">
            <v>1-Medicamentos</v>
          </cell>
          <cell r="D1036" t="str">
            <v>Fondo Nacional de Estuperfacientes</v>
          </cell>
          <cell r="E1036" t="str">
            <v>Control especial</v>
          </cell>
          <cell r="F1036">
            <v>890</v>
          </cell>
          <cell r="G1036">
            <v>672</v>
          </cell>
          <cell r="H1036">
            <v>542</v>
          </cell>
          <cell r="I1036">
            <v>464</v>
          </cell>
          <cell r="J1036">
            <v>516</v>
          </cell>
          <cell r="K1036">
            <v>770</v>
          </cell>
          <cell r="L1036">
            <v>888</v>
          </cell>
          <cell r="M1036">
            <v>781</v>
          </cell>
          <cell r="N1036">
            <v>318</v>
          </cell>
          <cell r="O1036">
            <v>672</v>
          </cell>
          <cell r="P1036">
            <v>642</v>
          </cell>
          <cell r="Q1036">
            <v>512</v>
          </cell>
          <cell r="R1036">
            <v>423</v>
          </cell>
          <cell r="S1036">
            <v>628</v>
          </cell>
          <cell r="T1036">
            <v>552</v>
          </cell>
          <cell r="U1036">
            <v>929</v>
          </cell>
          <cell r="V1036">
            <v>835</v>
          </cell>
          <cell r="W1036">
            <v>517</v>
          </cell>
          <cell r="X1036">
            <v>469</v>
          </cell>
          <cell r="Y1036">
            <v>144</v>
          </cell>
          <cell r="Z1036">
            <v>-0.69296375266524524</v>
          </cell>
          <cell r="AA1036">
            <v>491.25</v>
          </cell>
          <cell r="AB1036">
            <v>929</v>
          </cell>
          <cell r="AC1036">
            <v>144</v>
          </cell>
          <cell r="AD1036">
            <v>23.670833333333334</v>
          </cell>
          <cell r="AE1036">
            <v>1950</v>
          </cell>
          <cell r="AF1036">
            <v>82.379862700228827</v>
          </cell>
          <cell r="AG1036">
            <v>282.78658030394581</v>
          </cell>
          <cell r="AH1036">
            <v>0.57564698280701443</v>
          </cell>
          <cell r="AI1036">
            <v>0.42435301719298557</v>
          </cell>
          <cell r="AJ1036" t="str">
            <v>C</v>
          </cell>
          <cell r="AK1036" t="str">
            <v>NO ESENCIAL</v>
          </cell>
          <cell r="AL1036">
            <v>1523</v>
          </cell>
          <cell r="AM1036">
            <v>8639.8541666666679</v>
          </cell>
          <cell r="AN1036">
            <v>5081.4270833333339</v>
          </cell>
          <cell r="AO1036">
            <v>3131.4270833333339</v>
          </cell>
          <cell r="AP1036" t="str">
            <v>NORMAL</v>
          </cell>
          <cell r="AQ1036" t="str">
            <v>SI</v>
          </cell>
          <cell r="AR1036">
            <v>3132</v>
          </cell>
          <cell r="AS1036">
            <v>1</v>
          </cell>
          <cell r="AT1036">
            <v>0</v>
          </cell>
          <cell r="AU1036">
            <v>0</v>
          </cell>
        </row>
        <row r="1037">
          <cell r="A1037" t="str">
            <v>R0000013</v>
          </cell>
          <cell r="B1037" t="str">
            <v xml:space="preserve">JERINGA P/TOMA GASES ARTERIALES 1 CC 25*5/8                                                                                                                                                                                                                         </v>
          </cell>
          <cell r="C1037" t="str">
            <v>3-Disp Medicos</v>
          </cell>
          <cell r="D1037" t="str">
            <v>*Cardio</v>
          </cell>
          <cell r="E1037" t="str">
            <v>Bod Admon</v>
          </cell>
          <cell r="F1037">
            <v>2027</v>
          </cell>
          <cell r="G1037">
            <v>1879</v>
          </cell>
          <cell r="H1037">
            <v>1578</v>
          </cell>
          <cell r="I1037">
            <v>1908</v>
          </cell>
          <cell r="J1037">
            <v>1853</v>
          </cell>
          <cell r="K1037">
            <v>1766</v>
          </cell>
          <cell r="L1037">
            <v>1838</v>
          </cell>
          <cell r="M1037">
            <v>1749</v>
          </cell>
          <cell r="N1037">
            <v>1858</v>
          </cell>
          <cell r="O1037">
            <v>2314</v>
          </cell>
          <cell r="P1037">
            <v>1872</v>
          </cell>
          <cell r="Q1037">
            <v>1796</v>
          </cell>
          <cell r="R1037">
            <v>1733</v>
          </cell>
          <cell r="S1037">
            <v>1567</v>
          </cell>
          <cell r="T1037">
            <v>1195</v>
          </cell>
          <cell r="U1037">
            <v>1735</v>
          </cell>
          <cell r="V1037">
            <v>1584</v>
          </cell>
          <cell r="W1037">
            <v>1416</v>
          </cell>
          <cell r="X1037">
            <v>1660</v>
          </cell>
          <cell r="Y1037">
            <v>1334</v>
          </cell>
          <cell r="Z1037">
            <v>-0.19638554216867471</v>
          </cell>
          <cell r="AA1037">
            <v>1498.5</v>
          </cell>
          <cell r="AB1037">
            <v>1735</v>
          </cell>
          <cell r="AC1037">
            <v>1195</v>
          </cell>
          <cell r="AD1037">
            <v>53.891666666666666</v>
          </cell>
          <cell r="AE1037">
            <v>2040</v>
          </cell>
          <cell r="AF1037">
            <v>37.853718880470076</v>
          </cell>
          <cell r="AG1037">
            <v>149.73198277811815</v>
          </cell>
          <cell r="AH1037">
            <v>9.9921243095173945E-2</v>
          </cell>
          <cell r="AI1037">
            <v>0.90007875690482608</v>
          </cell>
          <cell r="AJ1037" t="str">
            <v>A</v>
          </cell>
          <cell r="AK1037" t="str">
            <v>VITAL</v>
          </cell>
          <cell r="AL1037">
            <v>13295</v>
          </cell>
          <cell r="AM1037">
            <v>19670.458333333332</v>
          </cell>
          <cell r="AN1037">
            <v>16482.729166666664</v>
          </cell>
          <cell r="AO1037">
            <v>14442.729166666664</v>
          </cell>
          <cell r="AP1037" t="str">
            <v>NORMAL</v>
          </cell>
          <cell r="AQ1037" t="str">
            <v>SI</v>
          </cell>
          <cell r="AR1037">
            <v>14443</v>
          </cell>
          <cell r="AS1037">
            <v>1</v>
          </cell>
          <cell r="AT1037">
            <v>104601</v>
          </cell>
          <cell r="AU1037">
            <v>1510752243</v>
          </cell>
        </row>
        <row r="1038">
          <cell r="A1038" t="str">
            <v>C03CA010111</v>
          </cell>
          <cell r="B1038" t="str">
            <v xml:space="preserve">FUROSEMIDA 40 MG TABLETA(42216-13)                                                                                                                                                                                                                                  </v>
          </cell>
          <cell r="C1038" t="str">
            <v>1-Medicamentos</v>
          </cell>
          <cell r="D1038" t="str">
            <v>-</v>
          </cell>
          <cell r="E1038" t="str">
            <v>Tableteria / Cápsula / Grageas / Comprimidos</v>
          </cell>
          <cell r="F1038">
            <v>451</v>
          </cell>
          <cell r="G1038">
            <v>632</v>
          </cell>
          <cell r="H1038">
            <v>467</v>
          </cell>
          <cell r="I1038">
            <v>622</v>
          </cell>
          <cell r="J1038">
            <v>593</v>
          </cell>
          <cell r="K1038">
            <v>442</v>
          </cell>
          <cell r="L1038">
            <v>306</v>
          </cell>
          <cell r="M1038">
            <v>614</v>
          </cell>
          <cell r="N1038">
            <v>629</v>
          </cell>
          <cell r="O1038">
            <v>649</v>
          </cell>
          <cell r="P1038">
            <v>810</v>
          </cell>
          <cell r="Q1038">
            <v>1003</v>
          </cell>
          <cell r="R1038">
            <v>811</v>
          </cell>
          <cell r="S1038">
            <v>686</v>
          </cell>
          <cell r="T1038">
            <v>602</v>
          </cell>
          <cell r="U1038">
            <v>638</v>
          </cell>
          <cell r="V1038">
            <v>670</v>
          </cell>
          <cell r="W1038">
            <v>429</v>
          </cell>
          <cell r="X1038">
            <v>577</v>
          </cell>
          <cell r="Y1038">
            <v>102</v>
          </cell>
          <cell r="Z1038">
            <v>-0.8232235701906413</v>
          </cell>
          <cell r="AA1038">
            <v>444.5</v>
          </cell>
          <cell r="AB1038">
            <v>670</v>
          </cell>
          <cell r="AC1038">
            <v>102</v>
          </cell>
          <cell r="AD1038">
            <v>18.574999999999999</v>
          </cell>
          <cell r="AE1038">
            <v>2108</v>
          </cell>
          <cell r="AF1038">
            <v>113.48586810228802</v>
          </cell>
          <cell r="AG1038">
            <v>248.96653054845211</v>
          </cell>
          <cell r="AH1038">
            <v>0.56010468064893615</v>
          </cell>
          <cell r="AI1038">
            <v>0.43989531935106385</v>
          </cell>
          <cell r="AJ1038" t="str">
            <v>C</v>
          </cell>
          <cell r="AK1038" t="str">
            <v>NO ESENCIAL</v>
          </cell>
          <cell r="AL1038">
            <v>439</v>
          </cell>
          <cell r="AM1038">
            <v>2229</v>
          </cell>
          <cell r="AN1038">
            <v>1334</v>
          </cell>
          <cell r="AO1038">
            <v>0</v>
          </cell>
          <cell r="AP1038" t="str">
            <v>NORMAL</v>
          </cell>
          <cell r="AQ1038" t="str">
            <v>SI</v>
          </cell>
          <cell r="AR1038">
            <v>0</v>
          </cell>
          <cell r="AS1038">
            <v>1</v>
          </cell>
          <cell r="AT1038">
            <v>139698.7879</v>
          </cell>
          <cell r="AU1038">
            <v>0</v>
          </cell>
        </row>
        <row r="1039">
          <cell r="A1039" t="str">
            <v>B05XA027011</v>
          </cell>
          <cell r="B1039" t="str">
            <v xml:space="preserve">BICARBONATO DE SODIO 10 MEQ/10 ML SOLUCION INYECTABLE  (20004032-4)  </v>
          </cell>
          <cell r="C1039" t="str">
            <v>1-Medicamentos</v>
          </cell>
          <cell r="D1039" t="str">
            <v>-</v>
          </cell>
          <cell r="E1039" t="str">
            <v>1-Medicamentos</v>
          </cell>
          <cell r="F1039">
            <v>1213</v>
          </cell>
          <cell r="G1039">
            <v>753</v>
          </cell>
          <cell r="H1039">
            <v>868</v>
          </cell>
          <cell r="I1039">
            <v>412</v>
          </cell>
          <cell r="J1039">
            <v>1188</v>
          </cell>
          <cell r="K1039">
            <v>1231</v>
          </cell>
          <cell r="L1039">
            <v>1012</v>
          </cell>
          <cell r="M1039">
            <v>1146</v>
          </cell>
          <cell r="N1039">
            <v>2276</v>
          </cell>
          <cell r="O1039">
            <v>1214</v>
          </cell>
          <cell r="P1039">
            <v>1451</v>
          </cell>
          <cell r="Q1039">
            <v>1004</v>
          </cell>
          <cell r="R1039">
            <v>1252</v>
          </cell>
          <cell r="S1039">
            <v>976</v>
          </cell>
          <cell r="T1039">
            <v>1561</v>
          </cell>
          <cell r="U1039">
            <v>1229</v>
          </cell>
          <cell r="V1039">
            <v>1160</v>
          </cell>
          <cell r="W1039">
            <v>1036</v>
          </cell>
          <cell r="X1039">
            <v>810</v>
          </cell>
          <cell r="Y1039">
            <v>538</v>
          </cell>
          <cell r="Z1039">
            <v>-0.33580246913580247</v>
          </cell>
          <cell r="AA1039">
            <v>886</v>
          </cell>
          <cell r="AB1039">
            <v>1561</v>
          </cell>
          <cell r="AC1039">
            <v>538</v>
          </cell>
          <cell r="AD1039">
            <v>40.783333333333331</v>
          </cell>
          <cell r="AE1039">
            <v>2150</v>
          </cell>
          <cell r="AF1039">
            <v>52.717613404168375</v>
          </cell>
          <cell r="AG1039">
            <v>273.53001054119579</v>
          </cell>
          <cell r="AH1039">
            <v>0.30872461686365216</v>
          </cell>
          <cell r="AI1039">
            <v>0.69127538313634784</v>
          </cell>
          <cell r="AJ1039" t="str">
            <v>B</v>
          </cell>
          <cell r="AK1039" t="str">
            <v>ESENCIAL</v>
          </cell>
          <cell r="AL1039">
            <v>5437</v>
          </cell>
          <cell r="AM1039">
            <v>14885.916666666666</v>
          </cell>
          <cell r="AN1039">
            <v>10161.458333333332</v>
          </cell>
          <cell r="AO1039">
            <v>8011.4583333333321</v>
          </cell>
          <cell r="AP1039" t="str">
            <v>NORMAL</v>
          </cell>
          <cell r="AQ1039" t="str">
            <v>SI</v>
          </cell>
          <cell r="AR1039">
            <v>8012</v>
          </cell>
          <cell r="AS1039">
            <v>1</v>
          </cell>
          <cell r="AT1039">
            <v>0</v>
          </cell>
          <cell r="AU1039">
            <v>0</v>
          </cell>
        </row>
        <row r="1040">
          <cell r="A1040" t="str">
            <v>J05AB010111</v>
          </cell>
          <cell r="B1040" t="str">
            <v xml:space="preserve">ACICLOVIR 200 MG TABLETA(20026642-3)                                                                                                                                                                                                                                </v>
          </cell>
          <cell r="C1040" t="str">
            <v>1-Medicamentos</v>
          </cell>
          <cell r="D1040" t="str">
            <v>-</v>
          </cell>
          <cell r="E1040" t="str">
            <v>Tableteria / Cápsula / Grageas / Comprimidos</v>
          </cell>
          <cell r="F1040">
            <v>811</v>
          </cell>
          <cell r="G1040">
            <v>605</v>
          </cell>
          <cell r="H1040">
            <v>1012</v>
          </cell>
          <cell r="I1040">
            <v>1042</v>
          </cell>
          <cell r="J1040">
            <v>652</v>
          </cell>
          <cell r="K1040">
            <v>867</v>
          </cell>
          <cell r="L1040">
            <v>1201</v>
          </cell>
          <cell r="M1040">
            <v>1351</v>
          </cell>
          <cell r="N1040">
            <v>1080</v>
          </cell>
          <cell r="O1040">
            <v>986</v>
          </cell>
          <cell r="P1040">
            <v>1054</v>
          </cell>
          <cell r="Q1040">
            <v>1170</v>
          </cell>
          <cell r="R1040">
            <v>1085</v>
          </cell>
          <cell r="S1040">
            <v>1128</v>
          </cell>
          <cell r="T1040">
            <v>1109</v>
          </cell>
          <cell r="U1040">
            <v>807</v>
          </cell>
          <cell r="V1040">
            <v>575</v>
          </cell>
          <cell r="W1040">
            <v>582</v>
          </cell>
          <cell r="X1040">
            <v>527</v>
          </cell>
          <cell r="Y1040">
            <v>77</v>
          </cell>
          <cell r="Z1040">
            <v>-0.85388994307400379</v>
          </cell>
          <cell r="AA1040">
            <v>440.25</v>
          </cell>
          <cell r="AB1040">
            <v>1109</v>
          </cell>
          <cell r="AC1040">
            <v>77</v>
          </cell>
          <cell r="AD1040">
            <v>25.820833333333333</v>
          </cell>
          <cell r="AE1040">
            <v>2227</v>
          </cell>
          <cell r="AF1040">
            <v>86.248184605454256</v>
          </cell>
          <cell r="AG1040">
            <v>243.39730894157395</v>
          </cell>
          <cell r="AH1040">
            <v>0.5528615762443474</v>
          </cell>
          <cell r="AI1040">
            <v>0.4471384237556526</v>
          </cell>
          <cell r="AJ1040" t="str">
            <v>C</v>
          </cell>
          <cell r="AK1040" t="str">
            <v>NO ESENCIAL</v>
          </cell>
          <cell r="AL1040">
            <v>359</v>
          </cell>
          <cell r="AM1040">
            <v>3098.5</v>
          </cell>
          <cell r="AN1040">
            <v>1728.75</v>
          </cell>
          <cell r="AO1040">
            <v>0</v>
          </cell>
          <cell r="AP1040" t="str">
            <v>NORMAL</v>
          </cell>
          <cell r="AQ1040" t="str">
            <v>SI</v>
          </cell>
          <cell r="AR1040">
            <v>0</v>
          </cell>
          <cell r="AS1040">
            <v>1</v>
          </cell>
          <cell r="AT1040">
            <v>0</v>
          </cell>
          <cell r="AU1040">
            <v>0</v>
          </cell>
        </row>
        <row r="1041">
          <cell r="A1041" t="str">
            <v>DA3CB05991100</v>
          </cell>
          <cell r="B1041" t="str">
            <v xml:space="preserve">GUANTE QUIRURGICO 8.0                                                                                                                                                                                                                                               </v>
          </cell>
          <cell r="C1041" t="str">
            <v>4-Consumibles</v>
          </cell>
          <cell r="D1041" t="str">
            <v>-</v>
          </cell>
          <cell r="E1041" t="str">
            <v>Guantes</v>
          </cell>
          <cell r="F1041">
            <v>897</v>
          </cell>
          <cell r="G1041">
            <v>1070</v>
          </cell>
          <cell r="H1041">
            <v>866</v>
          </cell>
          <cell r="I1041">
            <v>1276</v>
          </cell>
          <cell r="J1041">
            <v>1428</v>
          </cell>
          <cell r="K1041">
            <v>1065.9000000000001</v>
          </cell>
          <cell r="L1041">
            <v>1052</v>
          </cell>
          <cell r="M1041">
            <v>956</v>
          </cell>
          <cell r="N1041">
            <v>1466</v>
          </cell>
          <cell r="O1041">
            <v>1169</v>
          </cell>
          <cell r="P1041">
            <v>1113</v>
          </cell>
          <cell r="Q1041">
            <v>1169</v>
          </cell>
          <cell r="R1041">
            <v>1123</v>
          </cell>
          <cell r="S1041">
            <v>821</v>
          </cell>
          <cell r="T1041">
            <v>1004</v>
          </cell>
          <cell r="U1041">
            <v>1393</v>
          </cell>
          <cell r="V1041">
            <v>1226</v>
          </cell>
          <cell r="W1041">
            <v>978</v>
          </cell>
          <cell r="X1041">
            <v>904</v>
          </cell>
          <cell r="Y1041">
            <v>1173</v>
          </cell>
          <cell r="Z1041">
            <v>0.29756637168141592</v>
          </cell>
          <cell r="AA1041">
            <v>1070.25</v>
          </cell>
          <cell r="AB1041">
            <v>1393</v>
          </cell>
          <cell r="AC1041">
            <v>904</v>
          </cell>
          <cell r="AD1041">
            <v>41.054166666666667</v>
          </cell>
          <cell r="AE1041">
            <v>2324</v>
          </cell>
          <cell r="AF1041">
            <v>56.608139652897592</v>
          </cell>
          <cell r="AG1041">
            <v>153.80154962374945</v>
          </cell>
          <cell r="AH1041">
            <v>0.14370618979093619</v>
          </cell>
          <cell r="AI1041">
            <v>0.85629381020906381</v>
          </cell>
          <cell r="AJ1041" t="str">
            <v>A</v>
          </cell>
          <cell r="AK1041" t="str">
            <v>VITAL</v>
          </cell>
          <cell r="AL1041">
            <v>11625</v>
          </cell>
          <cell r="AM1041">
            <v>14984.770833333334</v>
          </cell>
          <cell r="AN1041">
            <v>13304.885416666668</v>
          </cell>
          <cell r="AO1041">
            <v>10980.885416666668</v>
          </cell>
          <cell r="AP1041" t="str">
            <v>NORMAL</v>
          </cell>
          <cell r="AQ1041" t="str">
            <v>SI</v>
          </cell>
          <cell r="AR1041">
            <v>10981</v>
          </cell>
          <cell r="AS1041">
            <v>1</v>
          </cell>
          <cell r="AT1041">
            <v>0</v>
          </cell>
          <cell r="AU1041">
            <v>0</v>
          </cell>
        </row>
        <row r="1042">
          <cell r="A1042" t="str">
            <v>DA3CB02991100</v>
          </cell>
          <cell r="B1042" t="str">
            <v xml:space="preserve">GUANTE QUIRURGICO 6.5                                                                                                                                                                                                                                               </v>
          </cell>
          <cell r="C1042" t="str">
            <v>3-Disp Medicos</v>
          </cell>
          <cell r="D1042" t="str">
            <v>-</v>
          </cell>
          <cell r="E1042" t="str">
            <v>Guantes</v>
          </cell>
          <cell r="F1042">
            <v>2430</v>
          </cell>
          <cell r="G1042">
            <v>2417</v>
          </cell>
          <cell r="H1042">
            <v>2679</v>
          </cell>
          <cell r="I1042">
            <v>2920</v>
          </cell>
          <cell r="J1042">
            <v>2974</v>
          </cell>
          <cell r="K1042">
            <v>2713</v>
          </cell>
          <cell r="L1042">
            <v>2583</v>
          </cell>
          <cell r="M1042">
            <v>2009</v>
          </cell>
          <cell r="N1042">
            <v>2019</v>
          </cell>
          <cell r="O1042">
            <v>2803</v>
          </cell>
          <cell r="P1042">
            <v>2286</v>
          </cell>
          <cell r="Q1042">
            <v>2535</v>
          </cell>
          <cell r="R1042">
            <v>2458</v>
          </cell>
          <cell r="S1042">
            <v>2845</v>
          </cell>
          <cell r="T1042">
            <v>2899.01</v>
          </cell>
          <cell r="U1042">
            <v>3396.9700000000003</v>
          </cell>
          <cell r="V1042">
            <v>2503</v>
          </cell>
          <cell r="W1042">
            <v>2916</v>
          </cell>
          <cell r="X1042">
            <v>3219</v>
          </cell>
          <cell r="Y1042">
            <v>2739</v>
          </cell>
          <cell r="Z1042">
            <v>-0.14911463187325255</v>
          </cell>
          <cell r="AA1042">
            <v>2844.25</v>
          </cell>
          <cell r="AB1042">
            <v>3396.9700000000003</v>
          </cell>
          <cell r="AC1042">
            <v>2503</v>
          </cell>
          <cell r="AD1042">
            <v>104.02033333333334</v>
          </cell>
          <cell r="AE1042">
            <v>2364</v>
          </cell>
          <cell r="AF1042">
            <v>22.72632594268428</v>
          </cell>
          <cell r="AG1042">
            <v>301.72545467692976</v>
          </cell>
          <cell r="AH1042">
            <v>0.10608260690056422</v>
          </cell>
          <cell r="AI1042">
            <v>0.89391739309943574</v>
          </cell>
          <cell r="AJ1042" t="str">
            <v>A</v>
          </cell>
          <cell r="AK1042" t="str">
            <v>VITAL</v>
          </cell>
          <cell r="AL1042">
            <v>27236</v>
          </cell>
          <cell r="AM1042">
            <v>37967.421666666669</v>
          </cell>
          <cell r="AN1042">
            <v>32601.710833333334</v>
          </cell>
          <cell r="AO1042">
            <v>30237.710833333334</v>
          </cell>
          <cell r="AP1042" t="str">
            <v>NORMAL</v>
          </cell>
          <cell r="AQ1042" t="str">
            <v>SI</v>
          </cell>
          <cell r="AR1042">
            <v>30238</v>
          </cell>
          <cell r="AS1042">
            <v>1</v>
          </cell>
          <cell r="AT1042">
            <v>0</v>
          </cell>
          <cell r="AU1042">
            <v>0</v>
          </cell>
        </row>
        <row r="1043">
          <cell r="A1043" t="str">
            <v>LD6280000001</v>
          </cell>
          <cell r="B1043" t="str">
            <v xml:space="preserve">CLORHEXIDINA JABON AL 2 % X 30 ML                                                                                                                                                                                                                                   </v>
          </cell>
          <cell r="C1043" t="str">
            <v>4-Consumibles</v>
          </cell>
          <cell r="D1043" t="str">
            <v>*Cardio</v>
          </cell>
          <cell r="E1043" t="str">
            <v>1-Medicamentos</v>
          </cell>
          <cell r="F1043">
            <v>2543</v>
          </cell>
          <cell r="G1043">
            <v>2085</v>
          </cell>
          <cell r="H1043">
            <v>2029</v>
          </cell>
          <cell r="I1043">
            <v>2167</v>
          </cell>
          <cell r="J1043">
            <v>2549</v>
          </cell>
          <cell r="K1043">
            <v>1619</v>
          </cell>
          <cell r="L1043">
            <v>1429</v>
          </cell>
          <cell r="M1043">
            <v>1970</v>
          </cell>
          <cell r="N1043">
            <v>1937</v>
          </cell>
          <cell r="O1043">
            <v>2011</v>
          </cell>
          <cell r="P1043">
            <v>1870</v>
          </cell>
          <cell r="Q1043">
            <v>2038</v>
          </cell>
          <cell r="R1043">
            <v>1925</v>
          </cell>
          <cell r="S1043">
            <v>1728</v>
          </cell>
          <cell r="T1043">
            <v>2020</v>
          </cell>
          <cell r="U1043">
            <v>2240</v>
          </cell>
          <cell r="V1043">
            <v>2037</v>
          </cell>
          <cell r="W1043">
            <v>1988</v>
          </cell>
          <cell r="X1043">
            <v>1894</v>
          </cell>
          <cell r="Y1043">
            <v>1765</v>
          </cell>
          <cell r="Z1043">
            <v>-6.810982048574446E-2</v>
          </cell>
          <cell r="AA1043">
            <v>1921</v>
          </cell>
          <cell r="AB1043">
            <v>2240</v>
          </cell>
          <cell r="AC1043">
            <v>1765</v>
          </cell>
          <cell r="AD1043">
            <v>69.349999999999994</v>
          </cell>
          <cell r="AE1043">
            <v>2707</v>
          </cell>
          <cell r="AF1043">
            <v>39.033886085075707</v>
          </cell>
          <cell r="AG1043">
            <v>119.73582031567106</v>
          </cell>
          <cell r="AH1043">
            <v>6.2329942902483636E-2</v>
          </cell>
          <cell r="AI1043">
            <v>0.93767005709751639</v>
          </cell>
          <cell r="AJ1043" t="str">
            <v>A</v>
          </cell>
          <cell r="AK1043" t="str">
            <v>VITAL</v>
          </cell>
          <cell r="AL1043">
            <v>17574</v>
          </cell>
          <cell r="AM1043">
            <v>25312.749999999996</v>
          </cell>
          <cell r="AN1043">
            <v>21443.375</v>
          </cell>
          <cell r="AO1043">
            <v>18736.375</v>
          </cell>
          <cell r="AP1043" t="str">
            <v>NORMAL</v>
          </cell>
          <cell r="AQ1043" t="str">
            <v>SI</v>
          </cell>
          <cell r="AR1043">
            <v>18737</v>
          </cell>
          <cell r="AS1043">
            <v>1</v>
          </cell>
          <cell r="AT1043">
            <v>534352.5</v>
          </cell>
          <cell r="AU1043">
            <v>10012162792.5</v>
          </cell>
        </row>
        <row r="1044">
          <cell r="A1044" t="str">
            <v>DM0000057</v>
          </cell>
          <cell r="B1044" t="str">
            <v xml:space="preserve">CONOS OTOSCOPIO 4.2 MM                                                                                                                                                                                                                                              </v>
          </cell>
          <cell r="C1044" t="str">
            <v>4-Consumibles</v>
          </cell>
          <cell r="D1044" t="str">
            <v>-</v>
          </cell>
          <cell r="E1044" t="str">
            <v>4-Consumibles</v>
          </cell>
          <cell r="F1044">
            <v>890</v>
          </cell>
          <cell r="G1044">
            <v>0</v>
          </cell>
          <cell r="H1044">
            <v>800</v>
          </cell>
          <cell r="I1044">
            <v>300</v>
          </cell>
          <cell r="J1044">
            <v>120</v>
          </cell>
          <cell r="K1044">
            <v>500</v>
          </cell>
          <cell r="L1044">
            <v>780</v>
          </cell>
          <cell r="M1044">
            <v>780</v>
          </cell>
          <cell r="N1044">
            <v>1020</v>
          </cell>
          <cell r="O1044">
            <v>0</v>
          </cell>
          <cell r="P1044">
            <v>0</v>
          </cell>
          <cell r="Q1044">
            <v>1560</v>
          </cell>
          <cell r="R1044">
            <v>0</v>
          </cell>
          <cell r="S1044">
            <v>840</v>
          </cell>
          <cell r="T1044">
            <v>420</v>
          </cell>
          <cell r="U1044">
            <v>0</v>
          </cell>
          <cell r="V1044">
            <v>840</v>
          </cell>
          <cell r="W1044">
            <v>0</v>
          </cell>
          <cell r="X1044">
            <v>720</v>
          </cell>
          <cell r="Y1044">
            <v>480</v>
          </cell>
          <cell r="Z1044">
            <v>-0.33333333333333331</v>
          </cell>
          <cell r="AA1044">
            <v>680</v>
          </cell>
          <cell r="AB1044">
            <v>840</v>
          </cell>
          <cell r="AC1044">
            <v>0</v>
          </cell>
          <cell r="AD1044">
            <v>25.333333333333332</v>
          </cell>
          <cell r="AE1044">
            <v>2760</v>
          </cell>
          <cell r="AF1044">
            <v>108.94736842105263</v>
          </cell>
          <cell r="AG1044">
            <v>371.48351242013422</v>
          </cell>
          <cell r="AH1044">
            <v>0.54629928297078556</v>
          </cell>
          <cell r="AI1044">
            <v>0.45370071702921444</v>
          </cell>
          <cell r="AJ1044" t="str">
            <v>C</v>
          </cell>
          <cell r="AK1044" t="str">
            <v>NO ESENCIAL</v>
          </cell>
          <cell r="AL1044">
            <v>4776</v>
          </cell>
          <cell r="AM1044">
            <v>9246.6666666666661</v>
          </cell>
          <cell r="AN1044">
            <v>7011.333333333333</v>
          </cell>
          <cell r="AO1044">
            <v>4251.333333333333</v>
          </cell>
          <cell r="AP1044" t="str">
            <v>NORMAL</v>
          </cell>
          <cell r="AQ1044" t="str">
            <v>SI</v>
          </cell>
          <cell r="AR1044">
            <v>4252</v>
          </cell>
          <cell r="AS1044">
            <v>1</v>
          </cell>
          <cell r="AT1044">
            <v>0</v>
          </cell>
          <cell r="AU1044">
            <v>0</v>
          </cell>
        </row>
        <row r="1045">
          <cell r="A1045" t="str">
            <v>N03AG011011</v>
          </cell>
          <cell r="B1045" t="str">
            <v xml:space="preserve">VALPROICO ACIDO 250 MG CAPSULA(20016549-108)                                                                                                                                                                                                                        </v>
          </cell>
          <cell r="C1045" t="str">
            <v>1-Medicamentos</v>
          </cell>
          <cell r="D1045" t="str">
            <v>-</v>
          </cell>
          <cell r="E1045" t="str">
            <v>Tableteria / Cápsula / Grageas / Comprimidos</v>
          </cell>
          <cell r="F1045">
            <v>141</v>
          </cell>
          <cell r="G1045">
            <v>293</v>
          </cell>
          <cell r="H1045">
            <v>253</v>
          </cell>
          <cell r="I1045">
            <v>206</v>
          </cell>
          <cell r="J1045">
            <v>144</v>
          </cell>
          <cell r="K1045">
            <v>16</v>
          </cell>
          <cell r="L1045">
            <v>126</v>
          </cell>
          <cell r="M1045">
            <v>245</v>
          </cell>
          <cell r="N1045">
            <v>26</v>
          </cell>
          <cell r="O1045">
            <v>197</v>
          </cell>
          <cell r="P1045">
            <v>288</v>
          </cell>
          <cell r="Q1045">
            <v>106</v>
          </cell>
          <cell r="R1045">
            <v>216</v>
          </cell>
          <cell r="S1045">
            <v>85</v>
          </cell>
          <cell r="T1045">
            <v>42</v>
          </cell>
          <cell r="U1045">
            <v>151</v>
          </cell>
          <cell r="V1045">
            <v>116</v>
          </cell>
          <cell r="W1045">
            <v>108</v>
          </cell>
          <cell r="X1045">
            <v>5</v>
          </cell>
          <cell r="Y1045">
            <v>59</v>
          </cell>
          <cell r="Z1045">
            <v>10.8</v>
          </cell>
          <cell r="AA1045">
            <v>72</v>
          </cell>
          <cell r="AB1045">
            <v>151</v>
          </cell>
          <cell r="AC1045">
            <v>5</v>
          </cell>
          <cell r="AD1045">
            <v>3.7166666666666668</v>
          </cell>
          <cell r="AE1045">
            <v>3084</v>
          </cell>
          <cell r="AF1045">
            <v>829.77578475336315</v>
          </cell>
          <cell r="AG1045">
            <v>51.283525619832339</v>
          </cell>
          <cell r="AH1045">
            <v>0.71227118916433807</v>
          </cell>
          <cell r="AI1045">
            <v>0.28772881083566193</v>
          </cell>
          <cell r="AJ1045" t="str">
            <v>C</v>
          </cell>
          <cell r="AK1045" t="str">
            <v>NO ESENCIAL</v>
          </cell>
          <cell r="AL1045">
            <v>74</v>
          </cell>
          <cell r="AM1045">
            <v>446</v>
          </cell>
          <cell r="AN1045">
            <v>260</v>
          </cell>
          <cell r="AO1045">
            <v>0</v>
          </cell>
          <cell r="AP1045" t="str">
            <v>NORMAL</v>
          </cell>
          <cell r="AQ1045" t="str">
            <v>SI</v>
          </cell>
          <cell r="AR1045">
            <v>0</v>
          </cell>
          <cell r="AS1045">
            <v>1</v>
          </cell>
          <cell r="AT1045">
            <v>0</v>
          </cell>
          <cell r="AU1045">
            <v>0</v>
          </cell>
        </row>
        <row r="1046">
          <cell r="A1046" t="str">
            <v>DA3CB012991100</v>
          </cell>
          <cell r="B1046" t="str">
            <v xml:space="preserve">GUANTE QUIRURGICO 6.0                                                                                                                                                                                                                                               </v>
          </cell>
          <cell r="C1046" t="str">
            <v>3-Disp Medicos</v>
          </cell>
          <cell r="D1046" t="str">
            <v>-</v>
          </cell>
          <cell r="E1046" t="str">
            <v>Guantes</v>
          </cell>
          <cell r="F1046">
            <v>46</v>
          </cell>
          <cell r="G1046">
            <v>8</v>
          </cell>
          <cell r="H1046">
            <v>69</v>
          </cell>
          <cell r="I1046">
            <v>65</v>
          </cell>
          <cell r="J1046">
            <v>42</v>
          </cell>
          <cell r="K1046">
            <v>17</v>
          </cell>
          <cell r="L1046">
            <v>18</v>
          </cell>
          <cell r="M1046">
            <v>106</v>
          </cell>
          <cell r="N1046">
            <v>120</v>
          </cell>
          <cell r="O1046">
            <v>159</v>
          </cell>
          <cell r="P1046">
            <v>212</v>
          </cell>
          <cell r="Q1046">
            <v>202</v>
          </cell>
          <cell r="R1046">
            <v>249</v>
          </cell>
          <cell r="S1046">
            <v>210</v>
          </cell>
          <cell r="T1046">
            <v>177</v>
          </cell>
          <cell r="U1046">
            <v>163</v>
          </cell>
          <cell r="V1046">
            <v>132</v>
          </cell>
          <cell r="W1046">
            <v>85</v>
          </cell>
          <cell r="X1046">
            <v>109</v>
          </cell>
          <cell r="Y1046">
            <v>109</v>
          </cell>
          <cell r="Z1046">
            <v>0</v>
          </cell>
          <cell r="AA1046">
            <v>108.75</v>
          </cell>
          <cell r="AB1046">
            <v>177</v>
          </cell>
          <cell r="AC1046">
            <v>85</v>
          </cell>
          <cell r="AD1046">
            <v>4.7625000000000002</v>
          </cell>
          <cell r="AE1046">
            <v>3129</v>
          </cell>
          <cell r="AF1046">
            <v>657.00787401574803</v>
          </cell>
          <cell r="AG1046">
            <v>19.189841062395487</v>
          </cell>
          <cell r="AH1046">
            <v>0.17645830861972861</v>
          </cell>
          <cell r="AI1046">
            <v>0.82354169138027133</v>
          </cell>
          <cell r="AJ1046" t="str">
            <v>A</v>
          </cell>
          <cell r="AK1046" t="str">
            <v>VITAL</v>
          </cell>
          <cell r="AL1046">
            <v>1083</v>
          </cell>
          <cell r="AM1046">
            <v>1738.3125</v>
          </cell>
          <cell r="AN1046">
            <v>1410.65625</v>
          </cell>
          <cell r="AO1046">
            <v>0</v>
          </cell>
          <cell r="AP1046" t="str">
            <v>NORMAL</v>
          </cell>
          <cell r="AQ1046" t="str">
            <v>SI</v>
          </cell>
          <cell r="AR1046">
            <v>0</v>
          </cell>
          <cell r="AS1046">
            <v>1</v>
          </cell>
          <cell r="AT1046">
            <v>0</v>
          </cell>
          <cell r="AU1046">
            <v>0</v>
          </cell>
        </row>
        <row r="1047">
          <cell r="A1047" t="str">
            <v>CA2AA01991100</v>
          </cell>
          <cell r="B1047" t="str">
            <v xml:space="preserve">LLAVE DE TRES VIAS                                                                                                                                                                                                                                                  </v>
          </cell>
          <cell r="C1047" t="str">
            <v>3-Disp Medicos</v>
          </cell>
          <cell r="D1047" t="str">
            <v>*Cardio</v>
          </cell>
          <cell r="E1047" t="str">
            <v>3-Disp Medicos</v>
          </cell>
          <cell r="F1047">
            <v>2688</v>
          </cell>
          <cell r="G1047">
            <v>2549</v>
          </cell>
          <cell r="H1047">
            <v>2448</v>
          </cell>
          <cell r="I1047">
            <v>2884</v>
          </cell>
          <cell r="J1047">
            <v>2936</v>
          </cell>
          <cell r="K1047">
            <v>2822</v>
          </cell>
          <cell r="L1047">
            <v>2672</v>
          </cell>
          <cell r="M1047">
            <v>2816</v>
          </cell>
          <cell r="N1047">
            <v>3086</v>
          </cell>
          <cell r="O1047">
            <v>3039</v>
          </cell>
          <cell r="P1047">
            <v>2507</v>
          </cell>
          <cell r="Q1047">
            <v>3000</v>
          </cell>
          <cell r="R1047">
            <v>2938</v>
          </cell>
          <cell r="S1047">
            <v>2448</v>
          </cell>
          <cell r="T1047">
            <v>2612</v>
          </cell>
          <cell r="U1047">
            <v>2961</v>
          </cell>
          <cell r="V1047">
            <v>3067</v>
          </cell>
          <cell r="W1047">
            <v>2895</v>
          </cell>
          <cell r="X1047">
            <v>2659</v>
          </cell>
          <cell r="Y1047">
            <v>1914</v>
          </cell>
          <cell r="Z1047">
            <v>-0.28018051899210228</v>
          </cell>
          <cell r="AA1047">
            <v>2633.75</v>
          </cell>
          <cell r="AB1047">
            <v>3067</v>
          </cell>
          <cell r="AC1047">
            <v>1914</v>
          </cell>
          <cell r="AD1047">
            <v>95.012500000000003</v>
          </cell>
          <cell r="AE1047">
            <v>3167</v>
          </cell>
          <cell r="AF1047">
            <v>33.332456255755822</v>
          </cell>
          <cell r="AG1047">
            <v>508.14523842434392</v>
          </cell>
          <cell r="AH1047">
            <v>0.19293601838608218</v>
          </cell>
          <cell r="AI1047">
            <v>0.80706398161391779</v>
          </cell>
          <cell r="AJ1047" t="str">
            <v>A</v>
          </cell>
          <cell r="AK1047" t="str">
            <v>VITAL</v>
          </cell>
          <cell r="AL1047">
            <v>19205</v>
          </cell>
          <cell r="AM1047">
            <v>34679.5625</v>
          </cell>
          <cell r="AN1047">
            <v>26942.28125</v>
          </cell>
          <cell r="AO1047">
            <v>23775.28125</v>
          </cell>
          <cell r="AP1047" t="str">
            <v>NORMAL</v>
          </cell>
          <cell r="AQ1047" t="str">
            <v>SI</v>
          </cell>
          <cell r="AR1047">
            <v>23776</v>
          </cell>
          <cell r="AS1047">
            <v>1</v>
          </cell>
          <cell r="AT1047">
            <v>6590.8</v>
          </cell>
          <cell r="AU1047">
            <v>156702860.80000001</v>
          </cell>
        </row>
        <row r="1048">
          <cell r="A1048" t="str">
            <v>C10AA050121</v>
          </cell>
          <cell r="B1048" t="str">
            <v xml:space="preserve">ATORVASTATINA TABLETA 40 MG (19962943-6)                                                                                                                                                                                                                            </v>
          </cell>
          <cell r="C1048" t="str">
            <v>1-Medicamentos</v>
          </cell>
          <cell r="D1048" t="str">
            <v>-</v>
          </cell>
          <cell r="E1048" t="str">
            <v>Tableteria / Cápsula / Grageas / Comprimidos</v>
          </cell>
          <cell r="F1048">
            <v>2134</v>
          </cell>
          <cell r="G1048">
            <v>2172</v>
          </cell>
          <cell r="H1048">
            <v>1934</v>
          </cell>
          <cell r="I1048">
            <v>2020</v>
          </cell>
          <cell r="J1048">
            <v>1519</v>
          </cell>
          <cell r="K1048">
            <v>1253</v>
          </cell>
          <cell r="L1048">
            <v>1847</v>
          </cell>
          <cell r="M1048">
            <v>1472</v>
          </cell>
          <cell r="N1048">
            <v>1562</v>
          </cell>
          <cell r="O1048">
            <v>1471</v>
          </cell>
          <cell r="P1048">
            <v>1398</v>
          </cell>
          <cell r="Q1048">
            <v>1431</v>
          </cell>
          <cell r="R1048">
            <v>1236</v>
          </cell>
          <cell r="S1048">
            <v>1713</v>
          </cell>
          <cell r="T1048">
            <v>1820</v>
          </cell>
          <cell r="U1048">
            <v>1778</v>
          </cell>
          <cell r="V1048">
            <v>1486</v>
          </cell>
          <cell r="W1048">
            <v>1149</v>
          </cell>
          <cell r="X1048">
            <v>1712</v>
          </cell>
          <cell r="Y1048">
            <v>544</v>
          </cell>
          <cell r="Z1048">
            <v>-0.68224299065420557</v>
          </cell>
          <cell r="AA1048">
            <v>1222.75</v>
          </cell>
          <cell r="AB1048">
            <v>1820</v>
          </cell>
          <cell r="AC1048">
            <v>544</v>
          </cell>
          <cell r="AD1048">
            <v>50.712499999999999</v>
          </cell>
          <cell r="AE1048">
            <v>3209</v>
          </cell>
          <cell r="AF1048">
            <v>63.278284446635446</v>
          </cell>
          <cell r="AG1048">
            <v>508.20164961033595</v>
          </cell>
          <cell r="AH1048">
            <v>0.41562187659810751</v>
          </cell>
          <cell r="AI1048">
            <v>0.58437812340189255</v>
          </cell>
          <cell r="AJ1048" t="str">
            <v>B</v>
          </cell>
          <cell r="AK1048" t="str">
            <v>ESENCIAL</v>
          </cell>
          <cell r="AL1048">
            <v>2031</v>
          </cell>
          <cell r="AM1048">
            <v>6085.5</v>
          </cell>
          <cell r="AN1048">
            <v>4058.25</v>
          </cell>
          <cell r="AO1048">
            <v>849.25</v>
          </cell>
          <cell r="AP1048" t="str">
            <v>NORMAL</v>
          </cell>
          <cell r="AQ1048" t="str">
            <v>SI</v>
          </cell>
          <cell r="AR1048">
            <v>850</v>
          </cell>
          <cell r="AS1048">
            <v>1</v>
          </cell>
          <cell r="AT1048">
            <v>0</v>
          </cell>
          <cell r="AU1048">
            <v>0</v>
          </cell>
        </row>
        <row r="1049">
          <cell r="A1049" t="str">
            <v>A03FA017011</v>
          </cell>
          <cell r="B1049" t="str">
            <v xml:space="preserve">METOCLOPRAMIDA 10 MG/2 ML SOLUCION INYECTABLE  (19903576-3) </v>
          </cell>
          <cell r="C1049" t="str">
            <v>1-Medicamentos</v>
          </cell>
          <cell r="D1049" t="str">
            <v>-</v>
          </cell>
          <cell r="E1049" t="str">
            <v>1-Medicamentos</v>
          </cell>
          <cell r="F1049">
            <v>1845</v>
          </cell>
          <cell r="G1049">
            <v>1833</v>
          </cell>
          <cell r="H1049">
            <v>1620</v>
          </cell>
          <cell r="I1049">
            <v>1313</v>
          </cell>
          <cell r="J1049">
            <v>1286</v>
          </cell>
          <cell r="K1049">
            <v>1604</v>
          </cell>
          <cell r="L1049">
            <v>1159</v>
          </cell>
          <cell r="M1049">
            <v>1517</v>
          </cell>
          <cell r="N1049">
            <v>981</v>
          </cell>
          <cell r="O1049">
            <v>876</v>
          </cell>
          <cell r="P1049">
            <v>1228</v>
          </cell>
          <cell r="Q1049">
            <v>1014</v>
          </cell>
          <cell r="R1049">
            <v>1065</v>
          </cell>
          <cell r="S1049">
            <v>997</v>
          </cell>
          <cell r="T1049">
            <v>1086</v>
          </cell>
          <cell r="U1049">
            <v>635</v>
          </cell>
          <cell r="V1049">
            <v>1169</v>
          </cell>
          <cell r="W1049">
            <v>829</v>
          </cell>
          <cell r="X1049">
            <v>1034</v>
          </cell>
          <cell r="Y1049">
            <v>172</v>
          </cell>
          <cell r="Z1049">
            <v>-0.83365570599613148</v>
          </cell>
          <cell r="AA1049">
            <v>801</v>
          </cell>
          <cell r="AB1049">
            <v>1169</v>
          </cell>
          <cell r="AC1049">
            <v>172</v>
          </cell>
          <cell r="AD1049">
            <v>32.833333333333336</v>
          </cell>
          <cell r="AE1049">
            <v>3302</v>
          </cell>
          <cell r="AF1049">
            <v>100.56852791878171</v>
          </cell>
          <cell r="AG1049">
            <v>442.01734505936906</v>
          </cell>
          <cell r="AH1049">
            <v>0.55183189145988643</v>
          </cell>
          <cell r="AI1049">
            <v>0.44816810854011357</v>
          </cell>
          <cell r="AJ1049" t="str">
            <v>C</v>
          </cell>
          <cell r="AK1049" t="str">
            <v>NO ESENCIAL</v>
          </cell>
          <cell r="AL1049">
            <v>1877</v>
          </cell>
          <cell r="AM1049">
            <v>11984.166666666668</v>
          </cell>
          <cell r="AN1049">
            <v>6930.5833333333339</v>
          </cell>
          <cell r="AO1049">
            <v>3628.5833333333339</v>
          </cell>
          <cell r="AP1049" t="str">
            <v>NORMAL</v>
          </cell>
          <cell r="AQ1049" t="str">
            <v>SI</v>
          </cell>
          <cell r="AR1049">
            <v>3629</v>
          </cell>
          <cell r="AS1049">
            <v>1</v>
          </cell>
          <cell r="AT1049">
            <v>0</v>
          </cell>
          <cell r="AU1049">
            <v>0</v>
          </cell>
        </row>
        <row r="1050">
          <cell r="A1050" t="str">
            <v>DM0000523</v>
          </cell>
          <cell r="B1050" t="str">
            <v xml:space="preserve">APOSITO TRANSPARENTE 6 X 7 CM                                                                                                                                                                                                                                       </v>
          </cell>
          <cell r="C1050" t="str">
            <v>3-Disp Medicos</v>
          </cell>
          <cell r="D1050" t="str">
            <v>-</v>
          </cell>
          <cell r="E1050" t="str">
            <v>3-Disp Medicos</v>
          </cell>
          <cell r="F1050">
            <v>0</v>
          </cell>
          <cell r="G1050">
            <v>74</v>
          </cell>
          <cell r="H1050">
            <v>628</v>
          </cell>
          <cell r="I1050">
            <v>90</v>
          </cell>
          <cell r="J1050">
            <v>145</v>
          </cell>
          <cell r="K1050">
            <v>290</v>
          </cell>
          <cell r="L1050">
            <v>811</v>
          </cell>
          <cell r="M1050">
            <v>347</v>
          </cell>
          <cell r="N1050">
            <v>427</v>
          </cell>
          <cell r="O1050">
            <v>708</v>
          </cell>
          <cell r="P1050">
            <v>176</v>
          </cell>
          <cell r="Q1050">
            <v>46</v>
          </cell>
          <cell r="R1050">
            <v>678</v>
          </cell>
          <cell r="S1050">
            <v>1143</v>
          </cell>
          <cell r="T1050">
            <v>184</v>
          </cell>
          <cell r="U1050">
            <v>863</v>
          </cell>
          <cell r="V1050">
            <v>1968</v>
          </cell>
          <cell r="W1050">
            <v>681</v>
          </cell>
          <cell r="X1050">
            <v>195</v>
          </cell>
          <cell r="Y1050">
            <v>19</v>
          </cell>
          <cell r="Z1050">
            <v>-0.90256410256410258</v>
          </cell>
          <cell r="AA1050">
            <v>715.75</v>
          </cell>
          <cell r="AB1050">
            <v>1968</v>
          </cell>
          <cell r="AC1050">
            <v>19</v>
          </cell>
          <cell r="AD1050">
            <v>44.729166666666664</v>
          </cell>
          <cell r="AE1050">
            <v>3402</v>
          </cell>
          <cell r="AF1050">
            <v>76.057755006986497</v>
          </cell>
          <cell r="AG1050">
            <v>880.52612113440455</v>
          </cell>
          <cell r="AH1050">
            <v>1.2302146295974916</v>
          </cell>
          <cell r="AI1050">
            <v>-0.23021462959749162</v>
          </cell>
          <cell r="AJ1050" t="str">
            <v>D</v>
          </cell>
          <cell r="AK1050" t="str">
            <v>NO ESENCIAL</v>
          </cell>
          <cell r="AL1050">
            <v>375</v>
          </cell>
          <cell r="AM1050">
            <v>16326.145833333332</v>
          </cell>
          <cell r="AN1050">
            <v>8350.5729166666661</v>
          </cell>
          <cell r="AO1050">
            <v>4948.5729166666661</v>
          </cell>
          <cell r="AP1050" t="str">
            <v>NORMAL</v>
          </cell>
          <cell r="AQ1050" t="str">
            <v>SI</v>
          </cell>
          <cell r="AR1050">
            <v>4949</v>
          </cell>
          <cell r="AS1050">
            <v>1</v>
          </cell>
          <cell r="AT1050">
            <v>0</v>
          </cell>
          <cell r="AU1050">
            <v>0</v>
          </cell>
        </row>
        <row r="1051">
          <cell r="A1051" t="str">
            <v>CA2CA07991100</v>
          </cell>
          <cell r="B1051" t="str">
            <v xml:space="preserve">JERINGA DESECHABLE 1ML CON AGUJA REMOVIBLE                                                                                                                                                                                                                          </v>
          </cell>
          <cell r="C1051" t="str">
            <v>4-Consumibles</v>
          </cell>
          <cell r="D1051" t="str">
            <v>-</v>
          </cell>
          <cell r="E1051" t="str">
            <v>Jeringas</v>
          </cell>
          <cell r="F1051">
            <v>1292</v>
          </cell>
          <cell r="G1051">
            <v>1402</v>
          </cell>
          <cell r="H1051">
            <v>778</v>
          </cell>
          <cell r="I1051">
            <v>1009</v>
          </cell>
          <cell r="J1051">
            <v>1459</v>
          </cell>
          <cell r="K1051">
            <v>1307</v>
          </cell>
          <cell r="L1051">
            <v>1151</v>
          </cell>
          <cell r="M1051">
            <v>1187</v>
          </cell>
          <cell r="N1051">
            <v>1277</v>
          </cell>
          <cell r="O1051">
            <v>1643</v>
          </cell>
          <cell r="P1051">
            <v>833</v>
          </cell>
          <cell r="Q1051">
            <v>1790</v>
          </cell>
          <cell r="R1051">
            <v>1069</v>
          </cell>
          <cell r="S1051">
            <v>1030</v>
          </cell>
          <cell r="T1051">
            <v>1318</v>
          </cell>
          <cell r="U1051">
            <v>1442</v>
          </cell>
          <cell r="V1051">
            <v>1544</v>
          </cell>
          <cell r="W1051">
            <v>1371</v>
          </cell>
          <cell r="X1051">
            <v>1818</v>
          </cell>
          <cell r="Y1051">
            <v>531</v>
          </cell>
          <cell r="Z1051">
            <v>-0.70792079207920788</v>
          </cell>
          <cell r="AA1051">
            <v>1316</v>
          </cell>
          <cell r="AB1051">
            <v>1818</v>
          </cell>
          <cell r="AC1051">
            <v>531</v>
          </cell>
          <cell r="AD1051">
            <v>52.233333333333334</v>
          </cell>
          <cell r="AE1051">
            <v>3587</v>
          </cell>
          <cell r="AF1051">
            <v>68.672622846202941</v>
          </cell>
          <cell r="AG1051">
            <v>554.74859170618902</v>
          </cell>
          <cell r="AH1051">
            <v>0.42154148305941413</v>
          </cell>
          <cell r="AI1051">
            <v>0.57845851694058581</v>
          </cell>
          <cell r="AJ1051" t="str">
            <v>B</v>
          </cell>
          <cell r="AK1051" t="str">
            <v>ESENCIAL</v>
          </cell>
          <cell r="AL1051">
            <v>5484</v>
          </cell>
          <cell r="AM1051">
            <v>19065.166666666668</v>
          </cell>
          <cell r="AN1051">
            <v>12274.583333333334</v>
          </cell>
          <cell r="AO1051">
            <v>8687.5833333333339</v>
          </cell>
          <cell r="AP1051" t="str">
            <v>NORMAL</v>
          </cell>
          <cell r="AQ1051" t="str">
            <v>SI</v>
          </cell>
          <cell r="AR1051">
            <v>8688</v>
          </cell>
          <cell r="AS1051">
            <v>1</v>
          </cell>
          <cell r="AT1051">
            <v>0</v>
          </cell>
          <cell r="AU1051">
            <v>0</v>
          </cell>
        </row>
        <row r="1052">
          <cell r="A1052" t="str">
            <v>DM0001571</v>
          </cell>
          <cell r="B1052" t="str">
            <v xml:space="preserve">20030301 - KIT FILTROS Y MANGUERA DESECHABLE PARA NEUMOINSUFLADOR                                                                                                                                                                                                   </v>
          </cell>
          <cell r="C1052" t="str">
            <v>3-Disp Medicos</v>
          </cell>
          <cell r="D1052" t="str">
            <v>-</v>
          </cell>
          <cell r="E1052" t="str">
            <v>3-Disp Medicos</v>
          </cell>
          <cell r="F1052">
            <v>0</v>
          </cell>
          <cell r="G1052">
            <v>0</v>
          </cell>
          <cell r="H1052">
            <v>0</v>
          </cell>
          <cell r="I1052">
            <v>0</v>
          </cell>
          <cell r="J1052">
            <v>0</v>
          </cell>
          <cell r="K1052">
            <v>0</v>
          </cell>
          <cell r="L1052">
            <v>1</v>
          </cell>
          <cell r="M1052">
            <v>0</v>
          </cell>
          <cell r="N1052">
            <v>0</v>
          </cell>
          <cell r="O1052">
            <v>0</v>
          </cell>
          <cell r="P1052">
            <v>0</v>
          </cell>
          <cell r="Q1052">
            <v>0</v>
          </cell>
          <cell r="R1052">
            <v>0</v>
          </cell>
          <cell r="S1052">
            <v>0</v>
          </cell>
          <cell r="T1052">
            <v>0</v>
          </cell>
          <cell r="U1052">
            <v>0</v>
          </cell>
          <cell r="V1052">
            <v>0</v>
          </cell>
          <cell r="W1052">
            <v>0</v>
          </cell>
          <cell r="X1052">
            <v>0</v>
          </cell>
          <cell r="Y1052" t="str">
            <v>0</v>
          </cell>
          <cell r="Z1052">
            <v>0</v>
          </cell>
          <cell r="AA1052">
            <v>0</v>
          </cell>
          <cell r="AB1052">
            <v>0</v>
          </cell>
          <cell r="AC1052">
            <v>0</v>
          </cell>
          <cell r="AD1052">
            <v>0</v>
          </cell>
          <cell r="AE1052">
            <v>10</v>
          </cell>
          <cell r="AF1052">
            <v>0</v>
          </cell>
          <cell r="AG1052">
            <v>0</v>
          </cell>
          <cell r="AH1052">
            <v>1</v>
          </cell>
          <cell r="AI1052">
            <v>0</v>
          </cell>
          <cell r="AJ1052" t="str">
            <v>D</v>
          </cell>
          <cell r="AK1052" t="str">
            <v>NO ESENCIAL</v>
          </cell>
          <cell r="AL1052">
            <v>0</v>
          </cell>
          <cell r="AM1052">
            <v>0</v>
          </cell>
          <cell r="AN1052">
            <v>0</v>
          </cell>
          <cell r="AO1052">
            <v>0</v>
          </cell>
          <cell r="AP1052" t="str">
            <v>NORMAL</v>
          </cell>
          <cell r="AQ1052" t="str">
            <v>SI</v>
          </cell>
          <cell r="AR1052">
            <v>0</v>
          </cell>
          <cell r="AS1052">
            <v>1</v>
          </cell>
          <cell r="AT1052">
            <v>44270.833299999998</v>
          </cell>
          <cell r="AU1052">
            <v>0</v>
          </cell>
        </row>
        <row r="1053">
          <cell r="A1053" t="str">
            <v>CA2BB08991100</v>
          </cell>
          <cell r="B1053" t="str">
            <v xml:space="preserve">EQUIPO BOMBA DE INFUSION ESTANDAR BAXTER                                                                                                                                                                                                                            </v>
          </cell>
          <cell r="C1053" t="str">
            <v>3-Disp Medicos</v>
          </cell>
          <cell r="D1053" t="str">
            <v>*Cardio</v>
          </cell>
          <cell r="E1053" t="str">
            <v>3-Disp Medicos</v>
          </cell>
          <cell r="F1053">
            <v>3930</v>
          </cell>
          <cell r="G1053">
            <v>3635</v>
          </cell>
          <cell r="H1053">
            <v>3351</v>
          </cell>
          <cell r="I1053">
            <v>3757</v>
          </cell>
          <cell r="J1053">
            <v>3930</v>
          </cell>
          <cell r="K1053">
            <v>3608</v>
          </cell>
          <cell r="L1053">
            <v>3899</v>
          </cell>
          <cell r="M1053">
            <v>3900</v>
          </cell>
          <cell r="N1053">
            <v>3361</v>
          </cell>
          <cell r="O1053">
            <v>3955</v>
          </cell>
          <cell r="P1053">
            <v>3516</v>
          </cell>
          <cell r="Q1053">
            <v>3616</v>
          </cell>
          <cell r="R1053">
            <v>3601</v>
          </cell>
          <cell r="S1053">
            <v>3279</v>
          </cell>
          <cell r="T1053">
            <v>3444</v>
          </cell>
          <cell r="U1053">
            <v>3827</v>
          </cell>
          <cell r="V1053">
            <v>3848</v>
          </cell>
          <cell r="W1053">
            <v>3644</v>
          </cell>
          <cell r="X1053">
            <v>3678</v>
          </cell>
          <cell r="Y1053">
            <v>2142</v>
          </cell>
          <cell r="Z1053">
            <v>-0.41761827079934749</v>
          </cell>
          <cell r="AA1053">
            <v>3328</v>
          </cell>
          <cell r="AB1053">
            <v>3848</v>
          </cell>
          <cell r="AC1053">
            <v>2142</v>
          </cell>
          <cell r="AD1053">
            <v>119.6</v>
          </cell>
          <cell r="AE1053">
            <v>3644</v>
          </cell>
          <cell r="AF1053">
            <v>30.468227424749166</v>
          </cell>
          <cell r="AG1053">
            <v>795.68670551501191</v>
          </cell>
          <cell r="AH1053">
            <v>0.23908855333984733</v>
          </cell>
          <cell r="AI1053">
            <v>0.76091144666015265</v>
          </cell>
          <cell r="AJ1053" t="str">
            <v>B</v>
          </cell>
          <cell r="AK1053" t="str">
            <v>ESENCIAL</v>
          </cell>
          <cell r="AL1053">
            <v>21594</v>
          </cell>
          <cell r="AM1053">
            <v>43654</v>
          </cell>
          <cell r="AN1053">
            <v>32624</v>
          </cell>
          <cell r="AO1053">
            <v>28980</v>
          </cell>
          <cell r="AP1053" t="str">
            <v>NORMAL</v>
          </cell>
          <cell r="AQ1053" t="str">
            <v>SI</v>
          </cell>
          <cell r="AR1053">
            <v>28980</v>
          </cell>
          <cell r="AS1053">
            <v>1</v>
          </cell>
          <cell r="AT1053">
            <v>0</v>
          </cell>
          <cell r="AU1053">
            <v>0</v>
          </cell>
        </row>
        <row r="1054">
          <cell r="A1054" t="str">
            <v>DM034</v>
          </cell>
          <cell r="B1054" t="str">
            <v>GUANTE E NITRILO TALLA S NO ESTERIL</v>
          </cell>
          <cell r="C1054" t="str">
            <v>4-Consumibles</v>
          </cell>
          <cell r="D1054" t="str">
            <v>-</v>
          </cell>
          <cell r="E1054" t="str">
            <v>Guantes</v>
          </cell>
          <cell r="F1054">
            <v>0</v>
          </cell>
          <cell r="G1054">
            <v>0</v>
          </cell>
          <cell r="H1054">
            <v>0</v>
          </cell>
          <cell r="I1054">
            <v>0</v>
          </cell>
          <cell r="J1054">
            <v>0</v>
          </cell>
          <cell r="K1054">
            <v>0</v>
          </cell>
          <cell r="L1054">
            <v>0</v>
          </cell>
          <cell r="M1054">
            <v>0</v>
          </cell>
          <cell r="N1054">
            <v>0</v>
          </cell>
          <cell r="O1054">
            <v>0</v>
          </cell>
          <cell r="P1054">
            <v>0</v>
          </cell>
          <cell r="Q1054">
            <v>2000</v>
          </cell>
          <cell r="R1054">
            <v>2000</v>
          </cell>
          <cell r="S1054">
            <v>2000</v>
          </cell>
          <cell r="T1054">
            <v>4900</v>
          </cell>
          <cell r="U1054">
            <v>2000</v>
          </cell>
          <cell r="V1054">
            <v>0</v>
          </cell>
          <cell r="W1054">
            <v>0</v>
          </cell>
          <cell r="X1054">
            <v>1800</v>
          </cell>
          <cell r="Y1054">
            <v>3900</v>
          </cell>
          <cell r="Z1054">
            <v>1.1666666666666667</v>
          </cell>
          <cell r="AA1054">
            <v>2850</v>
          </cell>
          <cell r="AB1054">
            <v>4900</v>
          </cell>
          <cell r="AC1054">
            <v>0</v>
          </cell>
          <cell r="AD1054">
            <v>129.16666666666666</v>
          </cell>
          <cell r="AE1054">
            <v>3800</v>
          </cell>
          <cell r="AF1054">
            <v>29.41935483870968</v>
          </cell>
          <cell r="AG1054">
            <v>1855.3975315279472</v>
          </cell>
          <cell r="AH1054">
            <v>0.65101667772910432</v>
          </cell>
          <cell r="AI1054">
            <v>0.34898332227089568</v>
          </cell>
          <cell r="AJ1054" t="str">
            <v>C</v>
          </cell>
          <cell r="AK1054" t="str">
            <v>NO ESENCIAL</v>
          </cell>
          <cell r="AL1054">
            <v>31656</v>
          </cell>
          <cell r="AM1054">
            <v>47145.833333333328</v>
          </cell>
          <cell r="AN1054">
            <v>39400.916666666664</v>
          </cell>
          <cell r="AO1054">
            <v>35600.916666666664</v>
          </cell>
          <cell r="AP1054" t="str">
            <v>NORMAL</v>
          </cell>
          <cell r="AQ1054" t="str">
            <v>SI</v>
          </cell>
          <cell r="AR1054">
            <v>35601</v>
          </cell>
          <cell r="AS1054">
            <v>1</v>
          </cell>
          <cell r="AT1054">
            <v>0</v>
          </cell>
          <cell r="AU1054">
            <v>0</v>
          </cell>
        </row>
        <row r="1055">
          <cell r="A1055" t="str">
            <v>DA3CB03991100</v>
          </cell>
          <cell r="B1055" t="str">
            <v xml:space="preserve">GUANTE QUIRURGICO 7.0                                                                                                                                                                                                                                               </v>
          </cell>
          <cell r="C1055" t="str">
            <v>3-Disp Medicos</v>
          </cell>
          <cell r="D1055" t="str">
            <v>-</v>
          </cell>
          <cell r="E1055" t="str">
            <v>Guantes</v>
          </cell>
          <cell r="F1055">
            <v>3139</v>
          </cell>
          <cell r="G1055">
            <v>3723</v>
          </cell>
          <cell r="H1055">
            <v>3566</v>
          </cell>
          <cell r="I1055">
            <v>3591</v>
          </cell>
          <cell r="J1055">
            <v>3894</v>
          </cell>
          <cell r="K1055">
            <v>3528</v>
          </cell>
          <cell r="L1055">
            <v>3649</v>
          </cell>
          <cell r="M1055">
            <v>3328</v>
          </cell>
          <cell r="N1055">
            <v>2757</v>
          </cell>
          <cell r="O1055">
            <v>2248</v>
          </cell>
          <cell r="P1055">
            <v>2256</v>
          </cell>
          <cell r="Q1055">
            <v>2606</v>
          </cell>
          <cell r="R1055">
            <v>2654</v>
          </cell>
          <cell r="S1055">
            <v>2589</v>
          </cell>
          <cell r="T1055">
            <v>2660</v>
          </cell>
          <cell r="U1055">
            <v>3231</v>
          </cell>
          <cell r="V1055">
            <v>3254</v>
          </cell>
          <cell r="W1055">
            <v>3293</v>
          </cell>
          <cell r="X1055">
            <v>3026</v>
          </cell>
          <cell r="Y1055">
            <v>2375</v>
          </cell>
          <cell r="Z1055">
            <v>-0.21513549239920687</v>
          </cell>
          <cell r="AA1055">
            <v>2987</v>
          </cell>
          <cell r="AB1055">
            <v>3293</v>
          </cell>
          <cell r="AC1055">
            <v>2375</v>
          </cell>
          <cell r="AD1055">
            <v>104.66666666666667</v>
          </cell>
          <cell r="AE1055">
            <v>3868</v>
          </cell>
          <cell r="AF1055">
            <v>36.955414012738849</v>
          </cell>
          <cell r="AG1055">
            <v>424.65279935495539</v>
          </cell>
          <cell r="AH1055">
            <v>0.14216699007531147</v>
          </cell>
          <cell r="AI1055">
            <v>0.85783300992468847</v>
          </cell>
          <cell r="AJ1055" t="str">
            <v>A</v>
          </cell>
          <cell r="AK1055" t="str">
            <v>VITAL</v>
          </cell>
          <cell r="AL1055">
            <v>23755</v>
          </cell>
          <cell r="AM1055">
            <v>38203.333333333336</v>
          </cell>
          <cell r="AN1055">
            <v>30979.166666666668</v>
          </cell>
          <cell r="AO1055">
            <v>27111.166666666668</v>
          </cell>
          <cell r="AP1055" t="str">
            <v>NORMAL</v>
          </cell>
          <cell r="AQ1055" t="str">
            <v>SI</v>
          </cell>
          <cell r="AR1055">
            <v>27112</v>
          </cell>
          <cell r="AS1055">
            <v>1</v>
          </cell>
          <cell r="AT1055">
            <v>1677900</v>
          </cell>
          <cell r="AU1055">
            <v>45491224800</v>
          </cell>
        </row>
        <row r="1056">
          <cell r="A1056" t="str">
            <v>DM0001117</v>
          </cell>
          <cell r="B1056" t="str">
            <v xml:space="preserve">EQUIPO DE ADMINISTRACION BURETROL                                                                                                                                                                                                                                   </v>
          </cell>
          <cell r="C1056" t="str">
            <v>3-Disp Medicos</v>
          </cell>
          <cell r="D1056" t="str">
            <v>*Cardio</v>
          </cell>
          <cell r="E1056" t="str">
            <v>3-Disp Medicos</v>
          </cell>
          <cell r="F1056">
            <v>2566</v>
          </cell>
          <cell r="G1056">
            <v>2598</v>
          </cell>
          <cell r="H1056">
            <v>2538</v>
          </cell>
          <cell r="I1056">
            <v>2121</v>
          </cell>
          <cell r="J1056">
            <v>2528</v>
          </cell>
          <cell r="K1056">
            <v>2284</v>
          </cell>
          <cell r="L1056">
            <v>2800</v>
          </cell>
          <cell r="M1056">
            <v>2164</v>
          </cell>
          <cell r="N1056">
            <v>2218</v>
          </cell>
          <cell r="O1056">
            <v>2844</v>
          </cell>
          <cell r="P1056">
            <v>2518</v>
          </cell>
          <cell r="Q1056">
            <v>2076</v>
          </cell>
          <cell r="R1056">
            <v>2600</v>
          </cell>
          <cell r="S1056">
            <v>2357</v>
          </cell>
          <cell r="T1056">
            <v>2332</v>
          </cell>
          <cell r="U1056">
            <v>2369</v>
          </cell>
          <cell r="V1056">
            <v>2696</v>
          </cell>
          <cell r="W1056">
            <v>2381</v>
          </cell>
          <cell r="X1056">
            <v>2354</v>
          </cell>
          <cell r="Y1056">
            <v>1299</v>
          </cell>
          <cell r="Z1056">
            <v>-0.44817332200509769</v>
          </cell>
          <cell r="AA1056">
            <v>2182.5</v>
          </cell>
          <cell r="AB1056">
            <v>2696</v>
          </cell>
          <cell r="AC1056">
            <v>1299</v>
          </cell>
          <cell r="AD1056">
            <v>81.308333333333337</v>
          </cell>
          <cell r="AE1056">
            <v>4056</v>
          </cell>
          <cell r="AF1056">
            <v>49.884185712821562</v>
          </cell>
          <cell r="AG1056">
            <v>609.11657340775093</v>
          </cell>
          <cell r="AH1056">
            <v>0.27909121347434179</v>
          </cell>
          <cell r="AI1056">
            <v>0.72090878652565826</v>
          </cell>
          <cell r="AJ1056" t="str">
            <v>B</v>
          </cell>
          <cell r="AK1056" t="str">
            <v>ESENCIAL</v>
          </cell>
          <cell r="AL1056">
            <v>13139</v>
          </cell>
          <cell r="AM1056">
            <v>29677.541666666668</v>
          </cell>
          <cell r="AN1056">
            <v>21408.270833333336</v>
          </cell>
          <cell r="AO1056">
            <v>17352.270833333336</v>
          </cell>
          <cell r="AP1056" t="str">
            <v>NORMAL</v>
          </cell>
          <cell r="AQ1056" t="str">
            <v>SI</v>
          </cell>
          <cell r="AR1056">
            <v>17353</v>
          </cell>
          <cell r="AS1056">
            <v>1</v>
          </cell>
          <cell r="AT1056">
            <v>101666.6667</v>
          </cell>
          <cell r="AU1056">
            <v>1764221667.2451</v>
          </cell>
        </row>
        <row r="1057">
          <cell r="A1057" t="str">
            <v>DM0000489</v>
          </cell>
          <cell r="B1057" t="str">
            <v xml:space="preserve">APOSITO TRANSPARENTE 6.5 X 7 CM IV                                                                                                                                                                                                                                  </v>
          </cell>
          <cell r="C1057" t="str">
            <v>3-Disp Medicos</v>
          </cell>
          <cell r="D1057" t="str">
            <v>*Cardio</v>
          </cell>
          <cell r="E1057" t="str">
            <v>3-Disp Medicos</v>
          </cell>
          <cell r="F1057">
            <v>3282</v>
          </cell>
          <cell r="G1057">
            <v>2987</v>
          </cell>
          <cell r="H1057">
            <v>2523</v>
          </cell>
          <cell r="I1057">
            <v>2908</v>
          </cell>
          <cell r="J1057">
            <v>3221</v>
          </cell>
          <cell r="K1057">
            <v>3115</v>
          </cell>
          <cell r="L1057">
            <v>2600</v>
          </cell>
          <cell r="M1057">
            <v>3791</v>
          </cell>
          <cell r="N1057">
            <v>2317</v>
          </cell>
          <cell r="O1057">
            <v>3171</v>
          </cell>
          <cell r="P1057">
            <v>3478</v>
          </cell>
          <cell r="Q1057">
            <v>4031</v>
          </cell>
          <cell r="R1057">
            <v>2897</v>
          </cell>
          <cell r="S1057">
            <v>2282</v>
          </cell>
          <cell r="T1057">
            <v>3840</v>
          </cell>
          <cell r="U1057">
            <v>3187</v>
          </cell>
          <cell r="V1057">
            <v>2012</v>
          </cell>
          <cell r="W1057">
            <v>2540</v>
          </cell>
          <cell r="X1057">
            <v>3741</v>
          </cell>
          <cell r="Y1057">
            <v>1475</v>
          </cell>
          <cell r="Z1057">
            <v>-0.60572039561614544</v>
          </cell>
          <cell r="AA1057">
            <v>2442</v>
          </cell>
          <cell r="AB1057">
            <v>3840</v>
          </cell>
          <cell r="AC1057">
            <v>1475</v>
          </cell>
          <cell r="AD1057">
            <v>104.7</v>
          </cell>
          <cell r="AE1057">
            <v>4123</v>
          </cell>
          <cell r="AF1057">
            <v>39.379178605539636</v>
          </cell>
          <cell r="AG1057">
            <v>969.01909165918914</v>
          </cell>
          <cell r="AH1057">
            <v>0.39681371484815281</v>
          </cell>
          <cell r="AI1057">
            <v>0.60318628515184725</v>
          </cell>
          <cell r="AJ1057" t="str">
            <v>B</v>
          </cell>
          <cell r="AK1057" t="str">
            <v>ESENCIAL</v>
          </cell>
          <cell r="AL1057">
            <v>14910</v>
          </cell>
          <cell r="AM1057">
            <v>38215.5</v>
          </cell>
          <cell r="AN1057">
            <v>26562.75</v>
          </cell>
          <cell r="AO1057">
            <v>22439.75</v>
          </cell>
          <cell r="AP1057" t="str">
            <v>NORMAL</v>
          </cell>
          <cell r="AQ1057" t="str">
            <v>SI</v>
          </cell>
          <cell r="AR1057">
            <v>22440</v>
          </cell>
          <cell r="AS1057">
            <v>1</v>
          </cell>
          <cell r="AT1057">
            <v>314750</v>
          </cell>
          <cell r="AU1057">
            <v>7062990000</v>
          </cell>
        </row>
        <row r="1058">
          <cell r="A1058" t="str">
            <v>N02BB027011</v>
          </cell>
          <cell r="B1058" t="str">
            <v xml:space="preserve">DIPIRONA SODICA 1 G/2 ML SOLUCION INYECTABLE (19922562-10)  </v>
          </cell>
          <cell r="C1058" t="str">
            <v>1-Medicamentos</v>
          </cell>
          <cell r="D1058" t="str">
            <v>-</v>
          </cell>
          <cell r="E1058" t="str">
            <v>1-Medicamentos</v>
          </cell>
          <cell r="F1058">
            <v>4072</v>
          </cell>
          <cell r="G1058">
            <v>4467</v>
          </cell>
          <cell r="H1058">
            <v>4199</v>
          </cell>
          <cell r="I1058">
            <v>4919</v>
          </cell>
          <cell r="J1058">
            <v>5425</v>
          </cell>
          <cell r="K1058">
            <v>4936</v>
          </cell>
          <cell r="L1058">
            <v>4400</v>
          </cell>
          <cell r="M1058">
            <v>5071</v>
          </cell>
          <cell r="N1058">
            <v>5102</v>
          </cell>
          <cell r="O1058">
            <v>4729</v>
          </cell>
          <cell r="P1058">
            <v>4193</v>
          </cell>
          <cell r="Q1058">
            <v>4263</v>
          </cell>
          <cell r="R1058">
            <v>4531</v>
          </cell>
          <cell r="S1058">
            <v>5215</v>
          </cell>
          <cell r="T1058">
            <v>5408</v>
          </cell>
          <cell r="U1058">
            <v>4472</v>
          </cell>
          <cell r="V1058">
            <v>6225</v>
          </cell>
          <cell r="W1058">
            <v>6015</v>
          </cell>
          <cell r="X1058">
            <v>6291</v>
          </cell>
          <cell r="Y1058">
            <v>1675</v>
          </cell>
          <cell r="Z1058">
            <v>-0.73374662215863928</v>
          </cell>
          <cell r="AA1058">
            <v>5051.5</v>
          </cell>
          <cell r="AB1058">
            <v>6291</v>
          </cell>
          <cell r="AC1058">
            <v>1675</v>
          </cell>
          <cell r="AD1058">
            <v>189.04166666666666</v>
          </cell>
          <cell r="AE1058">
            <v>4131</v>
          </cell>
          <cell r="AF1058">
            <v>21.852325325104697</v>
          </cell>
          <cell r="AG1058">
            <v>2254.073867467524</v>
          </cell>
          <cell r="AH1058">
            <v>0.44621872067059765</v>
          </cell>
          <cell r="AI1058">
            <v>0.55378127932940235</v>
          </cell>
          <cell r="AJ1058" t="str">
            <v>B</v>
          </cell>
          <cell r="AK1058" t="str">
            <v>ESENCIAL</v>
          </cell>
          <cell r="AL1058">
            <v>17539</v>
          </cell>
          <cell r="AM1058">
            <v>69000.208333333328</v>
          </cell>
          <cell r="AN1058">
            <v>43269.604166666664</v>
          </cell>
          <cell r="AO1058">
            <v>39138.604166666664</v>
          </cell>
          <cell r="AP1058" t="str">
            <v>NORMAL</v>
          </cell>
          <cell r="AQ1058" t="str">
            <v>SI</v>
          </cell>
          <cell r="AR1058">
            <v>39139</v>
          </cell>
          <cell r="AS1058">
            <v>1</v>
          </cell>
          <cell r="AT1058">
            <v>0</v>
          </cell>
          <cell r="AU1058">
            <v>0</v>
          </cell>
        </row>
        <row r="1059">
          <cell r="A1059" t="str">
            <v>B01AC060111</v>
          </cell>
          <cell r="B1059" t="str">
            <v xml:space="preserve">ACETILSALICILICO ACIDO 100 MG TABLETA (19936296-8)                                                                                                                                                                                                                  </v>
          </cell>
          <cell r="C1059" t="str">
            <v>1-Medicamentos</v>
          </cell>
          <cell r="D1059" t="str">
            <v>-</v>
          </cell>
          <cell r="E1059" t="str">
            <v>Tableteria / Cápsula / Grageas / Comprimidos</v>
          </cell>
          <cell r="F1059">
            <v>1386</v>
          </cell>
          <cell r="G1059">
            <v>1635</v>
          </cell>
          <cell r="H1059">
            <v>1438</v>
          </cell>
          <cell r="I1059">
            <v>1591</v>
          </cell>
          <cell r="J1059">
            <v>1609</v>
          </cell>
          <cell r="K1059">
            <v>1560</v>
          </cell>
          <cell r="L1059">
            <v>1498</v>
          </cell>
          <cell r="M1059">
            <v>1165</v>
          </cell>
          <cell r="N1059">
            <v>1214</v>
          </cell>
          <cell r="O1059">
            <v>1454</v>
          </cell>
          <cell r="P1059">
            <v>1233</v>
          </cell>
          <cell r="Q1059">
            <v>1223</v>
          </cell>
          <cell r="R1059">
            <v>1119</v>
          </cell>
          <cell r="S1059">
            <v>1366</v>
          </cell>
          <cell r="T1059">
            <v>1360</v>
          </cell>
          <cell r="U1059">
            <v>1391</v>
          </cell>
          <cell r="V1059">
            <v>1004</v>
          </cell>
          <cell r="W1059">
            <v>842</v>
          </cell>
          <cell r="X1059">
            <v>1124</v>
          </cell>
          <cell r="Y1059">
            <v>526</v>
          </cell>
          <cell r="Z1059">
            <v>-0.53202846975088969</v>
          </cell>
          <cell r="AA1059">
            <v>874</v>
          </cell>
          <cell r="AB1059">
            <v>1391</v>
          </cell>
          <cell r="AC1059">
            <v>526</v>
          </cell>
          <cell r="AD1059">
            <v>37.75</v>
          </cell>
          <cell r="AE1059">
            <v>4342</v>
          </cell>
          <cell r="AF1059">
            <v>115.01986754966887</v>
          </cell>
          <cell r="AG1059">
            <v>259.18333279746213</v>
          </cell>
          <cell r="AH1059">
            <v>0.29654843569503675</v>
          </cell>
          <cell r="AI1059">
            <v>0.70345156430496325</v>
          </cell>
          <cell r="AJ1059" t="str">
            <v>B</v>
          </cell>
          <cell r="AK1059" t="str">
            <v>ESENCIAL</v>
          </cell>
          <cell r="AL1059">
            <v>1882</v>
          </cell>
          <cell r="AM1059">
            <v>4530</v>
          </cell>
          <cell r="AN1059">
            <v>3206</v>
          </cell>
          <cell r="AO1059">
            <v>0</v>
          </cell>
          <cell r="AP1059" t="str">
            <v>NORMAL</v>
          </cell>
          <cell r="AQ1059" t="str">
            <v>SI</v>
          </cell>
          <cell r="AR1059">
            <v>0</v>
          </cell>
          <cell r="AS1059">
            <v>1</v>
          </cell>
          <cell r="AT1059">
            <v>0</v>
          </cell>
          <cell r="AU1059">
            <v>0</v>
          </cell>
        </row>
        <row r="1060">
          <cell r="A1060" t="str">
            <v>DA3CB04991100</v>
          </cell>
          <cell r="B1060" t="str">
            <v xml:space="preserve">GUANTE QUIRURGICO 7.5                                                                                                                                                                                                                                               </v>
          </cell>
          <cell r="C1060" t="str">
            <v>4-Consumibles</v>
          </cell>
          <cell r="D1060" t="str">
            <v>-</v>
          </cell>
          <cell r="E1060" t="str">
            <v>Guantes</v>
          </cell>
          <cell r="F1060">
            <v>2495</v>
          </cell>
          <cell r="G1060">
            <v>2230</v>
          </cell>
          <cell r="H1060">
            <v>2315</v>
          </cell>
          <cell r="I1060">
            <v>3215</v>
          </cell>
          <cell r="J1060">
            <v>3328</v>
          </cell>
          <cell r="K1060">
            <v>2985</v>
          </cell>
          <cell r="L1060">
            <v>2646</v>
          </cell>
          <cell r="M1060">
            <v>2855</v>
          </cell>
          <cell r="N1060">
            <v>3018</v>
          </cell>
          <cell r="O1060">
            <v>3866</v>
          </cell>
          <cell r="P1060">
            <v>2693</v>
          </cell>
          <cell r="Q1060">
            <v>3006</v>
          </cell>
          <cell r="R1060">
            <v>2979</v>
          </cell>
          <cell r="S1060">
            <v>2451</v>
          </cell>
          <cell r="T1060">
            <v>2830</v>
          </cell>
          <cell r="U1060">
            <v>3023</v>
          </cell>
          <cell r="V1060">
            <v>3025</v>
          </cell>
          <cell r="W1060">
            <v>2737</v>
          </cell>
          <cell r="X1060">
            <v>2594</v>
          </cell>
          <cell r="Y1060">
            <v>2260</v>
          </cell>
          <cell r="Z1060">
            <v>-0.12875867386276021</v>
          </cell>
          <cell r="AA1060">
            <v>2654</v>
          </cell>
          <cell r="AB1060">
            <v>3025</v>
          </cell>
          <cell r="AC1060">
            <v>2260</v>
          </cell>
          <cell r="AD1060">
            <v>94.65</v>
          </cell>
          <cell r="AE1060">
            <v>4762</v>
          </cell>
          <cell r="AF1060">
            <v>50.31167459059693</v>
          </cell>
          <cell r="AG1060">
            <v>317.9968553303633</v>
          </cell>
          <cell r="AH1060">
            <v>0.1198179560400766</v>
          </cell>
          <cell r="AI1060">
            <v>0.88018204395992339</v>
          </cell>
          <cell r="AJ1060" t="str">
            <v>A</v>
          </cell>
          <cell r="AK1060" t="str">
            <v>VITAL</v>
          </cell>
          <cell r="AL1060">
            <v>22555</v>
          </cell>
          <cell r="AM1060">
            <v>34547.25</v>
          </cell>
          <cell r="AN1060">
            <v>28551.125</v>
          </cell>
          <cell r="AO1060">
            <v>23789.125</v>
          </cell>
          <cell r="AP1060" t="str">
            <v>NORMAL</v>
          </cell>
          <cell r="AQ1060" t="str">
            <v>SI</v>
          </cell>
          <cell r="AR1060">
            <v>23790</v>
          </cell>
          <cell r="AS1060">
            <v>1</v>
          </cell>
          <cell r="AT1060">
            <v>0</v>
          </cell>
          <cell r="AU1060">
            <v>0</v>
          </cell>
        </row>
        <row r="1061">
          <cell r="A1061" t="str">
            <v>DM0000520</v>
          </cell>
          <cell r="B1061" t="str">
            <v xml:space="preserve">GUANTE QUIRURGICO 8.5                                                                                                                                                                                                                                               </v>
          </cell>
          <cell r="C1061" t="str">
            <v>3-Disp Medicos</v>
          </cell>
          <cell r="D1061" t="str">
            <v>-</v>
          </cell>
          <cell r="E1061" t="str">
            <v>Guantes</v>
          </cell>
          <cell r="F1061">
            <v>0</v>
          </cell>
          <cell r="G1061">
            <v>0</v>
          </cell>
          <cell r="H1061">
            <v>0</v>
          </cell>
          <cell r="I1061">
            <v>0</v>
          </cell>
          <cell r="J1061">
            <v>0</v>
          </cell>
          <cell r="K1061">
            <v>0</v>
          </cell>
          <cell r="L1061">
            <v>0</v>
          </cell>
          <cell r="M1061">
            <v>0</v>
          </cell>
          <cell r="N1061">
            <v>0</v>
          </cell>
          <cell r="O1061">
            <v>0</v>
          </cell>
          <cell r="P1061">
            <v>0</v>
          </cell>
          <cell r="Q1061">
            <v>0</v>
          </cell>
          <cell r="R1061">
            <v>5</v>
          </cell>
          <cell r="S1061">
            <v>0</v>
          </cell>
          <cell r="T1061">
            <v>0</v>
          </cell>
          <cell r="U1061">
            <v>0</v>
          </cell>
          <cell r="V1061">
            <v>2</v>
          </cell>
          <cell r="W1061">
            <v>0</v>
          </cell>
          <cell r="X1061">
            <v>0</v>
          </cell>
          <cell r="Y1061" t="str">
            <v>0</v>
          </cell>
          <cell r="Z1061">
            <v>0</v>
          </cell>
          <cell r="AA1061">
            <v>2</v>
          </cell>
          <cell r="AB1061">
            <v>2</v>
          </cell>
          <cell r="AC1061">
            <v>0</v>
          </cell>
          <cell r="AD1061">
            <v>6.6666666666666666E-2</v>
          </cell>
          <cell r="AE1061">
            <v>4765</v>
          </cell>
          <cell r="AF1061">
            <v>71475</v>
          </cell>
          <cell r="AG1061">
            <v>1.1547005383792517</v>
          </cell>
          <cell r="AH1061">
            <v>0.57735026918962584</v>
          </cell>
          <cell r="AI1061">
            <v>0.42264973081037416</v>
          </cell>
          <cell r="AJ1061" t="str">
            <v>C</v>
          </cell>
          <cell r="AK1061" t="str">
            <v>NO ESENCIAL</v>
          </cell>
          <cell r="AL1061">
            <v>1</v>
          </cell>
          <cell r="AM1061">
            <v>24.333333333333332</v>
          </cell>
          <cell r="AN1061">
            <v>12.666666666666666</v>
          </cell>
          <cell r="AO1061">
            <v>0</v>
          </cell>
          <cell r="AP1061" t="str">
            <v>NORMAL</v>
          </cell>
          <cell r="AQ1061" t="str">
            <v>SI</v>
          </cell>
          <cell r="AR1061">
            <v>0</v>
          </cell>
          <cell r="AS1061">
            <v>1</v>
          </cell>
          <cell r="AT1061">
            <v>0</v>
          </cell>
          <cell r="AU1061">
            <v>0</v>
          </cell>
        </row>
        <row r="1062">
          <cell r="A1062" t="str">
            <v>CA2CA10991100</v>
          </cell>
          <cell r="B1062" t="str">
            <v xml:space="preserve">JERINGA DESECHABLE 5ML                                                                                                                                                                                                                                              </v>
          </cell>
          <cell r="C1062" t="str">
            <v>3-Disp Medicos</v>
          </cell>
          <cell r="D1062" t="str">
            <v>-</v>
          </cell>
          <cell r="E1062" t="str">
            <v>Jeringas</v>
          </cell>
          <cell r="F1062">
            <v>4611</v>
          </cell>
          <cell r="G1062">
            <v>7190</v>
          </cell>
          <cell r="H1062">
            <v>6148</v>
          </cell>
          <cell r="I1062">
            <v>2987</v>
          </cell>
          <cell r="J1062">
            <v>5022</v>
          </cell>
          <cell r="K1062">
            <v>3935</v>
          </cell>
          <cell r="L1062">
            <v>2918</v>
          </cell>
          <cell r="M1062">
            <v>3671</v>
          </cell>
          <cell r="N1062">
            <v>5214</v>
          </cell>
          <cell r="O1062">
            <v>3853</v>
          </cell>
          <cell r="P1062">
            <v>3576</v>
          </cell>
          <cell r="Q1062">
            <v>3652</v>
          </cell>
          <cell r="R1062">
            <v>3885</v>
          </cell>
          <cell r="S1062">
            <v>3093</v>
          </cell>
          <cell r="T1062">
            <v>2972</v>
          </cell>
          <cell r="U1062">
            <v>3366</v>
          </cell>
          <cell r="V1062">
            <v>3763</v>
          </cell>
          <cell r="W1062">
            <v>4047</v>
          </cell>
          <cell r="X1062">
            <v>3262</v>
          </cell>
          <cell r="Y1062">
            <v>1986</v>
          </cell>
          <cell r="Z1062">
            <v>-0.39117106069895768</v>
          </cell>
          <cell r="AA1062">
            <v>3264.5</v>
          </cell>
          <cell r="AB1062">
            <v>4047</v>
          </cell>
          <cell r="AC1062">
            <v>1986</v>
          </cell>
          <cell r="AD1062">
            <v>121.85833333333333</v>
          </cell>
          <cell r="AE1062">
            <v>4852</v>
          </cell>
          <cell r="AF1062">
            <v>39.816727073787867</v>
          </cell>
          <cell r="AG1062">
            <v>912.02649815305995</v>
          </cell>
          <cell r="AH1062">
            <v>0.27937708627754937</v>
          </cell>
          <cell r="AI1062">
            <v>0.72062291372245069</v>
          </cell>
          <cell r="AJ1062" t="str">
            <v>B</v>
          </cell>
          <cell r="AK1062" t="str">
            <v>ESENCIAL</v>
          </cell>
          <cell r="AL1062">
            <v>20069</v>
          </cell>
          <cell r="AM1062">
            <v>44478.291666666664</v>
          </cell>
          <cell r="AN1062">
            <v>32273.645833333332</v>
          </cell>
          <cell r="AO1062">
            <v>27421.645833333332</v>
          </cell>
          <cell r="AP1062" t="str">
            <v>NORMAL</v>
          </cell>
          <cell r="AQ1062" t="str">
            <v>SI</v>
          </cell>
          <cell r="AR1062">
            <v>27422</v>
          </cell>
          <cell r="AS1062">
            <v>1</v>
          </cell>
          <cell r="AT1062">
            <v>300713</v>
          </cell>
          <cell r="AU1062">
            <v>8246151886</v>
          </cell>
        </row>
        <row r="1063">
          <cell r="A1063" t="str">
            <v>J01CR017211</v>
          </cell>
          <cell r="B1063" t="str">
            <v xml:space="preserve">AMPICILINA SODICA 1 G + SULBACTAM 0.5 G POLVO PARA INYECCION(20036512-2)                                                                                                                                                                                            </v>
          </cell>
          <cell r="C1063" t="str">
            <v>1-Medicamentos</v>
          </cell>
          <cell r="D1063" t="str">
            <v>-</v>
          </cell>
          <cell r="E1063" t="str">
            <v>1-Medicamentos</v>
          </cell>
          <cell r="F1063">
            <v>2516</v>
          </cell>
          <cell r="G1063">
            <v>2742</v>
          </cell>
          <cell r="H1063">
            <v>2547</v>
          </cell>
          <cell r="I1063">
            <v>1953</v>
          </cell>
          <cell r="J1063">
            <v>3410</v>
          </cell>
          <cell r="K1063">
            <v>3889</v>
          </cell>
          <cell r="L1063">
            <v>2968</v>
          </cell>
          <cell r="M1063">
            <v>3430</v>
          </cell>
          <cell r="N1063">
            <v>2615</v>
          </cell>
          <cell r="O1063">
            <v>3748</v>
          </cell>
          <cell r="P1063">
            <v>3381</v>
          </cell>
          <cell r="Q1063">
            <v>4022</v>
          </cell>
          <cell r="R1063">
            <v>3435</v>
          </cell>
          <cell r="S1063">
            <v>3454</v>
          </cell>
          <cell r="T1063">
            <v>3578</v>
          </cell>
          <cell r="U1063">
            <v>4604</v>
          </cell>
          <cell r="V1063">
            <v>3252</v>
          </cell>
          <cell r="W1063">
            <v>3440</v>
          </cell>
          <cell r="X1063">
            <v>5498</v>
          </cell>
          <cell r="Y1063">
            <v>1423</v>
          </cell>
          <cell r="Z1063">
            <v>-0.74117861040378319</v>
          </cell>
          <cell r="AA1063">
            <v>3403.25</v>
          </cell>
          <cell r="AB1063">
            <v>5498</v>
          </cell>
          <cell r="AC1063">
            <v>1423</v>
          </cell>
          <cell r="AD1063">
            <v>148.35416666666666</v>
          </cell>
          <cell r="AE1063">
            <v>4928</v>
          </cell>
          <cell r="AF1063">
            <v>33.217806487852833</v>
          </cell>
          <cell r="AG1063">
            <v>1666.6928081283204</v>
          </cell>
          <cell r="AH1063">
            <v>0.48973563744312654</v>
          </cell>
          <cell r="AI1063">
            <v>0.51026436255687346</v>
          </cell>
          <cell r="AJ1063" t="str">
            <v>B</v>
          </cell>
          <cell r="AK1063" t="str">
            <v>ESENCIAL</v>
          </cell>
          <cell r="AL1063">
            <v>14664</v>
          </cell>
          <cell r="AM1063">
            <v>54149.270833333328</v>
          </cell>
          <cell r="AN1063">
            <v>34406.635416666664</v>
          </cell>
          <cell r="AO1063">
            <v>29478.635416666664</v>
          </cell>
          <cell r="AP1063" t="str">
            <v>NORMAL</v>
          </cell>
          <cell r="AQ1063" t="str">
            <v>SI</v>
          </cell>
          <cell r="AR1063">
            <v>29479</v>
          </cell>
          <cell r="AS1063">
            <v>1</v>
          </cell>
          <cell r="AT1063">
            <v>0</v>
          </cell>
          <cell r="AU1063">
            <v>0</v>
          </cell>
        </row>
        <row r="1064">
          <cell r="A1064" t="str">
            <v>J01DB047211</v>
          </cell>
          <cell r="B1064" t="str">
            <v xml:space="preserve">CEFAZOLINA 1 G POLVO PARA INYECCION (53704-7)                                                                                                                                                                                                                       </v>
          </cell>
          <cell r="C1064" t="str">
            <v>1-Medicamentos</v>
          </cell>
          <cell r="D1064" t="str">
            <v>-</v>
          </cell>
          <cell r="E1064" t="str">
            <v>1-Medicamentos</v>
          </cell>
          <cell r="F1064">
            <v>1696</v>
          </cell>
          <cell r="G1064">
            <v>2320</v>
          </cell>
          <cell r="H1064">
            <v>1953</v>
          </cell>
          <cell r="I1064">
            <v>1927</v>
          </cell>
          <cell r="J1064">
            <v>1760</v>
          </cell>
          <cell r="K1064">
            <v>1770</v>
          </cell>
          <cell r="L1064">
            <v>1547</v>
          </cell>
          <cell r="M1064">
            <v>2497</v>
          </cell>
          <cell r="N1064">
            <v>2371</v>
          </cell>
          <cell r="O1064">
            <v>2147</v>
          </cell>
          <cell r="P1064">
            <v>1839</v>
          </cell>
          <cell r="Q1064">
            <v>2409</v>
          </cell>
          <cell r="R1064">
            <v>2332</v>
          </cell>
          <cell r="S1064">
            <v>1808</v>
          </cell>
          <cell r="T1064">
            <v>2329</v>
          </cell>
          <cell r="U1064">
            <v>2332</v>
          </cell>
          <cell r="V1064">
            <v>2345</v>
          </cell>
          <cell r="W1064">
            <v>2375</v>
          </cell>
          <cell r="X1064">
            <v>2180</v>
          </cell>
          <cell r="Y1064">
            <v>912</v>
          </cell>
          <cell r="Z1064">
            <v>-0.58165137614678897</v>
          </cell>
          <cell r="AA1064">
            <v>1953</v>
          </cell>
          <cell r="AB1064">
            <v>2375</v>
          </cell>
          <cell r="AC1064">
            <v>912</v>
          </cell>
          <cell r="AD1064">
            <v>72.13333333333334</v>
          </cell>
          <cell r="AE1064">
            <v>5077</v>
          </cell>
          <cell r="AF1064">
            <v>70.383548983364136</v>
          </cell>
          <cell r="AG1064">
            <v>699.27533919050802</v>
          </cell>
          <cell r="AH1064">
            <v>0.35805188898643525</v>
          </cell>
          <cell r="AI1064">
            <v>0.64194811101356475</v>
          </cell>
          <cell r="AJ1064" t="str">
            <v>B</v>
          </cell>
          <cell r="AK1064" t="str">
            <v>ESENCIAL</v>
          </cell>
          <cell r="AL1064">
            <v>9337</v>
          </cell>
          <cell r="AM1064">
            <v>26328.666666666668</v>
          </cell>
          <cell r="AN1064">
            <v>17832.833333333336</v>
          </cell>
          <cell r="AO1064">
            <v>12755.833333333336</v>
          </cell>
          <cell r="AP1064" t="str">
            <v>NORMAL</v>
          </cell>
          <cell r="AQ1064" t="str">
            <v>SI</v>
          </cell>
          <cell r="AR1064">
            <v>12756</v>
          </cell>
          <cell r="AS1064">
            <v>1</v>
          </cell>
          <cell r="AT1064">
            <v>0</v>
          </cell>
          <cell r="AU1064">
            <v>0</v>
          </cell>
        </row>
        <row r="1065">
          <cell r="A1065" t="str">
            <v>C0000001</v>
          </cell>
          <cell r="B1065" t="str">
            <v xml:space="preserve">ELECTRODO MONITOREO ADULTO                                                                                                                                                                                                                                          </v>
          </cell>
          <cell r="C1065" t="str">
            <v>3-Disp Medicos</v>
          </cell>
          <cell r="D1065" t="str">
            <v>*Cardio</v>
          </cell>
          <cell r="E1065" t="str">
            <v>3-Disp Medicos</v>
          </cell>
          <cell r="F1065">
            <v>5806</v>
          </cell>
          <cell r="G1065">
            <v>5716</v>
          </cell>
          <cell r="H1065">
            <v>6158</v>
          </cell>
          <cell r="I1065">
            <v>5253</v>
          </cell>
          <cell r="J1065">
            <v>6464</v>
          </cell>
          <cell r="K1065">
            <v>5862</v>
          </cell>
          <cell r="L1065">
            <v>5940</v>
          </cell>
          <cell r="M1065">
            <v>8235</v>
          </cell>
          <cell r="N1065">
            <v>7685</v>
          </cell>
          <cell r="O1065">
            <v>9494</v>
          </cell>
          <cell r="P1065">
            <v>6156</v>
          </cell>
          <cell r="Q1065">
            <v>8294</v>
          </cell>
          <cell r="R1065">
            <v>7230</v>
          </cell>
          <cell r="S1065">
            <v>6451</v>
          </cell>
          <cell r="T1065">
            <v>7435</v>
          </cell>
          <cell r="U1065">
            <v>7837</v>
          </cell>
          <cell r="V1065">
            <v>7240</v>
          </cell>
          <cell r="W1065">
            <v>6768</v>
          </cell>
          <cell r="X1065">
            <v>8227</v>
          </cell>
          <cell r="Y1065">
            <v>7628</v>
          </cell>
          <cell r="Z1065">
            <v>-7.2809043393703657E-2</v>
          </cell>
          <cell r="AA1065">
            <v>7465.75</v>
          </cell>
          <cell r="AB1065">
            <v>8227</v>
          </cell>
          <cell r="AC1065">
            <v>6768</v>
          </cell>
          <cell r="AD1065">
            <v>261.54583333333335</v>
          </cell>
          <cell r="AE1065">
            <v>5280</v>
          </cell>
          <cell r="AF1065">
            <v>20.187666279014195</v>
          </cell>
          <cell r="AG1065">
            <v>617.42604145489906</v>
          </cell>
          <cell r="AH1065">
            <v>8.2701140736684067E-2</v>
          </cell>
          <cell r="AI1065">
            <v>0.91729885926331589</v>
          </cell>
          <cell r="AJ1065" t="str">
            <v>A</v>
          </cell>
          <cell r="AK1065" t="str">
            <v>VITAL</v>
          </cell>
          <cell r="AL1065">
            <v>75729</v>
          </cell>
          <cell r="AM1065">
            <v>95464.229166666672</v>
          </cell>
          <cell r="AN1065">
            <v>85596.614583333343</v>
          </cell>
          <cell r="AO1065">
            <v>80316.614583333343</v>
          </cell>
          <cell r="AP1065" t="str">
            <v>NORMAL</v>
          </cell>
          <cell r="AQ1065" t="str">
            <v>SI</v>
          </cell>
          <cell r="AR1065">
            <v>80317</v>
          </cell>
          <cell r="AS1065">
            <v>1</v>
          </cell>
          <cell r="AT1065">
            <v>974.66669999999999</v>
          </cell>
          <cell r="AU1065">
            <v>78282305.343899995</v>
          </cell>
        </row>
        <row r="1066">
          <cell r="A1066" t="str">
            <v>CA2CA11991100</v>
          </cell>
          <cell r="B1066" t="str">
            <v xml:space="preserve">JERINGA DESECHABLE 50ML                                                                                                                                                                                                                                             </v>
          </cell>
          <cell r="C1066" t="str">
            <v>3-Disp Medicos</v>
          </cell>
          <cell r="D1066" t="str">
            <v>-</v>
          </cell>
          <cell r="E1066" t="str">
            <v>Jeringas</v>
          </cell>
          <cell r="F1066">
            <v>1581</v>
          </cell>
          <cell r="G1066">
            <v>1978</v>
          </cell>
          <cell r="H1066">
            <v>1615</v>
          </cell>
          <cell r="I1066">
            <v>1176</v>
          </cell>
          <cell r="J1066">
            <v>1511</v>
          </cell>
          <cell r="K1066">
            <v>1140</v>
          </cell>
          <cell r="L1066">
            <v>1887</v>
          </cell>
          <cell r="M1066">
            <v>1169</v>
          </cell>
          <cell r="N1066">
            <v>1392</v>
          </cell>
          <cell r="O1066">
            <v>1803</v>
          </cell>
          <cell r="P1066">
            <v>1483</v>
          </cell>
          <cell r="Q1066">
            <v>719</v>
          </cell>
          <cell r="R1066">
            <v>1680</v>
          </cell>
          <cell r="S1066">
            <v>1336</v>
          </cell>
          <cell r="T1066">
            <v>1230</v>
          </cell>
          <cell r="U1066">
            <v>1308</v>
          </cell>
          <cell r="V1066">
            <v>1745</v>
          </cell>
          <cell r="W1066">
            <v>1459</v>
          </cell>
          <cell r="X1066">
            <v>1368</v>
          </cell>
          <cell r="Y1066">
            <v>1607</v>
          </cell>
          <cell r="Z1066">
            <v>0.17470760233918128</v>
          </cell>
          <cell r="AA1066">
            <v>1544.75</v>
          </cell>
          <cell r="AB1066">
            <v>1745</v>
          </cell>
          <cell r="AC1066">
            <v>1230</v>
          </cell>
          <cell r="AD1066">
            <v>54.829166666666666</v>
          </cell>
          <cell r="AE1066">
            <v>6050</v>
          </cell>
          <cell r="AF1066">
            <v>110.34273121057831</v>
          </cell>
          <cell r="AG1066">
            <v>165.90032147849101</v>
          </cell>
          <cell r="AH1066">
            <v>0.1073962268836323</v>
          </cell>
          <cell r="AI1066">
            <v>0.89260377311636774</v>
          </cell>
          <cell r="AJ1066" t="str">
            <v>A</v>
          </cell>
          <cell r="AK1066" t="str">
            <v>VITAL</v>
          </cell>
          <cell r="AL1066">
            <v>15947</v>
          </cell>
          <cell r="AM1066">
            <v>20012.645833333332</v>
          </cell>
          <cell r="AN1066">
            <v>17979.822916666664</v>
          </cell>
          <cell r="AO1066">
            <v>11929.822916666664</v>
          </cell>
          <cell r="AP1066" t="str">
            <v>NORMAL</v>
          </cell>
          <cell r="AQ1066" t="str">
            <v>SI</v>
          </cell>
          <cell r="AR1066">
            <v>11930</v>
          </cell>
          <cell r="AS1066">
            <v>1</v>
          </cell>
          <cell r="AT1066">
            <v>0</v>
          </cell>
          <cell r="AU1066">
            <v>0</v>
          </cell>
        </row>
        <row r="1067">
          <cell r="A1067" t="str">
            <v>DA1BA03991100</v>
          </cell>
          <cell r="B1067" t="str">
            <v xml:space="preserve">GASA PRECORTADA ESTERIL 7.5*7.5CMS PAQ X 5 UNIDADES                                                                                                                                                                                                                 </v>
          </cell>
          <cell r="C1067" t="str">
            <v>3-Disp Medicos</v>
          </cell>
          <cell r="D1067" t="str">
            <v>*Programa de piel sana</v>
          </cell>
          <cell r="E1067" t="str">
            <v>Bod Admon</v>
          </cell>
          <cell r="F1067">
            <v>11012</v>
          </cell>
          <cell r="G1067">
            <v>9866</v>
          </cell>
          <cell r="H1067">
            <v>10850</v>
          </cell>
          <cell r="I1067">
            <v>10265</v>
          </cell>
          <cell r="J1067">
            <v>11287</v>
          </cell>
          <cell r="K1067">
            <v>9923</v>
          </cell>
          <cell r="L1067">
            <v>10556</v>
          </cell>
          <cell r="M1067">
            <v>10566</v>
          </cell>
          <cell r="N1067">
            <v>9927</v>
          </cell>
          <cell r="O1067">
            <v>11025</v>
          </cell>
          <cell r="P1067">
            <v>9069</v>
          </cell>
          <cell r="Q1067">
            <v>9229</v>
          </cell>
          <cell r="R1067">
            <v>9833</v>
          </cell>
          <cell r="S1067">
            <v>9164</v>
          </cell>
          <cell r="T1067">
            <v>10507</v>
          </cell>
          <cell r="U1067">
            <v>11656</v>
          </cell>
          <cell r="V1067">
            <v>10930</v>
          </cell>
          <cell r="W1067">
            <v>10980</v>
          </cell>
          <cell r="X1067">
            <v>9944</v>
          </cell>
          <cell r="Y1067">
            <v>7672</v>
          </cell>
          <cell r="Z1067">
            <v>-0.22847948511665325</v>
          </cell>
          <cell r="AA1067">
            <v>9881.5</v>
          </cell>
          <cell r="AB1067">
            <v>11656</v>
          </cell>
          <cell r="AC1067">
            <v>7672</v>
          </cell>
          <cell r="AD1067">
            <v>358.95833333333331</v>
          </cell>
          <cell r="AE1067">
            <v>7192</v>
          </cell>
          <cell r="AF1067">
            <v>20.035751596053398</v>
          </cell>
          <cell r="AG1067">
            <v>1548.3163974674771</v>
          </cell>
          <cell r="AH1067">
            <v>0.1566883972542101</v>
          </cell>
          <cell r="AI1067">
            <v>0.84331160274578987</v>
          </cell>
          <cell r="AJ1067" t="str">
            <v>A</v>
          </cell>
          <cell r="AK1067" t="str">
            <v>VITAL</v>
          </cell>
          <cell r="AL1067">
            <v>76798</v>
          </cell>
          <cell r="AM1067">
            <v>131019.79166666666</v>
          </cell>
          <cell r="AN1067">
            <v>103908.89583333333</v>
          </cell>
          <cell r="AO1067">
            <v>96716.895833333328</v>
          </cell>
          <cell r="AP1067" t="str">
            <v>NORMAL</v>
          </cell>
          <cell r="AQ1067" t="str">
            <v>SI</v>
          </cell>
          <cell r="AR1067">
            <v>96717</v>
          </cell>
          <cell r="AS1067">
            <v>1</v>
          </cell>
          <cell r="AT1067">
            <v>0</v>
          </cell>
          <cell r="AU1067">
            <v>0</v>
          </cell>
        </row>
        <row r="1068">
          <cell r="A1068" t="str">
            <v>CA2CA12991100</v>
          </cell>
          <cell r="B1068" t="str">
            <v xml:space="preserve">JERINGA DESECHABLE 3ML                                                                                                                                                                                                                                              </v>
          </cell>
          <cell r="C1068" t="str">
            <v>3-Disp Medicos</v>
          </cell>
          <cell r="D1068" t="str">
            <v>-</v>
          </cell>
          <cell r="E1068" t="str">
            <v>Jeringas</v>
          </cell>
          <cell r="F1068">
            <v>2179</v>
          </cell>
          <cell r="G1068">
            <v>775</v>
          </cell>
          <cell r="H1068">
            <v>741</v>
          </cell>
          <cell r="I1068">
            <v>2324</v>
          </cell>
          <cell r="J1068">
            <v>1825</v>
          </cell>
          <cell r="K1068">
            <v>2743</v>
          </cell>
          <cell r="L1068">
            <v>4820</v>
          </cell>
          <cell r="M1068">
            <v>2121</v>
          </cell>
          <cell r="N1068">
            <v>1501</v>
          </cell>
          <cell r="O1068">
            <v>4643</v>
          </cell>
          <cell r="P1068">
            <v>3836</v>
          </cell>
          <cell r="Q1068">
            <v>3676</v>
          </cell>
          <cell r="R1068">
            <v>2729</v>
          </cell>
          <cell r="S1068">
            <v>493</v>
          </cell>
          <cell r="T1068">
            <v>3353</v>
          </cell>
          <cell r="U1068">
            <v>3871</v>
          </cell>
          <cell r="V1068">
            <v>2778</v>
          </cell>
          <cell r="W1068">
            <v>2880</v>
          </cell>
          <cell r="X1068">
            <v>1329</v>
          </cell>
          <cell r="Y1068">
            <v>292</v>
          </cell>
          <cell r="Z1068">
            <v>-0.78028592927012796</v>
          </cell>
          <cell r="AA1068">
            <v>1819.75</v>
          </cell>
          <cell r="AB1068">
            <v>3871</v>
          </cell>
          <cell r="AC1068">
            <v>292</v>
          </cell>
          <cell r="AD1068">
            <v>94.845833333333331</v>
          </cell>
          <cell r="AE1068">
            <v>8500</v>
          </cell>
          <cell r="AF1068">
            <v>89.619118745332344</v>
          </cell>
          <cell r="AG1068">
            <v>1240.5951192875136</v>
          </cell>
          <cell r="AH1068">
            <v>0.68173931544855815</v>
          </cell>
          <cell r="AI1068">
            <v>0.31826068455144185</v>
          </cell>
          <cell r="AJ1068" t="str">
            <v>C</v>
          </cell>
          <cell r="AK1068" t="str">
            <v>NO ESENCIAL</v>
          </cell>
          <cell r="AL1068">
            <v>3308</v>
          </cell>
          <cell r="AM1068">
            <v>34618.729166666664</v>
          </cell>
          <cell r="AN1068">
            <v>18963.364583333332</v>
          </cell>
          <cell r="AO1068">
            <v>10463.364583333332</v>
          </cell>
          <cell r="AP1068" t="str">
            <v>NORMAL</v>
          </cell>
          <cell r="AQ1068" t="str">
            <v>SI</v>
          </cell>
          <cell r="AR1068">
            <v>10464</v>
          </cell>
          <cell r="AS1068">
            <v>1</v>
          </cell>
          <cell r="AT1068">
            <v>0</v>
          </cell>
          <cell r="AU1068">
            <v>0</v>
          </cell>
        </row>
        <row r="1069">
          <cell r="A1069" t="str">
            <v>V0000016</v>
          </cell>
          <cell r="B1069" t="str">
            <v xml:space="preserve">GUANTES DE NITRILO TALLA M NO ESTERIL                                                                                                                                                                                                                               </v>
          </cell>
          <cell r="C1069" t="str">
            <v>4-Consumibles</v>
          </cell>
          <cell r="D1069" t="str">
            <v>-</v>
          </cell>
          <cell r="E1069" t="str">
            <v>Guantes</v>
          </cell>
          <cell r="F1069">
            <v>6600</v>
          </cell>
          <cell r="G1069">
            <v>3600</v>
          </cell>
          <cell r="H1069">
            <v>7200</v>
          </cell>
          <cell r="I1069">
            <v>6200</v>
          </cell>
          <cell r="J1069">
            <v>5600</v>
          </cell>
          <cell r="K1069">
            <v>7300</v>
          </cell>
          <cell r="L1069">
            <v>8000</v>
          </cell>
          <cell r="M1069">
            <v>5200</v>
          </cell>
          <cell r="N1069">
            <v>6800</v>
          </cell>
          <cell r="O1069">
            <v>8800</v>
          </cell>
          <cell r="P1069">
            <v>6600</v>
          </cell>
          <cell r="Q1069">
            <v>5500</v>
          </cell>
          <cell r="R1069">
            <v>7200</v>
          </cell>
          <cell r="S1069">
            <v>8700</v>
          </cell>
          <cell r="T1069">
            <v>7700</v>
          </cell>
          <cell r="U1069">
            <v>9700</v>
          </cell>
          <cell r="V1069">
            <v>6500</v>
          </cell>
          <cell r="W1069">
            <v>7100</v>
          </cell>
          <cell r="X1069">
            <v>6800</v>
          </cell>
          <cell r="Y1069">
            <v>5700</v>
          </cell>
          <cell r="Z1069">
            <v>-0.16176470588235295</v>
          </cell>
          <cell r="AA1069">
            <v>6525</v>
          </cell>
          <cell r="AB1069">
            <v>9700</v>
          </cell>
          <cell r="AC1069">
            <v>5700</v>
          </cell>
          <cell r="AD1069">
            <v>270.41666666666669</v>
          </cell>
          <cell r="AE1069">
            <v>8900</v>
          </cell>
          <cell r="AF1069">
            <v>32.912172573189522</v>
          </cell>
          <cell r="AG1069">
            <v>602.07972893961482</v>
          </cell>
          <cell r="AH1069">
            <v>9.2272755393044414E-2</v>
          </cell>
          <cell r="AI1069">
            <v>0.90772724460695553</v>
          </cell>
          <cell r="AJ1069" t="str">
            <v>A</v>
          </cell>
          <cell r="AK1069" t="str">
            <v>VITAL</v>
          </cell>
          <cell r="AL1069">
            <v>56840</v>
          </cell>
          <cell r="AM1069">
            <v>98702.083333333343</v>
          </cell>
          <cell r="AN1069">
            <v>77771.041666666672</v>
          </cell>
          <cell r="AO1069">
            <v>68871.041666666672</v>
          </cell>
          <cell r="AP1069" t="str">
            <v>NORMAL</v>
          </cell>
          <cell r="AQ1069" t="str">
            <v>SI</v>
          </cell>
          <cell r="AR1069">
            <v>68872</v>
          </cell>
          <cell r="AS1069">
            <v>1</v>
          </cell>
          <cell r="AT1069">
            <v>2563.3696</v>
          </cell>
          <cell r="AU1069">
            <v>176544391.09119999</v>
          </cell>
        </row>
        <row r="1070">
          <cell r="A1070" t="str">
            <v>VA3AB05991100</v>
          </cell>
          <cell r="B1070" t="str">
            <v xml:space="preserve">POLAINAS DESECHABLES AZUL                                                                                                                                                                                                                                           </v>
          </cell>
          <cell r="C1070" t="str">
            <v>4-Consumibles</v>
          </cell>
          <cell r="D1070" t="str">
            <v>-</v>
          </cell>
          <cell r="E1070" t="str">
            <v>Bod Admon / CASE</v>
          </cell>
          <cell r="F1070">
            <v>14200</v>
          </cell>
          <cell r="G1070">
            <v>6200</v>
          </cell>
          <cell r="H1070">
            <v>13100</v>
          </cell>
          <cell r="I1070">
            <v>21950</v>
          </cell>
          <cell r="J1070">
            <v>11000</v>
          </cell>
          <cell r="K1070">
            <v>8200</v>
          </cell>
          <cell r="L1070">
            <v>13700</v>
          </cell>
          <cell r="M1070">
            <v>15100</v>
          </cell>
          <cell r="N1070">
            <v>14500</v>
          </cell>
          <cell r="O1070">
            <v>13550</v>
          </cell>
          <cell r="P1070">
            <v>5450</v>
          </cell>
          <cell r="Q1070">
            <v>5400</v>
          </cell>
          <cell r="R1070">
            <v>2850</v>
          </cell>
          <cell r="S1070">
            <v>3550</v>
          </cell>
          <cell r="T1070">
            <v>6700</v>
          </cell>
          <cell r="U1070">
            <v>10950</v>
          </cell>
          <cell r="V1070">
            <v>6000</v>
          </cell>
          <cell r="W1070">
            <v>4900</v>
          </cell>
          <cell r="X1070">
            <v>8500</v>
          </cell>
          <cell r="Y1070">
            <v>5950</v>
          </cell>
          <cell r="Z1070">
            <v>-0.3</v>
          </cell>
          <cell r="AA1070">
            <v>6337.5</v>
          </cell>
          <cell r="AB1070">
            <v>10950</v>
          </cell>
          <cell r="AC1070">
            <v>4900</v>
          </cell>
          <cell r="AD1070">
            <v>288.125</v>
          </cell>
          <cell r="AE1070">
            <v>9350</v>
          </cell>
          <cell r="AF1070">
            <v>32.451193058568329</v>
          </cell>
          <cell r="AG1070">
            <v>1528.2751715577924</v>
          </cell>
          <cell r="AH1070">
            <v>0.24114795606434594</v>
          </cell>
          <cell r="AI1070">
            <v>0.75885204393565409</v>
          </cell>
          <cell r="AJ1070" t="str">
            <v>B</v>
          </cell>
          <cell r="AK1070" t="str">
            <v>ESENCIAL</v>
          </cell>
          <cell r="AL1070">
            <v>59207</v>
          </cell>
          <cell r="AM1070">
            <v>105165.625</v>
          </cell>
          <cell r="AN1070">
            <v>82186.3125</v>
          </cell>
          <cell r="AO1070">
            <v>72836.3125</v>
          </cell>
          <cell r="AP1070" t="str">
            <v>NORMAL</v>
          </cell>
          <cell r="AQ1070" t="str">
            <v>SI</v>
          </cell>
          <cell r="AR1070">
            <v>72837</v>
          </cell>
          <cell r="AS1070">
            <v>1</v>
          </cell>
          <cell r="AT1070">
            <v>0</v>
          </cell>
          <cell r="AU1070">
            <v>0</v>
          </cell>
        </row>
        <row r="1071">
          <cell r="A1071" t="str">
            <v>MO10000141</v>
          </cell>
          <cell r="B1071" t="str">
            <v xml:space="preserve">CURAS REDONDAS CAJA                                                                                                                                                                                                                                                 </v>
          </cell>
          <cell r="C1071" t="str">
            <v>3-Disp Medicos</v>
          </cell>
          <cell r="D1071" t="str">
            <v>-</v>
          </cell>
          <cell r="E1071" t="str">
            <v>3-Disp Medicos</v>
          </cell>
          <cell r="F1071">
            <v>1700</v>
          </cell>
          <cell r="G1071">
            <v>300</v>
          </cell>
          <cell r="H1071">
            <v>2000</v>
          </cell>
          <cell r="I1071">
            <v>2700</v>
          </cell>
          <cell r="J1071">
            <v>1400</v>
          </cell>
          <cell r="K1071">
            <v>1700</v>
          </cell>
          <cell r="L1071">
            <v>1400</v>
          </cell>
          <cell r="M1071">
            <v>400</v>
          </cell>
          <cell r="N1071">
            <v>100</v>
          </cell>
          <cell r="O1071">
            <v>2400</v>
          </cell>
          <cell r="P1071">
            <v>1500</v>
          </cell>
          <cell r="Q1071">
            <v>600</v>
          </cell>
          <cell r="R1071">
            <v>1800</v>
          </cell>
          <cell r="S1071">
            <v>400</v>
          </cell>
          <cell r="T1071">
            <v>500</v>
          </cell>
          <cell r="U1071">
            <v>1700</v>
          </cell>
          <cell r="V1071">
            <v>300</v>
          </cell>
          <cell r="W1071">
            <v>1100</v>
          </cell>
          <cell r="X1071">
            <v>1200</v>
          </cell>
          <cell r="Y1071">
            <v>900</v>
          </cell>
          <cell r="Z1071">
            <v>-0.25</v>
          </cell>
          <cell r="AA1071">
            <v>875</v>
          </cell>
          <cell r="AB1071">
            <v>1700</v>
          </cell>
          <cell r="AC1071">
            <v>300</v>
          </cell>
          <cell r="AD1071">
            <v>42.916666666666664</v>
          </cell>
          <cell r="AE1071">
            <v>10600</v>
          </cell>
          <cell r="AF1071">
            <v>246.99029126213594</v>
          </cell>
          <cell r="AG1071">
            <v>403.11288741492746</v>
          </cell>
          <cell r="AH1071">
            <v>0.46070044275991712</v>
          </cell>
          <cell r="AI1071">
            <v>0.53929955724008294</v>
          </cell>
          <cell r="AJ1071" t="str">
            <v>B</v>
          </cell>
          <cell r="AK1071" t="str">
            <v>ESENCIAL</v>
          </cell>
          <cell r="AL1071">
            <v>8934</v>
          </cell>
          <cell r="AM1071">
            <v>15664.583333333332</v>
          </cell>
          <cell r="AN1071">
            <v>12299.291666666666</v>
          </cell>
          <cell r="AO1071">
            <v>1699.2916666666661</v>
          </cell>
          <cell r="AP1071" t="str">
            <v>NORMAL</v>
          </cell>
          <cell r="AQ1071" t="str">
            <v>SI</v>
          </cell>
          <cell r="AR1071">
            <v>1700</v>
          </cell>
          <cell r="AS1071">
            <v>1</v>
          </cell>
          <cell r="AT1071">
            <v>0</v>
          </cell>
          <cell r="AU1071">
            <v>0</v>
          </cell>
        </row>
        <row r="1072">
          <cell r="A1072" t="str">
            <v>C00000020</v>
          </cell>
          <cell r="B1072" t="str">
            <v xml:space="preserve">TIRAS DE GLUCOMETRIA                                                                                                                                                                                                                                                </v>
          </cell>
          <cell r="C1072" t="str">
            <v>3-Disp Medicos</v>
          </cell>
          <cell r="D1072" t="str">
            <v>*Cardio</v>
          </cell>
          <cell r="E1072" t="str">
            <v>3-Disp Medicos</v>
          </cell>
          <cell r="F1072">
            <v>11214</v>
          </cell>
          <cell r="G1072">
            <v>11192</v>
          </cell>
          <cell r="H1072">
            <v>11375</v>
          </cell>
          <cell r="I1072">
            <v>9496</v>
          </cell>
          <cell r="J1072">
            <v>10102</v>
          </cell>
          <cell r="K1072">
            <v>8954</v>
          </cell>
          <cell r="L1072">
            <v>9819</v>
          </cell>
          <cell r="M1072">
            <v>10028</v>
          </cell>
          <cell r="N1072">
            <v>8580</v>
          </cell>
          <cell r="O1072">
            <v>11119</v>
          </cell>
          <cell r="P1072">
            <v>10128</v>
          </cell>
          <cell r="Q1072">
            <v>10276</v>
          </cell>
          <cell r="R1072">
            <v>9764</v>
          </cell>
          <cell r="S1072">
            <v>8917</v>
          </cell>
          <cell r="T1072">
            <v>9063</v>
          </cell>
          <cell r="U1072">
            <v>9778</v>
          </cell>
          <cell r="V1072">
            <v>8533</v>
          </cell>
          <cell r="W1072">
            <v>8052</v>
          </cell>
          <cell r="X1072">
            <v>8672</v>
          </cell>
          <cell r="Y1072">
            <v>5032</v>
          </cell>
          <cell r="Z1072">
            <v>-0.41974169741697415</v>
          </cell>
          <cell r="AA1072">
            <v>7572.25</v>
          </cell>
          <cell r="AB1072">
            <v>9778</v>
          </cell>
          <cell r="AC1072">
            <v>5032</v>
          </cell>
          <cell r="AD1072">
            <v>289.17083333333335</v>
          </cell>
          <cell r="AE1072">
            <v>12802</v>
          </cell>
          <cell r="AF1072">
            <v>44.271408192965517</v>
          </cell>
          <cell r="AG1072">
            <v>1714.2073727138927</v>
          </cell>
          <cell r="AH1072">
            <v>0.22638018722491898</v>
          </cell>
          <cell r="AI1072">
            <v>0.77361981277508107</v>
          </cell>
          <cell r="AJ1072" t="str">
            <v>B</v>
          </cell>
          <cell r="AK1072" t="str">
            <v>ESENCIAL</v>
          </cell>
          <cell r="AL1072">
            <v>50662</v>
          </cell>
          <cell r="AM1072">
            <v>105547.35416666667</v>
          </cell>
          <cell r="AN1072">
            <v>78104.677083333343</v>
          </cell>
          <cell r="AO1072">
            <v>65302.677083333343</v>
          </cell>
          <cell r="AP1072" t="str">
            <v>NORMAL</v>
          </cell>
          <cell r="AQ1072" t="str">
            <v>SI</v>
          </cell>
          <cell r="AR1072">
            <v>65303</v>
          </cell>
          <cell r="AS1072">
            <v>1</v>
          </cell>
          <cell r="AT1072">
            <v>1630300</v>
          </cell>
          <cell r="AU1072">
            <v>106463480900</v>
          </cell>
        </row>
        <row r="1073">
          <cell r="A1073" t="str">
            <v>CA2CA09991200</v>
          </cell>
          <cell r="B1073" t="str">
            <v xml:space="preserve">JERINGA DESECHABLE 20ML                                                                                                                                                                                                                                             </v>
          </cell>
          <cell r="C1073" t="str">
            <v>3-Disp Medicos</v>
          </cell>
          <cell r="D1073" t="str">
            <v>-</v>
          </cell>
          <cell r="E1073" t="str">
            <v>Jeringas</v>
          </cell>
          <cell r="F1073">
            <v>7736</v>
          </cell>
          <cell r="G1073">
            <v>8398</v>
          </cell>
          <cell r="H1073">
            <v>6750</v>
          </cell>
          <cell r="I1073">
            <v>6271</v>
          </cell>
          <cell r="J1073">
            <v>8310</v>
          </cell>
          <cell r="K1073">
            <v>6545</v>
          </cell>
          <cell r="L1073">
            <v>7290</v>
          </cell>
          <cell r="M1073">
            <v>6510</v>
          </cell>
          <cell r="N1073">
            <v>6772</v>
          </cell>
          <cell r="O1073">
            <v>7417</v>
          </cell>
          <cell r="P1073">
            <v>7011</v>
          </cell>
          <cell r="Q1073">
            <v>6607</v>
          </cell>
          <cell r="R1073">
            <v>8277</v>
          </cell>
          <cell r="S1073">
            <v>6242</v>
          </cell>
          <cell r="T1073">
            <v>5801</v>
          </cell>
          <cell r="U1073">
            <v>6093</v>
          </cell>
          <cell r="V1073">
            <v>5702</v>
          </cell>
          <cell r="W1073">
            <v>5927</v>
          </cell>
          <cell r="X1073">
            <v>6330</v>
          </cell>
          <cell r="Y1073">
            <v>5360</v>
          </cell>
          <cell r="Z1073">
            <v>-0.15323854660347552</v>
          </cell>
          <cell r="AA1073">
            <v>5829.75</v>
          </cell>
          <cell r="AB1073">
            <v>6330</v>
          </cell>
          <cell r="AC1073">
            <v>5360</v>
          </cell>
          <cell r="AD1073">
            <v>202.66249999999999</v>
          </cell>
          <cell r="AE1073">
            <v>16932</v>
          </cell>
          <cell r="AF1073">
            <v>83.547770307777711</v>
          </cell>
          <cell r="AG1073">
            <v>406.89587120048293</v>
          </cell>
          <cell r="AH1073">
            <v>6.9796452883997245E-2</v>
          </cell>
          <cell r="AI1073">
            <v>0.93020354711600273</v>
          </cell>
          <cell r="AJ1073" t="str">
            <v>A</v>
          </cell>
          <cell r="AK1073" t="str">
            <v>VITAL</v>
          </cell>
          <cell r="AL1073">
            <v>53368</v>
          </cell>
          <cell r="AM1073">
            <v>73971.8125</v>
          </cell>
          <cell r="AN1073">
            <v>63669.90625</v>
          </cell>
          <cell r="AO1073">
            <v>46737.90625</v>
          </cell>
          <cell r="AP1073" t="str">
            <v>NORMAL</v>
          </cell>
          <cell r="AQ1073" t="str">
            <v>SI</v>
          </cell>
          <cell r="AR1073">
            <v>46738</v>
          </cell>
          <cell r="AS1073">
            <v>1</v>
          </cell>
          <cell r="AT1073">
            <v>0</v>
          </cell>
          <cell r="AU1073">
            <v>0</v>
          </cell>
        </row>
        <row r="1074">
          <cell r="A1074" t="str">
            <v>CA2CA05991100</v>
          </cell>
          <cell r="B1074" t="str">
            <v xml:space="preserve">JERINGA DESECHABLE 10ML                                                                                                                                                                                                                                             </v>
          </cell>
          <cell r="C1074" t="str">
            <v>3-Disp Medicos</v>
          </cell>
          <cell r="D1074" t="str">
            <v>-</v>
          </cell>
          <cell r="E1074" t="str">
            <v>Jeringas</v>
          </cell>
          <cell r="F1074">
            <v>33680</v>
          </cell>
          <cell r="G1074">
            <v>30301</v>
          </cell>
          <cell r="H1074">
            <v>27832</v>
          </cell>
          <cell r="I1074">
            <v>27681</v>
          </cell>
          <cell r="J1074">
            <v>26962</v>
          </cell>
          <cell r="K1074">
            <v>27705</v>
          </cell>
          <cell r="L1074">
            <v>31047</v>
          </cell>
          <cell r="M1074">
            <v>29544</v>
          </cell>
          <cell r="N1074">
            <v>25613</v>
          </cell>
          <cell r="O1074">
            <v>29981</v>
          </cell>
          <cell r="P1074">
            <v>26099</v>
          </cell>
          <cell r="Q1074">
            <v>26286</v>
          </cell>
          <cell r="R1074">
            <v>27566</v>
          </cell>
          <cell r="S1074">
            <v>28688</v>
          </cell>
          <cell r="T1074">
            <v>28661</v>
          </cell>
          <cell r="U1074">
            <v>30458</v>
          </cell>
          <cell r="V1074">
            <v>31667</v>
          </cell>
          <cell r="W1074">
            <v>27187</v>
          </cell>
          <cell r="X1074">
            <v>31720</v>
          </cell>
          <cell r="Y1074">
            <v>15733</v>
          </cell>
          <cell r="Z1074">
            <v>-0.50400378310214378</v>
          </cell>
          <cell r="AA1074">
            <v>26576.75</v>
          </cell>
          <cell r="AB1074">
            <v>31720</v>
          </cell>
          <cell r="AC1074">
            <v>15733</v>
          </cell>
          <cell r="AD1074">
            <v>971.61249999999995</v>
          </cell>
          <cell r="AE1074">
            <v>21019</v>
          </cell>
          <cell r="AF1074">
            <v>21.633109907499133</v>
          </cell>
          <cell r="AG1074">
            <v>7534.8741363077861</v>
          </cell>
          <cell r="AH1074">
            <v>0.28351375304759935</v>
          </cell>
          <cell r="AI1074">
            <v>0.71648624695240071</v>
          </cell>
          <cell r="AJ1074" t="str">
            <v>B</v>
          </cell>
          <cell r="AK1074" t="str">
            <v>ESENCIAL</v>
          </cell>
          <cell r="AL1074">
            <v>159173</v>
          </cell>
          <cell r="AM1074">
            <v>354638.5625</v>
          </cell>
          <cell r="AN1074">
            <v>256905.78125</v>
          </cell>
          <cell r="AO1074">
            <v>235886.78125</v>
          </cell>
          <cell r="AP1074" t="str">
            <v>NORMAL</v>
          </cell>
          <cell r="AQ1074" t="str">
            <v>SI</v>
          </cell>
          <cell r="AR1074">
            <v>235887</v>
          </cell>
          <cell r="AS1074">
            <v>1</v>
          </cell>
          <cell r="AT1074">
            <v>0</v>
          </cell>
          <cell r="AU1074">
            <v>0</v>
          </cell>
        </row>
        <row r="1075">
          <cell r="A1075" t="str">
            <v>MA2BA02991000</v>
          </cell>
          <cell r="B1075" t="str">
            <v xml:space="preserve">AGUJA HIPODERMICA DESECHABLE 18G*1                                                                                                                                                                                                                                  </v>
          </cell>
          <cell r="C1075" t="str">
            <v>3-Disp Medicos</v>
          </cell>
          <cell r="D1075" t="str">
            <v>*Cardio</v>
          </cell>
          <cell r="E1075" t="str">
            <v>3-Disp Medicos</v>
          </cell>
          <cell r="F1075">
            <v>7136</v>
          </cell>
          <cell r="G1075">
            <v>8318</v>
          </cell>
          <cell r="H1075">
            <v>7616</v>
          </cell>
          <cell r="I1075">
            <v>4674</v>
          </cell>
          <cell r="J1075">
            <v>6995</v>
          </cell>
          <cell r="K1075">
            <v>6107</v>
          </cell>
          <cell r="L1075">
            <v>7212</v>
          </cell>
          <cell r="M1075">
            <v>6151</v>
          </cell>
          <cell r="N1075">
            <v>6015</v>
          </cell>
          <cell r="O1075">
            <v>7459</v>
          </cell>
          <cell r="P1075">
            <v>6453</v>
          </cell>
          <cell r="Q1075">
            <v>6326</v>
          </cell>
          <cell r="R1075">
            <v>7812</v>
          </cell>
          <cell r="S1075">
            <v>17945</v>
          </cell>
          <cell r="T1075">
            <v>8300</v>
          </cell>
          <cell r="U1075">
            <v>8079</v>
          </cell>
          <cell r="V1075">
            <v>8023</v>
          </cell>
          <cell r="W1075">
            <v>6537</v>
          </cell>
          <cell r="X1075">
            <v>6690</v>
          </cell>
          <cell r="Y1075">
            <v>6029</v>
          </cell>
          <cell r="Z1075">
            <v>-9.8804185351270557E-2</v>
          </cell>
          <cell r="AA1075">
            <v>6819.75</v>
          </cell>
          <cell r="AB1075">
            <v>8300</v>
          </cell>
          <cell r="AC1075">
            <v>6029</v>
          </cell>
          <cell r="AD1075">
            <v>251.99583333333334</v>
          </cell>
          <cell r="AE1075">
            <v>44312</v>
          </cell>
          <cell r="AF1075">
            <v>175.84417731774664</v>
          </cell>
          <cell r="AG1075">
            <v>850.46629366875356</v>
          </cell>
          <cell r="AH1075">
            <v>0.12470637393874461</v>
          </cell>
          <cell r="AI1075">
            <v>0.87529362606125538</v>
          </cell>
          <cell r="AJ1075" t="str">
            <v>A</v>
          </cell>
          <cell r="AK1075" t="str">
            <v>VITAL</v>
          </cell>
          <cell r="AL1075">
            <v>60099</v>
          </cell>
          <cell r="AM1075">
            <v>91978.479166666672</v>
          </cell>
          <cell r="AN1075">
            <v>76038.739583333343</v>
          </cell>
          <cell r="AO1075">
            <v>31726.739583333343</v>
          </cell>
          <cell r="AP1075" t="str">
            <v>NORMAL</v>
          </cell>
          <cell r="AQ1075" t="str">
            <v>SI</v>
          </cell>
          <cell r="AR1075">
            <v>31727</v>
          </cell>
          <cell r="AS1075">
            <v>1</v>
          </cell>
          <cell r="AT1075">
            <v>0</v>
          </cell>
          <cell r="AU1075">
            <v>0</v>
          </cell>
        </row>
        <row r="1076">
          <cell r="A1076" t="str">
            <v>DA3CA04991100</v>
          </cell>
          <cell r="B1076" t="str">
            <v xml:space="preserve">GUANTE LATEX TALLA L                                                                                                                                                                                                                                                </v>
          </cell>
          <cell r="C1076" t="str">
            <v>4-Consumibles</v>
          </cell>
          <cell r="D1076" t="str">
            <v>-</v>
          </cell>
          <cell r="E1076" t="str">
            <v>Guantes</v>
          </cell>
          <cell r="F1076">
            <v>2000</v>
          </cell>
          <cell r="G1076">
            <v>0</v>
          </cell>
          <cell r="H1076">
            <v>0</v>
          </cell>
          <cell r="I1076">
            <v>0</v>
          </cell>
          <cell r="J1076">
            <v>500</v>
          </cell>
          <cell r="K1076">
            <v>0</v>
          </cell>
          <cell r="L1076">
            <v>900</v>
          </cell>
          <cell r="M1076">
            <v>1000</v>
          </cell>
          <cell r="N1076">
            <v>300</v>
          </cell>
          <cell r="O1076">
            <v>800</v>
          </cell>
          <cell r="P1076">
            <v>600</v>
          </cell>
          <cell r="Q1076">
            <v>1500</v>
          </cell>
          <cell r="R1076">
            <v>1000</v>
          </cell>
          <cell r="S1076">
            <v>1100</v>
          </cell>
          <cell r="T1076">
            <v>1000</v>
          </cell>
          <cell r="U1076">
            <v>1000</v>
          </cell>
          <cell r="V1076">
            <v>1100</v>
          </cell>
          <cell r="W1076">
            <v>1400</v>
          </cell>
          <cell r="X1076">
            <v>1300</v>
          </cell>
          <cell r="Y1076">
            <v>1500</v>
          </cell>
          <cell r="Z1076">
            <v>0.15384615384615385</v>
          </cell>
          <cell r="AA1076">
            <v>1325</v>
          </cell>
          <cell r="AB1076">
            <v>1500</v>
          </cell>
          <cell r="AC1076">
            <v>1000</v>
          </cell>
          <cell r="AD1076">
            <v>47.083333333333336</v>
          </cell>
          <cell r="AE1076">
            <v>47800</v>
          </cell>
          <cell r="AF1076">
            <v>1015.221238938053</v>
          </cell>
          <cell r="AG1076">
            <v>170.78251276599332</v>
          </cell>
          <cell r="AH1076">
            <v>0.1288924624649006</v>
          </cell>
          <cell r="AI1076">
            <v>0.8711075375350994</v>
          </cell>
          <cell r="AJ1076" t="str">
            <v>A</v>
          </cell>
          <cell r="AK1076" t="str">
            <v>VITAL</v>
          </cell>
          <cell r="AL1076">
            <v>14854</v>
          </cell>
          <cell r="AM1076">
            <v>17185.416666666668</v>
          </cell>
          <cell r="AN1076">
            <v>16019.708333333334</v>
          </cell>
          <cell r="AO1076">
            <v>0</v>
          </cell>
          <cell r="AP1076" t="str">
            <v>NORMAL</v>
          </cell>
          <cell r="AQ1076" t="str">
            <v>SI</v>
          </cell>
          <cell r="AR1076">
            <v>0</v>
          </cell>
          <cell r="AS1076">
            <v>1</v>
          </cell>
          <cell r="AT1076">
            <v>0</v>
          </cell>
          <cell r="AU1076">
            <v>0</v>
          </cell>
        </row>
        <row r="1077">
          <cell r="A1077" t="str">
            <v>DA3CA03991100</v>
          </cell>
          <cell r="B1077" t="str">
            <v xml:space="preserve">GUANTE LATEX TALLA M                                                                                                                                                                                                                                                </v>
          </cell>
          <cell r="C1077" t="str">
            <v>4-Consumibles</v>
          </cell>
          <cell r="D1077" t="str">
            <v>-</v>
          </cell>
          <cell r="E1077" t="str">
            <v>Guantes</v>
          </cell>
          <cell r="F1077">
            <v>96300</v>
          </cell>
          <cell r="G1077">
            <v>90200</v>
          </cell>
          <cell r="H1077">
            <v>103200</v>
          </cell>
          <cell r="I1077">
            <v>78500</v>
          </cell>
          <cell r="J1077">
            <v>78400</v>
          </cell>
          <cell r="K1077">
            <v>90500</v>
          </cell>
          <cell r="L1077">
            <v>82200</v>
          </cell>
          <cell r="M1077">
            <v>87100</v>
          </cell>
          <cell r="N1077">
            <v>60600</v>
          </cell>
          <cell r="O1077">
            <v>86300</v>
          </cell>
          <cell r="P1077">
            <v>70700</v>
          </cell>
          <cell r="Q1077">
            <v>76100</v>
          </cell>
          <cell r="R1077">
            <v>75200</v>
          </cell>
          <cell r="S1077">
            <v>64400</v>
          </cell>
          <cell r="T1077">
            <v>81500</v>
          </cell>
          <cell r="U1077">
            <v>69600</v>
          </cell>
          <cell r="V1077">
            <v>80600</v>
          </cell>
          <cell r="W1077">
            <v>72100</v>
          </cell>
          <cell r="X1077">
            <v>85500</v>
          </cell>
          <cell r="Y1077">
            <v>75100</v>
          </cell>
          <cell r="Z1077">
            <v>-0.12163742690058479</v>
          </cell>
          <cell r="AA1077">
            <v>78325</v>
          </cell>
          <cell r="AB1077">
            <v>85500</v>
          </cell>
          <cell r="AC1077">
            <v>69600</v>
          </cell>
          <cell r="AD1077">
            <v>2730.4166666666665</v>
          </cell>
          <cell r="AE1077">
            <v>60700</v>
          </cell>
          <cell r="AF1077">
            <v>22.231039218678468</v>
          </cell>
          <cell r="AG1077">
            <v>5938.7849486798787</v>
          </cell>
          <cell r="AH1077">
            <v>7.5822342147205596E-2</v>
          </cell>
          <cell r="AI1077">
            <v>0.92417765785279438</v>
          </cell>
          <cell r="AJ1077" t="str">
            <v>A</v>
          </cell>
          <cell r="AK1077" t="str">
            <v>VITAL</v>
          </cell>
          <cell r="AL1077">
            <v>746854</v>
          </cell>
          <cell r="AM1077">
            <v>996602.08333333326</v>
          </cell>
          <cell r="AN1077">
            <v>871728.04166666663</v>
          </cell>
          <cell r="AO1077">
            <v>811028.04166666663</v>
          </cell>
          <cell r="AP1077" t="str">
            <v>NORMAL</v>
          </cell>
          <cell r="AQ1077" t="str">
            <v>SI</v>
          </cell>
          <cell r="AR1077">
            <v>811029</v>
          </cell>
          <cell r="AS1077">
            <v>1</v>
          </cell>
          <cell r="AT1077">
            <v>0</v>
          </cell>
          <cell r="AU1077">
            <v>0</v>
          </cell>
        </row>
        <row r="1078">
          <cell r="A1078" t="str">
            <v>VA8BC10991200</v>
          </cell>
          <cell r="B1078" t="str">
            <v xml:space="preserve">PAÑIN IMPREGNADO DE CLORHEXIDINA + ALCOHOL ISPROPILICO                                                                                                                                                                                                              </v>
          </cell>
          <cell r="C1078" t="str">
            <v>4-Consumibles</v>
          </cell>
          <cell r="D1078" t="str">
            <v>-</v>
          </cell>
          <cell r="E1078" t="str">
            <v>4-Consumibles</v>
          </cell>
          <cell r="F1078">
            <v>59855</v>
          </cell>
          <cell r="G1078">
            <v>31954</v>
          </cell>
          <cell r="H1078">
            <v>60120</v>
          </cell>
          <cell r="I1078">
            <v>53670</v>
          </cell>
          <cell r="J1078">
            <v>67217</v>
          </cell>
          <cell r="K1078">
            <v>68346</v>
          </cell>
          <cell r="L1078">
            <v>59224</v>
          </cell>
          <cell r="M1078">
            <v>62893</v>
          </cell>
          <cell r="N1078">
            <v>43274</v>
          </cell>
          <cell r="O1078">
            <v>56457</v>
          </cell>
          <cell r="P1078">
            <v>62549</v>
          </cell>
          <cell r="Q1078">
            <v>53608</v>
          </cell>
          <cell r="R1078">
            <v>50489</v>
          </cell>
          <cell r="S1078">
            <v>68778</v>
          </cell>
          <cell r="T1078">
            <v>75697</v>
          </cell>
          <cell r="U1078">
            <v>32442</v>
          </cell>
          <cell r="V1078">
            <v>74182</v>
          </cell>
          <cell r="W1078">
            <v>44195</v>
          </cell>
          <cell r="X1078">
            <v>61580</v>
          </cell>
          <cell r="Y1078">
            <v>48738</v>
          </cell>
          <cell r="Z1078">
            <v>-0.20854173432932771</v>
          </cell>
          <cell r="AA1078">
            <v>57173.75</v>
          </cell>
          <cell r="AB1078">
            <v>75697</v>
          </cell>
          <cell r="AC1078">
            <v>32442</v>
          </cell>
          <cell r="AD1078">
            <v>2214.5124999999998</v>
          </cell>
          <cell r="AE1078">
            <v>65878</v>
          </cell>
          <cell r="AF1078">
            <v>29.74830803619307</v>
          </cell>
          <cell r="AG1078">
            <v>13519.189284741398</v>
          </cell>
          <cell r="AH1078">
            <v>0.23645797738894858</v>
          </cell>
          <cell r="AI1078">
            <v>0.76354202261105142</v>
          </cell>
          <cell r="AJ1078" t="str">
            <v>B</v>
          </cell>
          <cell r="AK1078" t="str">
            <v>ESENCIAL</v>
          </cell>
          <cell r="AL1078">
            <v>486381</v>
          </cell>
          <cell r="AM1078">
            <v>808297.06249999988</v>
          </cell>
          <cell r="AN1078">
            <v>647339.03125</v>
          </cell>
          <cell r="AO1078">
            <v>581461.03125</v>
          </cell>
          <cell r="AP1078" t="str">
            <v>NORMAL</v>
          </cell>
          <cell r="AQ1078" t="str">
            <v>SI</v>
          </cell>
          <cell r="AR1078">
            <v>581462</v>
          </cell>
          <cell r="AS1078">
            <v>1</v>
          </cell>
          <cell r="AT1078">
            <v>0</v>
          </cell>
          <cell r="AU1078">
            <v>0</v>
          </cell>
        </row>
        <row r="1079">
          <cell r="A1079" t="str">
            <v>DM0009219</v>
          </cell>
          <cell r="B1079" t="str">
            <v xml:space="preserve">TAPABOCAS DESECHABLES CON PLIEGUES Y ELASTICO AZUL                                                                                                                                                                                                                  </v>
          </cell>
          <cell r="C1079" t="str">
            <v>4-Consumibles</v>
          </cell>
          <cell r="D1079" t="str">
            <v>-</v>
          </cell>
          <cell r="E1079" t="str">
            <v>4-Consumibles</v>
          </cell>
          <cell r="F1079">
            <v>10350</v>
          </cell>
          <cell r="G1079">
            <v>12500</v>
          </cell>
          <cell r="H1079">
            <v>14300</v>
          </cell>
          <cell r="I1079">
            <v>16550</v>
          </cell>
          <cell r="J1079">
            <v>19100</v>
          </cell>
          <cell r="K1079">
            <v>13100</v>
          </cell>
          <cell r="L1079">
            <v>13850</v>
          </cell>
          <cell r="M1079">
            <v>18850</v>
          </cell>
          <cell r="N1079">
            <v>13250</v>
          </cell>
          <cell r="O1079">
            <v>18850</v>
          </cell>
          <cell r="P1079">
            <v>14300</v>
          </cell>
          <cell r="Q1079">
            <v>15700</v>
          </cell>
          <cell r="R1079">
            <v>11100</v>
          </cell>
          <cell r="S1079">
            <v>6620</v>
          </cell>
          <cell r="T1079">
            <v>1700</v>
          </cell>
          <cell r="U1079">
            <v>1000</v>
          </cell>
          <cell r="V1079">
            <v>12300</v>
          </cell>
          <cell r="W1079">
            <v>14550</v>
          </cell>
          <cell r="X1079">
            <v>5000</v>
          </cell>
          <cell r="Y1079">
            <v>11850</v>
          </cell>
          <cell r="Z1079">
            <v>1.37</v>
          </cell>
          <cell r="AA1079">
            <v>10925</v>
          </cell>
          <cell r="AB1079">
            <v>14550</v>
          </cell>
          <cell r="AC1079">
            <v>1000</v>
          </cell>
          <cell r="AD1079">
            <v>424.58333333333331</v>
          </cell>
          <cell r="AE1079">
            <v>66600</v>
          </cell>
          <cell r="AF1079">
            <v>156.8596663395486</v>
          </cell>
          <cell r="AG1079">
            <v>4122.8024449396071</v>
          </cell>
          <cell r="AH1079">
            <v>0.37737322150476954</v>
          </cell>
          <cell r="AI1079">
            <v>0.6226267784952304</v>
          </cell>
          <cell r="AJ1079" t="str">
            <v>B</v>
          </cell>
          <cell r="AK1079" t="str">
            <v>ESENCIAL</v>
          </cell>
          <cell r="AL1079">
            <v>72611</v>
          </cell>
          <cell r="AM1079">
            <v>154972.91666666666</v>
          </cell>
          <cell r="AN1079">
            <v>113791.95833333333</v>
          </cell>
          <cell r="AO1079">
            <v>47191.958333333328</v>
          </cell>
          <cell r="AP1079" t="str">
            <v>NORMAL</v>
          </cell>
          <cell r="AQ1079" t="str">
            <v>SI</v>
          </cell>
          <cell r="AR1079">
            <v>47192</v>
          </cell>
          <cell r="AS1079">
            <v>1</v>
          </cell>
          <cell r="AT1079">
            <v>0</v>
          </cell>
          <cell r="AU1079">
            <v>0</v>
          </cell>
        </row>
        <row r="1080">
          <cell r="A1080" t="str">
            <v>VA3AB03991100</v>
          </cell>
          <cell r="B1080" t="str">
            <v xml:space="preserve">GORRO DESECHABLE                                                                                                                                                                                                                                                    </v>
          </cell>
          <cell r="C1080" t="str">
            <v>4-Consumibles</v>
          </cell>
          <cell r="D1080" t="str">
            <v>-</v>
          </cell>
          <cell r="E1080" t="str">
            <v>Bod Admon / CASE</v>
          </cell>
          <cell r="F1080">
            <v>8600</v>
          </cell>
          <cell r="G1080">
            <v>6800</v>
          </cell>
          <cell r="H1080">
            <v>13400</v>
          </cell>
          <cell r="I1080">
            <v>15100</v>
          </cell>
          <cell r="J1080">
            <v>10900</v>
          </cell>
          <cell r="K1080">
            <v>7800</v>
          </cell>
          <cell r="L1080">
            <v>11100</v>
          </cell>
          <cell r="M1080">
            <v>10500</v>
          </cell>
          <cell r="N1080">
            <v>11300</v>
          </cell>
          <cell r="O1080">
            <v>9600</v>
          </cell>
          <cell r="P1080">
            <v>5900</v>
          </cell>
          <cell r="Q1080">
            <v>9600</v>
          </cell>
          <cell r="R1080">
            <v>9100</v>
          </cell>
          <cell r="S1080">
            <v>5300</v>
          </cell>
          <cell r="T1080">
            <v>8600</v>
          </cell>
          <cell r="U1080">
            <v>9500</v>
          </cell>
          <cell r="V1080">
            <v>13200</v>
          </cell>
          <cell r="W1080">
            <v>6800</v>
          </cell>
          <cell r="X1080">
            <v>11200</v>
          </cell>
          <cell r="Y1080">
            <v>9000</v>
          </cell>
          <cell r="Z1080">
            <v>-0.19642857142857142</v>
          </cell>
          <cell r="AA1080">
            <v>10050</v>
          </cell>
          <cell r="AB1080">
            <v>13200</v>
          </cell>
          <cell r="AC1080">
            <v>6800</v>
          </cell>
          <cell r="AD1080">
            <v>387.5</v>
          </cell>
          <cell r="AE1080">
            <v>76000</v>
          </cell>
          <cell r="AF1080">
            <v>196.12903225806451</v>
          </cell>
          <cell r="AG1080">
            <v>2763.4519475950124</v>
          </cell>
          <cell r="AH1080">
            <v>0.27497034304427986</v>
          </cell>
          <cell r="AI1080">
            <v>0.72502965695572019</v>
          </cell>
          <cell r="AJ1080" t="str">
            <v>B</v>
          </cell>
          <cell r="AK1080" t="str">
            <v>ESENCIAL</v>
          </cell>
          <cell r="AL1080">
            <v>89680</v>
          </cell>
          <cell r="AM1080">
            <v>141437.5</v>
          </cell>
          <cell r="AN1080">
            <v>115558.75</v>
          </cell>
          <cell r="AO1080">
            <v>39558.75</v>
          </cell>
          <cell r="AP1080" t="str">
            <v>NORMAL</v>
          </cell>
          <cell r="AQ1080" t="str">
            <v>SI</v>
          </cell>
          <cell r="AR1080">
            <v>39559</v>
          </cell>
          <cell r="AS1080">
            <v>1</v>
          </cell>
          <cell r="AT1080">
            <v>0</v>
          </cell>
          <cell r="AU1080">
            <v>0</v>
          </cell>
        </row>
        <row r="1081">
          <cell r="A1081" t="str">
            <v>DA3CA02991100</v>
          </cell>
          <cell r="B1081" t="str">
            <v xml:space="preserve">GUANTE LATEX TALLA S                                                                                                                                                                                                                                                </v>
          </cell>
          <cell r="C1081" t="str">
            <v>4-Consumibles</v>
          </cell>
          <cell r="D1081" t="str">
            <v>-</v>
          </cell>
          <cell r="E1081" t="str">
            <v>Guantes</v>
          </cell>
          <cell r="F1081">
            <v>138500</v>
          </cell>
          <cell r="G1081">
            <v>50400</v>
          </cell>
          <cell r="H1081">
            <v>119200</v>
          </cell>
          <cell r="I1081">
            <v>85400</v>
          </cell>
          <cell r="J1081">
            <v>90900</v>
          </cell>
          <cell r="K1081">
            <v>103900</v>
          </cell>
          <cell r="L1081">
            <v>115600</v>
          </cell>
          <cell r="M1081">
            <v>96900</v>
          </cell>
          <cell r="N1081">
            <v>96600</v>
          </cell>
          <cell r="O1081">
            <v>137900</v>
          </cell>
          <cell r="P1081">
            <v>100300</v>
          </cell>
          <cell r="Q1081">
            <v>107400</v>
          </cell>
          <cell r="R1081">
            <v>103900</v>
          </cell>
          <cell r="S1081">
            <v>108300</v>
          </cell>
          <cell r="T1081">
            <v>113100</v>
          </cell>
          <cell r="U1081">
            <v>98800</v>
          </cell>
          <cell r="V1081">
            <v>124400</v>
          </cell>
          <cell r="W1081">
            <v>107600</v>
          </cell>
          <cell r="X1081">
            <v>114500</v>
          </cell>
          <cell r="Y1081">
            <v>110900</v>
          </cell>
          <cell r="Z1081">
            <v>-3.1441048034934499E-2</v>
          </cell>
          <cell r="AA1081">
            <v>114350</v>
          </cell>
          <cell r="AB1081">
            <v>124400</v>
          </cell>
          <cell r="AC1081">
            <v>98800</v>
          </cell>
          <cell r="AD1081">
            <v>3979.1666666666665</v>
          </cell>
          <cell r="AE1081">
            <v>95000</v>
          </cell>
          <cell r="AF1081">
            <v>23.874345549738219</v>
          </cell>
          <cell r="AG1081">
            <v>7268.4248637514302</v>
          </cell>
          <cell r="AH1081">
            <v>6.3562963390917618E-2</v>
          </cell>
          <cell r="AI1081">
            <v>0.9364370366090824</v>
          </cell>
          <cell r="AJ1081" t="str">
            <v>A</v>
          </cell>
          <cell r="AK1081" t="str">
            <v>VITAL</v>
          </cell>
          <cell r="AL1081">
            <v>1102527</v>
          </cell>
          <cell r="AM1081">
            <v>1452395.8333333333</v>
          </cell>
          <cell r="AN1081">
            <v>1277461.4166666665</v>
          </cell>
          <cell r="AO1081">
            <v>1182461.4166666665</v>
          </cell>
          <cell r="AP1081" t="str">
            <v>NORMAL</v>
          </cell>
          <cell r="AQ1081" t="str">
            <v>SI</v>
          </cell>
          <cell r="AR1081">
            <v>1182462</v>
          </cell>
          <cell r="AS1081">
            <v>1</v>
          </cell>
          <cell r="AT1081">
            <v>0</v>
          </cell>
          <cell r="AU1081">
            <v>0</v>
          </cell>
        </row>
        <row r="1082">
          <cell r="A1082" t="str">
            <v>VA3CB01991100</v>
          </cell>
          <cell r="B1082" t="str">
            <v xml:space="preserve">TAPABOCAS DESECHABLES                                                                                                                                                                                                                                               </v>
          </cell>
          <cell r="C1082" t="str">
            <v>4-Consumibles</v>
          </cell>
          <cell r="D1082" t="str">
            <v>-</v>
          </cell>
          <cell r="E1082" t="str">
            <v>Bod Admon / CASE</v>
          </cell>
          <cell r="F1082">
            <v>5902</v>
          </cell>
          <cell r="G1082">
            <v>2831</v>
          </cell>
          <cell r="H1082">
            <v>3575</v>
          </cell>
          <cell r="I1082">
            <v>4298</v>
          </cell>
          <cell r="J1082">
            <v>3183</v>
          </cell>
          <cell r="K1082">
            <v>3129</v>
          </cell>
          <cell r="L1082">
            <v>3893</v>
          </cell>
          <cell r="M1082">
            <v>1097</v>
          </cell>
          <cell r="N1082">
            <v>1068</v>
          </cell>
          <cell r="O1082">
            <v>359</v>
          </cell>
          <cell r="P1082">
            <v>151</v>
          </cell>
          <cell r="Q1082">
            <v>100</v>
          </cell>
          <cell r="R1082">
            <v>1000</v>
          </cell>
          <cell r="S1082">
            <v>8050</v>
          </cell>
          <cell r="T1082">
            <v>5100</v>
          </cell>
          <cell r="U1082">
            <v>5761</v>
          </cell>
          <cell r="V1082">
            <v>4226</v>
          </cell>
          <cell r="W1082">
            <v>700</v>
          </cell>
          <cell r="X1082">
            <v>700</v>
          </cell>
          <cell r="Y1082">
            <v>1400</v>
          </cell>
          <cell r="Z1082">
            <v>1</v>
          </cell>
          <cell r="AA1082">
            <v>1756.5</v>
          </cell>
          <cell r="AB1082">
            <v>5761</v>
          </cell>
          <cell r="AC1082">
            <v>700</v>
          </cell>
          <cell r="AD1082">
            <v>125.29166666666667</v>
          </cell>
          <cell r="AE1082">
            <v>104950</v>
          </cell>
          <cell r="AF1082">
            <v>837.64549384768873</v>
          </cell>
          <cell r="AG1082">
            <v>1679.0778222981012</v>
          </cell>
          <cell r="AH1082">
            <v>0.95592247213099979</v>
          </cell>
          <cell r="AI1082">
            <v>4.407752786900021E-2</v>
          </cell>
          <cell r="AJ1082" t="str">
            <v>D</v>
          </cell>
          <cell r="AK1082" t="str">
            <v>NO ESENCIAL</v>
          </cell>
          <cell r="AL1082">
            <v>39338</v>
          </cell>
          <cell r="AM1082">
            <v>45731.458333333336</v>
          </cell>
          <cell r="AN1082">
            <v>42534.729166666672</v>
          </cell>
          <cell r="AO1082">
            <v>0</v>
          </cell>
          <cell r="AP1082" t="str">
            <v>NORMAL</v>
          </cell>
          <cell r="AQ1082" t="str">
            <v>SI</v>
          </cell>
          <cell r="AR1082">
            <v>0</v>
          </cell>
          <cell r="AS1082">
            <v>1</v>
          </cell>
          <cell r="AT1082">
            <v>0</v>
          </cell>
          <cell r="AU1082">
            <v>0</v>
          </cell>
        </row>
        <row r="1083">
          <cell r="A1083" t="str">
            <v>DM0002029</v>
          </cell>
          <cell r="B1083" t="str">
            <v xml:space="preserve">CATETER GLIDECATH COBRA 2 REF XB5510GM                                                                                                                                                                                                                              </v>
          </cell>
          <cell r="C1083" t="str">
            <v>3-Disp Medicos</v>
          </cell>
          <cell r="D1083" t="str">
            <v>-</v>
          </cell>
          <cell r="E1083" t="str">
            <v>3-Disp Medicos</v>
          </cell>
          <cell r="F1083">
            <v>7</v>
          </cell>
          <cell r="G1083">
            <v>2</v>
          </cell>
          <cell r="H1083">
            <v>1</v>
          </cell>
          <cell r="I1083">
            <v>2</v>
          </cell>
          <cell r="J1083">
            <v>8</v>
          </cell>
          <cell r="K1083">
            <v>0</v>
          </cell>
          <cell r="L1083">
            <v>2</v>
          </cell>
          <cell r="M1083">
            <v>3</v>
          </cell>
          <cell r="N1083">
            <v>2</v>
          </cell>
          <cell r="O1083">
            <v>0</v>
          </cell>
          <cell r="P1083">
            <v>5</v>
          </cell>
          <cell r="Q1083">
            <v>3</v>
          </cell>
          <cell r="R1083">
            <v>4</v>
          </cell>
          <cell r="S1083">
            <v>1</v>
          </cell>
          <cell r="T1083">
            <v>0</v>
          </cell>
          <cell r="U1083">
            <v>0</v>
          </cell>
          <cell r="V1083">
            <v>0</v>
          </cell>
          <cell r="W1083">
            <v>0</v>
          </cell>
          <cell r="X1083">
            <v>0</v>
          </cell>
          <cell r="Y1083" t="str">
            <v>0</v>
          </cell>
          <cell r="Z1083">
            <v>0</v>
          </cell>
          <cell r="AA1083">
            <v>0</v>
          </cell>
          <cell r="AB1083">
            <v>0</v>
          </cell>
          <cell r="AC1083">
            <v>0</v>
          </cell>
          <cell r="AD1083">
            <v>0</v>
          </cell>
          <cell r="AE1083">
            <v>10</v>
          </cell>
          <cell r="AF1083">
            <v>0</v>
          </cell>
          <cell r="AG1083">
            <v>0</v>
          </cell>
          <cell r="AH1083">
            <v>1</v>
          </cell>
          <cell r="AI1083">
            <v>0</v>
          </cell>
          <cell r="AJ1083" t="str">
            <v>D</v>
          </cell>
          <cell r="AK1083" t="str">
            <v>NO ESENCIAL</v>
          </cell>
          <cell r="AL1083">
            <v>0</v>
          </cell>
          <cell r="AM1083">
            <v>0</v>
          </cell>
          <cell r="AN1083">
            <v>0</v>
          </cell>
          <cell r="AO1083">
            <v>0</v>
          </cell>
          <cell r="AP1083" t="str">
            <v>NORMAL</v>
          </cell>
          <cell r="AQ1083" t="str">
            <v>SI</v>
          </cell>
          <cell r="AR1083">
            <v>0</v>
          </cell>
          <cell r="AS1083">
            <v>1</v>
          </cell>
          <cell r="AT1083">
            <v>446.16399999999999</v>
          </cell>
          <cell r="AU1083">
            <v>0</v>
          </cell>
        </row>
        <row r="1084">
          <cell r="A1084" t="str">
            <v>RR0000004</v>
          </cell>
          <cell r="B1084" t="str">
            <v xml:space="preserve">MASCARA LARINGEA REUSABLE NO. 4.0                                                                                                                                                                                                                                   </v>
          </cell>
          <cell r="C1084" t="str">
            <v>3-Disp Medicos</v>
          </cell>
          <cell r="D1084" t="str">
            <v>-</v>
          </cell>
          <cell r="E1084" t="str">
            <v>3-Disp Medicos</v>
          </cell>
          <cell r="F1084">
            <v>0</v>
          </cell>
          <cell r="G1084">
            <v>0</v>
          </cell>
          <cell r="H1084">
            <v>0</v>
          </cell>
          <cell r="I1084">
            <v>0</v>
          </cell>
          <cell r="J1084">
            <v>0</v>
          </cell>
          <cell r="K1084">
            <v>1</v>
          </cell>
          <cell r="L1084">
            <v>7</v>
          </cell>
          <cell r="M1084">
            <v>0</v>
          </cell>
          <cell r="N1084">
            <v>10</v>
          </cell>
          <cell r="O1084">
            <v>0</v>
          </cell>
          <cell r="P1084">
            <v>0</v>
          </cell>
          <cell r="Q1084">
            <v>0</v>
          </cell>
          <cell r="R1084">
            <v>0</v>
          </cell>
          <cell r="S1084">
            <v>10</v>
          </cell>
          <cell r="T1084">
            <v>0</v>
          </cell>
          <cell r="U1084">
            <v>0</v>
          </cell>
          <cell r="V1084">
            <v>0</v>
          </cell>
          <cell r="W1084">
            <v>0</v>
          </cell>
          <cell r="X1084">
            <v>0</v>
          </cell>
          <cell r="Y1084" t="str">
            <v>0</v>
          </cell>
          <cell r="Z1084">
            <v>0</v>
          </cell>
          <cell r="AA1084">
            <v>0</v>
          </cell>
          <cell r="AB1084">
            <v>0</v>
          </cell>
          <cell r="AC1084">
            <v>0</v>
          </cell>
          <cell r="AD1084">
            <v>0</v>
          </cell>
          <cell r="AE1084">
            <v>10</v>
          </cell>
          <cell r="AF1084">
            <v>0</v>
          </cell>
          <cell r="AG1084">
            <v>0</v>
          </cell>
          <cell r="AH1084">
            <v>1</v>
          </cell>
          <cell r="AI1084">
            <v>0</v>
          </cell>
          <cell r="AJ1084" t="str">
            <v>D</v>
          </cell>
          <cell r="AK1084" t="str">
            <v>NO ESENCIAL</v>
          </cell>
          <cell r="AL1084">
            <v>0</v>
          </cell>
          <cell r="AM1084">
            <v>0</v>
          </cell>
          <cell r="AN1084">
            <v>0</v>
          </cell>
          <cell r="AO1084">
            <v>0</v>
          </cell>
          <cell r="AP1084" t="str">
            <v>NORMAL</v>
          </cell>
          <cell r="AQ1084" t="str">
            <v>SI</v>
          </cell>
          <cell r="AR1084">
            <v>0</v>
          </cell>
          <cell r="AS1084">
            <v>1</v>
          </cell>
          <cell r="AT1084">
            <v>102472.46610000001</v>
          </cell>
          <cell r="AU1084">
            <v>0</v>
          </cell>
        </row>
        <row r="1085">
          <cell r="A1085" t="str">
            <v>R0000051</v>
          </cell>
          <cell r="B1085" t="str">
            <v xml:space="preserve">SISTEMA DE PRUEBA DE FUNCION PULMONAR                                                                                                                                                                                                                               </v>
          </cell>
          <cell r="C1085" t="str">
            <v>3-Disp Medicos</v>
          </cell>
          <cell r="D1085" t="str">
            <v>-</v>
          </cell>
          <cell r="E1085" t="str">
            <v>3-Disp Medicos</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t="str">
            <v>0</v>
          </cell>
          <cell r="Z1085">
            <v>0</v>
          </cell>
          <cell r="AA1085">
            <v>0</v>
          </cell>
          <cell r="AB1085">
            <v>0</v>
          </cell>
          <cell r="AC1085">
            <v>0</v>
          </cell>
          <cell r="AD1085">
            <v>0</v>
          </cell>
          <cell r="AE1085">
            <v>11</v>
          </cell>
          <cell r="AF1085">
            <v>0</v>
          </cell>
          <cell r="AG1085">
            <v>0</v>
          </cell>
          <cell r="AH1085">
            <v>1</v>
          </cell>
          <cell r="AI1085">
            <v>0</v>
          </cell>
          <cell r="AJ1085" t="str">
            <v>D</v>
          </cell>
          <cell r="AK1085" t="str">
            <v>NO ESENCIAL</v>
          </cell>
          <cell r="AL1085">
            <v>0</v>
          </cell>
          <cell r="AM1085">
            <v>0</v>
          </cell>
          <cell r="AN1085">
            <v>0</v>
          </cell>
          <cell r="AO1085">
            <v>0</v>
          </cell>
          <cell r="AP1085" t="str">
            <v>NORMAL</v>
          </cell>
          <cell r="AQ1085" t="str">
            <v>SI</v>
          </cell>
          <cell r="AR1085">
            <v>0</v>
          </cell>
          <cell r="AS1085">
            <v>1</v>
          </cell>
          <cell r="AT1085">
            <v>410000</v>
          </cell>
          <cell r="AU1085">
            <v>0</v>
          </cell>
        </row>
        <row r="1086">
          <cell r="A1086" t="str">
            <v>DM0000472</v>
          </cell>
          <cell r="B1086" t="str">
            <v xml:space="preserve">SONDA FOLEY DOS VIAS 18FR SILICONADA                                                                                                                                                                                                                                </v>
          </cell>
          <cell r="C1086" t="str">
            <v>3-Disp Medicos</v>
          </cell>
          <cell r="D1086" t="str">
            <v>-</v>
          </cell>
          <cell r="E1086" t="str">
            <v>3-Disp Medicos</v>
          </cell>
          <cell r="F1086">
            <v>0</v>
          </cell>
          <cell r="G1086">
            <v>0</v>
          </cell>
          <cell r="H1086">
            <v>0</v>
          </cell>
          <cell r="I1086">
            <v>0</v>
          </cell>
          <cell r="J1086">
            <v>0</v>
          </cell>
          <cell r="K1086">
            <v>0</v>
          </cell>
          <cell r="L1086">
            <v>0</v>
          </cell>
          <cell r="M1086">
            <v>0</v>
          </cell>
          <cell r="N1086">
            <v>0</v>
          </cell>
          <cell r="O1086">
            <v>1</v>
          </cell>
          <cell r="P1086">
            <v>0</v>
          </cell>
          <cell r="Q1086">
            <v>0</v>
          </cell>
          <cell r="R1086">
            <v>1</v>
          </cell>
          <cell r="S1086">
            <v>0</v>
          </cell>
          <cell r="T1086">
            <v>0</v>
          </cell>
          <cell r="U1086">
            <v>0</v>
          </cell>
          <cell r="V1086">
            <v>0</v>
          </cell>
          <cell r="W1086">
            <v>0</v>
          </cell>
          <cell r="X1086">
            <v>0</v>
          </cell>
          <cell r="Y1086" t="str">
            <v>0</v>
          </cell>
          <cell r="Z1086">
            <v>0</v>
          </cell>
          <cell r="AA1086">
            <v>0</v>
          </cell>
          <cell r="AB1086">
            <v>0</v>
          </cell>
          <cell r="AC1086">
            <v>0</v>
          </cell>
          <cell r="AD1086">
            <v>0</v>
          </cell>
          <cell r="AE1086">
            <v>12</v>
          </cell>
          <cell r="AF1086">
            <v>0</v>
          </cell>
          <cell r="AG1086">
            <v>0</v>
          </cell>
          <cell r="AH1086">
            <v>1</v>
          </cell>
          <cell r="AI1086">
            <v>0</v>
          </cell>
          <cell r="AJ1086" t="str">
            <v>D</v>
          </cell>
          <cell r="AK1086" t="str">
            <v>NO ESENCIAL</v>
          </cell>
          <cell r="AL1086">
            <v>0</v>
          </cell>
          <cell r="AM1086">
            <v>0</v>
          </cell>
          <cell r="AN1086">
            <v>0</v>
          </cell>
          <cell r="AO1086">
            <v>0</v>
          </cell>
          <cell r="AP1086" t="str">
            <v>NORMAL</v>
          </cell>
          <cell r="AQ1086" t="str">
            <v>SI</v>
          </cell>
          <cell r="AR1086">
            <v>0</v>
          </cell>
          <cell r="AS1086">
            <v>1</v>
          </cell>
          <cell r="AT1086">
            <v>3085.0587999999998</v>
          </cell>
          <cell r="AU1086">
            <v>0</v>
          </cell>
        </row>
        <row r="1087">
          <cell r="A1087" t="str">
            <v>DM0003291</v>
          </cell>
          <cell r="B1087" t="str">
            <v xml:space="preserve">CANULA DE ALTO FLUJO PARA TRAQUEOSTOMIA REF. OPT970                                                                                                                                                                                                                 </v>
          </cell>
          <cell r="C1087" t="str">
            <v>3-Disp Medicos</v>
          </cell>
          <cell r="D1087" t="str">
            <v>-</v>
          </cell>
          <cell r="E1087" t="str">
            <v>3-Disp Medicos</v>
          </cell>
          <cell r="F1087">
            <v>0</v>
          </cell>
          <cell r="G1087">
            <v>0</v>
          </cell>
          <cell r="H1087">
            <v>0</v>
          </cell>
          <cell r="I1087">
            <v>0</v>
          </cell>
          <cell r="J1087">
            <v>0</v>
          </cell>
          <cell r="K1087">
            <v>0</v>
          </cell>
          <cell r="L1087">
            <v>0</v>
          </cell>
          <cell r="M1087">
            <v>0</v>
          </cell>
          <cell r="N1087">
            <v>0</v>
          </cell>
          <cell r="O1087">
            <v>0</v>
          </cell>
          <cell r="P1087">
            <v>0</v>
          </cell>
          <cell r="Q1087">
            <v>1</v>
          </cell>
          <cell r="R1087">
            <v>0</v>
          </cell>
          <cell r="S1087">
            <v>0</v>
          </cell>
          <cell r="T1087">
            <v>0</v>
          </cell>
          <cell r="U1087">
            <v>0</v>
          </cell>
          <cell r="V1087">
            <v>0</v>
          </cell>
          <cell r="W1087">
            <v>0</v>
          </cell>
          <cell r="X1087">
            <v>0</v>
          </cell>
          <cell r="Y1087" t="str">
            <v>0</v>
          </cell>
          <cell r="Z1087">
            <v>0</v>
          </cell>
          <cell r="AA1087">
            <v>0</v>
          </cell>
          <cell r="AB1087">
            <v>0</v>
          </cell>
          <cell r="AC1087">
            <v>0</v>
          </cell>
          <cell r="AD1087">
            <v>0</v>
          </cell>
          <cell r="AE1087">
            <v>13</v>
          </cell>
          <cell r="AF1087">
            <v>0</v>
          </cell>
          <cell r="AG1087">
            <v>0</v>
          </cell>
          <cell r="AH1087">
            <v>1</v>
          </cell>
          <cell r="AI1087">
            <v>0</v>
          </cell>
          <cell r="AJ1087" t="str">
            <v>D</v>
          </cell>
          <cell r="AK1087" t="str">
            <v>NO ESENCIAL</v>
          </cell>
          <cell r="AL1087">
            <v>0</v>
          </cell>
          <cell r="AM1087">
            <v>0</v>
          </cell>
          <cell r="AN1087">
            <v>0</v>
          </cell>
          <cell r="AO1087">
            <v>0</v>
          </cell>
          <cell r="AP1087" t="str">
            <v>NORMAL</v>
          </cell>
          <cell r="AQ1087" t="str">
            <v>SI</v>
          </cell>
          <cell r="AR1087">
            <v>0</v>
          </cell>
          <cell r="AS1087">
            <v>1</v>
          </cell>
          <cell r="AT1087">
            <v>301015.26289999997</v>
          </cell>
          <cell r="AU1087">
            <v>0</v>
          </cell>
        </row>
        <row r="1088">
          <cell r="A1088" t="str">
            <v>S01AB046011</v>
          </cell>
          <cell r="B1088" t="str">
            <v xml:space="preserve">SULFACETAMIDA SODICA 10% SOLUCION OFTALMICA X 15 ML (19942022-1)                                                                                                                                                                                                    </v>
          </cell>
          <cell r="C1088" t="str">
            <v>1-Medicamentos</v>
          </cell>
          <cell r="D1088" t="str">
            <v>-</v>
          </cell>
          <cell r="E1088" t="str">
            <v>1-Medicamentos</v>
          </cell>
          <cell r="F1088">
            <v>1</v>
          </cell>
          <cell r="G1088">
            <v>0</v>
          </cell>
          <cell r="H1088">
            <v>0</v>
          </cell>
          <cell r="I1088">
            <v>0</v>
          </cell>
          <cell r="J1088">
            <v>1</v>
          </cell>
          <cell r="K1088">
            <v>0</v>
          </cell>
          <cell r="L1088">
            <v>0</v>
          </cell>
          <cell r="M1088">
            <v>0</v>
          </cell>
          <cell r="N1088">
            <v>0</v>
          </cell>
          <cell r="O1088">
            <v>2</v>
          </cell>
          <cell r="P1088">
            <v>0</v>
          </cell>
          <cell r="Q1088">
            <v>1</v>
          </cell>
          <cell r="R1088">
            <v>0</v>
          </cell>
          <cell r="S1088">
            <v>0</v>
          </cell>
          <cell r="T1088">
            <v>0</v>
          </cell>
          <cell r="U1088">
            <v>0</v>
          </cell>
          <cell r="V1088">
            <v>0</v>
          </cell>
          <cell r="W1088">
            <v>0</v>
          </cell>
          <cell r="X1088">
            <v>0</v>
          </cell>
          <cell r="Y1088" t="str">
            <v>0</v>
          </cell>
          <cell r="Z1088">
            <v>0</v>
          </cell>
          <cell r="AA1088">
            <v>0</v>
          </cell>
          <cell r="AB1088">
            <v>0</v>
          </cell>
          <cell r="AC1088">
            <v>0</v>
          </cell>
          <cell r="AD1088">
            <v>0</v>
          </cell>
          <cell r="AE1088">
            <v>14</v>
          </cell>
          <cell r="AF1088">
            <v>0</v>
          </cell>
          <cell r="AG1088">
            <v>0</v>
          </cell>
          <cell r="AH1088">
            <v>1</v>
          </cell>
          <cell r="AI1088">
            <v>0</v>
          </cell>
          <cell r="AJ1088" t="str">
            <v>D</v>
          </cell>
          <cell r="AK1088" t="str">
            <v>NO ESENCIAL</v>
          </cell>
          <cell r="AL1088">
            <v>0</v>
          </cell>
          <cell r="AM1088">
            <v>0</v>
          </cell>
          <cell r="AN1088">
            <v>0</v>
          </cell>
          <cell r="AO1088">
            <v>0</v>
          </cell>
          <cell r="AP1088" t="str">
            <v>NORMAL</v>
          </cell>
          <cell r="AQ1088" t="str">
            <v>SI</v>
          </cell>
          <cell r="AR1088">
            <v>0</v>
          </cell>
          <cell r="AS1088">
            <v>1</v>
          </cell>
          <cell r="AT1088">
            <v>6210.0227999999997</v>
          </cell>
          <cell r="AU1088">
            <v>0</v>
          </cell>
        </row>
        <row r="1089">
          <cell r="A1089" t="str">
            <v>DM0004014</v>
          </cell>
          <cell r="B1089" t="str">
            <v xml:space="preserve">CAMISA URETERAL 10 - 12 FR X 35 CM REF 231035                                                                                                                                                                                                                       </v>
          </cell>
          <cell r="C1089" t="str">
            <v>3-Disp Medicos</v>
          </cell>
          <cell r="D1089" t="str">
            <v>-</v>
          </cell>
          <cell r="E1089" t="str">
            <v>3-Disp Medicos</v>
          </cell>
          <cell r="F1089">
            <v>1</v>
          </cell>
          <cell r="G1089">
            <v>0</v>
          </cell>
          <cell r="H1089">
            <v>0</v>
          </cell>
          <cell r="I1089">
            <v>1</v>
          </cell>
          <cell r="J1089">
            <v>1</v>
          </cell>
          <cell r="K1089">
            <v>0</v>
          </cell>
          <cell r="L1089">
            <v>3</v>
          </cell>
          <cell r="M1089">
            <v>4</v>
          </cell>
          <cell r="N1089">
            <v>1</v>
          </cell>
          <cell r="O1089">
            <v>0</v>
          </cell>
          <cell r="P1089">
            <v>1</v>
          </cell>
          <cell r="Q1089">
            <v>0</v>
          </cell>
          <cell r="R1089">
            <v>0</v>
          </cell>
          <cell r="S1089">
            <v>0</v>
          </cell>
          <cell r="T1089">
            <v>0</v>
          </cell>
          <cell r="U1089">
            <v>0</v>
          </cell>
          <cell r="V1089">
            <v>0</v>
          </cell>
          <cell r="W1089">
            <v>0</v>
          </cell>
          <cell r="X1089">
            <v>0</v>
          </cell>
          <cell r="Y1089" t="str">
            <v>0</v>
          </cell>
          <cell r="Z1089">
            <v>0</v>
          </cell>
          <cell r="AA1089">
            <v>0</v>
          </cell>
          <cell r="AB1089">
            <v>0</v>
          </cell>
          <cell r="AC1089">
            <v>0</v>
          </cell>
          <cell r="AD1089">
            <v>0</v>
          </cell>
          <cell r="AE1089">
            <v>14</v>
          </cell>
          <cell r="AF1089">
            <v>0</v>
          </cell>
          <cell r="AG1089">
            <v>0</v>
          </cell>
          <cell r="AH1089">
            <v>1</v>
          </cell>
          <cell r="AI1089">
            <v>0</v>
          </cell>
          <cell r="AJ1089" t="str">
            <v>D</v>
          </cell>
          <cell r="AK1089" t="str">
            <v>NO ESENCIAL</v>
          </cell>
          <cell r="AL1089">
            <v>0</v>
          </cell>
          <cell r="AM1089">
            <v>0</v>
          </cell>
          <cell r="AN1089">
            <v>0</v>
          </cell>
          <cell r="AO1089">
            <v>0</v>
          </cell>
          <cell r="AP1089" t="str">
            <v>NORMAL</v>
          </cell>
          <cell r="AQ1089" t="str">
            <v>SI</v>
          </cell>
          <cell r="AR1089">
            <v>0</v>
          </cell>
          <cell r="AS1089">
            <v>1</v>
          </cell>
          <cell r="AT1089">
            <v>44107.4</v>
          </cell>
          <cell r="AU1089">
            <v>0</v>
          </cell>
        </row>
        <row r="1090">
          <cell r="A1090" t="str">
            <v>DM0003860</v>
          </cell>
          <cell r="B1090" t="str">
            <v xml:space="preserve">CUCHILLAS DE SHAVER ESTADAR X 3.5MMM  REF. 375-535-000                                                                                                                                                                                                              </v>
          </cell>
          <cell r="C1090" t="str">
            <v>3-Disp Medicos</v>
          </cell>
          <cell r="D1090" t="str">
            <v>-</v>
          </cell>
          <cell r="E1090" t="str">
            <v>3-Disp Medicos</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t="str">
            <v>0</v>
          </cell>
          <cell r="Z1090">
            <v>0</v>
          </cell>
          <cell r="AA1090">
            <v>0</v>
          </cell>
          <cell r="AB1090">
            <v>0</v>
          </cell>
          <cell r="AC1090">
            <v>0</v>
          </cell>
          <cell r="AD1090">
            <v>0</v>
          </cell>
          <cell r="AE1090">
            <v>15</v>
          </cell>
          <cell r="AF1090">
            <v>0</v>
          </cell>
          <cell r="AG1090">
            <v>0</v>
          </cell>
          <cell r="AH1090">
            <v>1</v>
          </cell>
          <cell r="AI1090">
            <v>0</v>
          </cell>
          <cell r="AJ1090" t="str">
            <v>D</v>
          </cell>
          <cell r="AK1090" t="str">
            <v>NO ESENCIAL</v>
          </cell>
          <cell r="AL1090">
            <v>0</v>
          </cell>
          <cell r="AM1090">
            <v>0</v>
          </cell>
          <cell r="AN1090">
            <v>0</v>
          </cell>
          <cell r="AO1090">
            <v>0</v>
          </cell>
          <cell r="AP1090" t="str">
            <v>NORMAL</v>
          </cell>
          <cell r="AQ1090" t="str">
            <v>SI</v>
          </cell>
          <cell r="AR1090">
            <v>0</v>
          </cell>
          <cell r="AS1090">
            <v>1</v>
          </cell>
          <cell r="AT1090">
            <v>89252.403600000005</v>
          </cell>
          <cell r="AU1090">
            <v>0</v>
          </cell>
        </row>
        <row r="1091">
          <cell r="A1091" t="str">
            <v>B02BD047211</v>
          </cell>
          <cell r="B1091" t="str">
            <v xml:space="preserve">FACTOR IX DE COAGULACION HUMANO 600 UI KIT VIAL + SOLVENT. + KIT RECONST. (19913650-1)                                                                                                                                                                              </v>
          </cell>
          <cell r="C1091" t="str">
            <v>1-Medicamentos</v>
          </cell>
          <cell r="D1091" t="str">
            <v>-</v>
          </cell>
          <cell r="E1091" t="str">
            <v>1-Medicamentos</v>
          </cell>
          <cell r="F1091">
            <v>0</v>
          </cell>
          <cell r="G1091">
            <v>0</v>
          </cell>
          <cell r="H1091">
            <v>0</v>
          </cell>
          <cell r="I1091">
            <v>0</v>
          </cell>
          <cell r="J1091">
            <v>0</v>
          </cell>
          <cell r="K1091">
            <v>0</v>
          </cell>
          <cell r="L1091">
            <v>0</v>
          </cell>
          <cell r="M1091">
            <v>2</v>
          </cell>
          <cell r="N1091">
            <v>0</v>
          </cell>
          <cell r="O1091">
            <v>0</v>
          </cell>
          <cell r="P1091">
            <v>0</v>
          </cell>
          <cell r="Q1091">
            <v>0</v>
          </cell>
          <cell r="R1091">
            <v>0</v>
          </cell>
          <cell r="S1091">
            <v>0</v>
          </cell>
          <cell r="T1091">
            <v>0</v>
          </cell>
          <cell r="U1091">
            <v>0</v>
          </cell>
          <cell r="V1091">
            <v>0</v>
          </cell>
          <cell r="W1091">
            <v>0</v>
          </cell>
          <cell r="X1091">
            <v>0</v>
          </cell>
          <cell r="Y1091" t="str">
            <v>0</v>
          </cell>
          <cell r="Z1091">
            <v>0</v>
          </cell>
          <cell r="AA1091">
            <v>0</v>
          </cell>
          <cell r="AB1091">
            <v>0</v>
          </cell>
          <cell r="AC1091">
            <v>0</v>
          </cell>
          <cell r="AD1091">
            <v>0</v>
          </cell>
          <cell r="AE1091">
            <v>16</v>
          </cell>
          <cell r="AF1091">
            <v>0</v>
          </cell>
          <cell r="AG1091">
            <v>0</v>
          </cell>
          <cell r="AH1091">
            <v>1</v>
          </cell>
          <cell r="AI1091">
            <v>0</v>
          </cell>
          <cell r="AJ1091" t="str">
            <v>D</v>
          </cell>
          <cell r="AK1091" t="str">
            <v>NO ESENCIAL</v>
          </cell>
          <cell r="AL1091">
            <v>0</v>
          </cell>
          <cell r="AM1091">
            <v>0</v>
          </cell>
          <cell r="AN1091">
            <v>0</v>
          </cell>
          <cell r="AO1091">
            <v>0</v>
          </cell>
          <cell r="AP1091" t="str">
            <v>NORMAL</v>
          </cell>
          <cell r="AQ1091" t="str">
            <v>SI</v>
          </cell>
          <cell r="AR1091">
            <v>0</v>
          </cell>
          <cell r="AS1091">
            <v>1</v>
          </cell>
          <cell r="AT1091">
            <v>242832.7188</v>
          </cell>
          <cell r="AU1091">
            <v>0</v>
          </cell>
        </row>
        <row r="1092">
          <cell r="A1092" t="str">
            <v>D0000011</v>
          </cell>
          <cell r="B1092" t="str">
            <v xml:space="preserve">CURETA DESECHABLE NO 3 </v>
          </cell>
          <cell r="C1092" t="str">
            <v>3-Disp Medicos</v>
          </cell>
          <cell r="D1092" t="str">
            <v>-</v>
          </cell>
          <cell r="E1092" t="str">
            <v>3-Disp Medicos</v>
          </cell>
          <cell r="F1092">
            <v>2</v>
          </cell>
          <cell r="G1092">
            <v>2</v>
          </cell>
          <cell r="H1092">
            <v>3</v>
          </cell>
          <cell r="I1092">
            <v>0</v>
          </cell>
          <cell r="J1092">
            <v>2</v>
          </cell>
          <cell r="K1092">
            <v>4</v>
          </cell>
          <cell r="L1092">
            <v>1</v>
          </cell>
          <cell r="M1092">
            <v>2</v>
          </cell>
          <cell r="N1092">
            <v>2</v>
          </cell>
          <cell r="O1092">
            <v>2</v>
          </cell>
          <cell r="P1092">
            <v>0</v>
          </cell>
          <cell r="Q1092">
            <v>6</v>
          </cell>
          <cell r="R1092">
            <v>3</v>
          </cell>
          <cell r="S1092">
            <v>3</v>
          </cell>
          <cell r="T1092">
            <v>0</v>
          </cell>
          <cell r="U1092">
            <v>0</v>
          </cell>
          <cell r="V1092">
            <v>0</v>
          </cell>
          <cell r="W1092">
            <v>0</v>
          </cell>
          <cell r="X1092">
            <v>0</v>
          </cell>
          <cell r="Y1092" t="str">
            <v>0</v>
          </cell>
          <cell r="Z1092">
            <v>0</v>
          </cell>
          <cell r="AA1092">
            <v>0</v>
          </cell>
          <cell r="AB1092">
            <v>0</v>
          </cell>
          <cell r="AC1092">
            <v>0</v>
          </cell>
          <cell r="AD1092">
            <v>0</v>
          </cell>
          <cell r="AE1092">
            <v>16</v>
          </cell>
          <cell r="AF1092">
            <v>0</v>
          </cell>
          <cell r="AG1092">
            <v>0</v>
          </cell>
          <cell r="AH1092">
            <v>1</v>
          </cell>
          <cell r="AI1092">
            <v>0</v>
          </cell>
          <cell r="AJ1092" t="str">
            <v>D</v>
          </cell>
          <cell r="AK1092" t="str">
            <v>NO ESENCIAL</v>
          </cell>
          <cell r="AL1092">
            <v>0</v>
          </cell>
          <cell r="AM1092">
            <v>0</v>
          </cell>
          <cell r="AN1092">
            <v>0</v>
          </cell>
          <cell r="AO1092">
            <v>0</v>
          </cell>
          <cell r="AP1092" t="str">
            <v>NORMAL</v>
          </cell>
          <cell r="AQ1092" t="str">
            <v>SI</v>
          </cell>
          <cell r="AR1092">
            <v>0</v>
          </cell>
          <cell r="AS1092">
            <v>1</v>
          </cell>
          <cell r="AT1092">
            <v>750000</v>
          </cell>
          <cell r="AU1092">
            <v>0</v>
          </cell>
        </row>
        <row r="1093">
          <cell r="A1093" t="str">
            <v>DM0009059</v>
          </cell>
          <cell r="B1093" t="str">
            <v xml:space="preserve">APÓSITO PARA OÍDO CENEFOM 15MM X 9MM                                                                                                                                                                                                                                </v>
          </cell>
          <cell r="C1093" t="str">
            <v>3-Disp Medicos</v>
          </cell>
          <cell r="D1093" t="str">
            <v>-</v>
          </cell>
          <cell r="E1093" t="str">
            <v>3-Disp Medicos</v>
          </cell>
          <cell r="F1093">
            <v>0</v>
          </cell>
          <cell r="G1093">
            <v>0</v>
          </cell>
          <cell r="H1093">
            <v>0</v>
          </cell>
          <cell r="I1093">
            <v>0</v>
          </cell>
          <cell r="J1093">
            <v>0</v>
          </cell>
          <cell r="K1093">
            <v>0</v>
          </cell>
          <cell r="L1093">
            <v>0</v>
          </cell>
          <cell r="M1093">
            <v>0</v>
          </cell>
          <cell r="N1093">
            <v>0</v>
          </cell>
          <cell r="O1093">
            <v>0</v>
          </cell>
          <cell r="P1093">
            <v>0</v>
          </cell>
          <cell r="Q1093">
            <v>2</v>
          </cell>
          <cell r="R1093">
            <v>0</v>
          </cell>
          <cell r="S1093">
            <v>0</v>
          </cell>
          <cell r="T1093">
            <v>0</v>
          </cell>
          <cell r="U1093">
            <v>0</v>
          </cell>
          <cell r="V1093">
            <v>0</v>
          </cell>
          <cell r="W1093">
            <v>0</v>
          </cell>
          <cell r="X1093">
            <v>0</v>
          </cell>
          <cell r="Y1093" t="str">
            <v>0</v>
          </cell>
          <cell r="Z1093">
            <v>0</v>
          </cell>
          <cell r="AA1093">
            <v>0</v>
          </cell>
          <cell r="AB1093">
            <v>0</v>
          </cell>
          <cell r="AC1093">
            <v>0</v>
          </cell>
          <cell r="AD1093">
            <v>0</v>
          </cell>
          <cell r="AE1093">
            <v>18</v>
          </cell>
          <cell r="AF1093">
            <v>0</v>
          </cell>
          <cell r="AG1093">
            <v>0</v>
          </cell>
          <cell r="AH1093">
            <v>1</v>
          </cell>
          <cell r="AI1093">
            <v>0</v>
          </cell>
          <cell r="AJ1093" t="str">
            <v>D</v>
          </cell>
          <cell r="AK1093" t="str">
            <v>NO ESENCIAL</v>
          </cell>
          <cell r="AL1093">
            <v>0</v>
          </cell>
          <cell r="AM1093">
            <v>0</v>
          </cell>
          <cell r="AN1093">
            <v>0</v>
          </cell>
          <cell r="AO1093">
            <v>0</v>
          </cell>
          <cell r="AP1093" t="str">
            <v>NORMAL</v>
          </cell>
          <cell r="AQ1093" t="str">
            <v>SI</v>
          </cell>
          <cell r="AR1093">
            <v>0</v>
          </cell>
          <cell r="AS1093">
            <v>1</v>
          </cell>
          <cell r="AT1093">
            <v>540</v>
          </cell>
          <cell r="AU1093">
            <v>0</v>
          </cell>
        </row>
        <row r="1094">
          <cell r="A1094" t="str">
            <v>H01BA70V014872</v>
          </cell>
          <cell r="B1094" t="str">
            <v>VASOPRESINA 20UI/ML (TEMP AMB) SOLUCION INYECTABLE</v>
          </cell>
          <cell r="C1094" t="str">
            <v>1-Medicamentos</v>
          </cell>
          <cell r="D1094" t="str">
            <v>-</v>
          </cell>
          <cell r="E1094" t="str">
            <v>1-Medicamentos</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t="str">
            <v>0</v>
          </cell>
          <cell r="Z1094">
            <v>0</v>
          </cell>
          <cell r="AA1094">
            <v>0</v>
          </cell>
          <cell r="AB1094">
            <v>0</v>
          </cell>
          <cell r="AC1094">
            <v>0</v>
          </cell>
          <cell r="AD1094">
            <v>0</v>
          </cell>
          <cell r="AE1094">
            <v>19</v>
          </cell>
          <cell r="AF1094">
            <v>0</v>
          </cell>
          <cell r="AG1094">
            <v>0</v>
          </cell>
          <cell r="AH1094">
            <v>1</v>
          </cell>
          <cell r="AI1094">
            <v>0</v>
          </cell>
          <cell r="AJ1094" t="str">
            <v>D</v>
          </cell>
          <cell r="AK1094" t="str">
            <v>NO ESENCIAL</v>
          </cell>
          <cell r="AL1094">
            <v>0</v>
          </cell>
          <cell r="AM1094">
            <v>0</v>
          </cell>
          <cell r="AN1094">
            <v>0</v>
          </cell>
          <cell r="AO1094">
            <v>0</v>
          </cell>
          <cell r="AP1094" t="str">
            <v>NORMAL</v>
          </cell>
          <cell r="AQ1094" t="str">
            <v>SI</v>
          </cell>
          <cell r="AR1094">
            <v>0</v>
          </cell>
          <cell r="AS1094">
            <v>1</v>
          </cell>
          <cell r="AT1094">
            <v>23100</v>
          </cell>
          <cell r="AU1094">
            <v>0</v>
          </cell>
        </row>
        <row r="1095">
          <cell r="A1095" t="str">
            <v>DM0003773</v>
          </cell>
          <cell r="B1095" t="str">
            <v xml:space="preserve">CATETER DE INSERCION PERIFERICA 2 VIAS 4FR X 50CM                                                                                                                                                                                                                   </v>
          </cell>
          <cell r="C1095" t="str">
            <v>3-Disp Medicos</v>
          </cell>
          <cell r="D1095" t="str">
            <v>-</v>
          </cell>
          <cell r="E1095" t="str">
            <v>3-Disp Medicos</v>
          </cell>
          <cell r="F1095">
            <v>0</v>
          </cell>
          <cell r="G1095">
            <v>0</v>
          </cell>
          <cell r="H1095">
            <v>0</v>
          </cell>
          <cell r="I1095">
            <v>0</v>
          </cell>
          <cell r="J1095">
            <v>25</v>
          </cell>
          <cell r="K1095">
            <v>42</v>
          </cell>
          <cell r="L1095">
            <v>40</v>
          </cell>
          <cell r="M1095">
            <v>20</v>
          </cell>
          <cell r="N1095">
            <v>0</v>
          </cell>
          <cell r="O1095">
            <v>0</v>
          </cell>
          <cell r="P1095">
            <v>0</v>
          </cell>
          <cell r="Q1095">
            <v>0</v>
          </cell>
          <cell r="R1095">
            <v>0</v>
          </cell>
          <cell r="S1095">
            <v>0</v>
          </cell>
          <cell r="T1095">
            <v>0</v>
          </cell>
          <cell r="U1095">
            <v>0</v>
          </cell>
          <cell r="V1095">
            <v>0</v>
          </cell>
          <cell r="W1095">
            <v>0</v>
          </cell>
          <cell r="X1095">
            <v>0</v>
          </cell>
          <cell r="Y1095" t="str">
            <v>0</v>
          </cell>
          <cell r="Z1095">
            <v>0</v>
          </cell>
          <cell r="AA1095">
            <v>0</v>
          </cell>
          <cell r="AB1095">
            <v>0</v>
          </cell>
          <cell r="AC1095">
            <v>0</v>
          </cell>
          <cell r="AD1095">
            <v>0</v>
          </cell>
          <cell r="AE1095">
            <v>20</v>
          </cell>
          <cell r="AF1095">
            <v>0</v>
          </cell>
          <cell r="AG1095">
            <v>0</v>
          </cell>
          <cell r="AH1095">
            <v>1</v>
          </cell>
          <cell r="AI1095">
            <v>0</v>
          </cell>
          <cell r="AJ1095" t="str">
            <v>D</v>
          </cell>
          <cell r="AK1095" t="str">
            <v>NO ESENCIAL</v>
          </cell>
          <cell r="AL1095">
            <v>0</v>
          </cell>
          <cell r="AM1095">
            <v>0</v>
          </cell>
          <cell r="AN1095">
            <v>0</v>
          </cell>
          <cell r="AO1095">
            <v>0</v>
          </cell>
          <cell r="AP1095" t="str">
            <v>NORMAL</v>
          </cell>
          <cell r="AQ1095" t="str">
            <v>SI</v>
          </cell>
          <cell r="AR1095">
            <v>0</v>
          </cell>
          <cell r="AS1095">
            <v>1</v>
          </cell>
          <cell r="AT1095">
            <v>39765.434800000003</v>
          </cell>
          <cell r="AU1095">
            <v>0</v>
          </cell>
        </row>
        <row r="1096">
          <cell r="A1096" t="str">
            <v>M0000006</v>
          </cell>
          <cell r="B1096" t="str">
            <v xml:space="preserve">AGUJA ESPINAL 23 G X 3 1/2plg                                                                                                                                                                                                                                       </v>
          </cell>
          <cell r="C1096" t="str">
            <v>3-Disp Medicos</v>
          </cell>
          <cell r="D1096" t="str">
            <v>-</v>
          </cell>
          <cell r="E1096" t="str">
            <v>3-Disp Medicos</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t="str">
            <v>0</v>
          </cell>
          <cell r="Z1096">
            <v>0</v>
          </cell>
          <cell r="AA1096">
            <v>0</v>
          </cell>
          <cell r="AB1096">
            <v>0</v>
          </cell>
          <cell r="AC1096">
            <v>0</v>
          </cell>
          <cell r="AD1096">
            <v>0</v>
          </cell>
          <cell r="AE1096">
            <v>20</v>
          </cell>
          <cell r="AF1096">
            <v>0</v>
          </cell>
          <cell r="AG1096">
            <v>0</v>
          </cell>
          <cell r="AH1096">
            <v>1</v>
          </cell>
          <cell r="AI1096">
            <v>0</v>
          </cell>
          <cell r="AJ1096" t="str">
            <v>D</v>
          </cell>
          <cell r="AK1096" t="str">
            <v>NO ESENCIAL</v>
          </cell>
          <cell r="AL1096">
            <v>0</v>
          </cell>
          <cell r="AM1096">
            <v>0</v>
          </cell>
          <cell r="AN1096">
            <v>0</v>
          </cell>
          <cell r="AO1096">
            <v>0</v>
          </cell>
          <cell r="AP1096" t="str">
            <v>NORMAL</v>
          </cell>
          <cell r="AQ1096" t="str">
            <v>SI</v>
          </cell>
          <cell r="AR1096">
            <v>0</v>
          </cell>
          <cell r="AS1096">
            <v>1</v>
          </cell>
          <cell r="AT1096">
            <v>57957.529000000002</v>
          </cell>
          <cell r="AU1096">
            <v>0</v>
          </cell>
        </row>
        <row r="1097">
          <cell r="A1097" t="str">
            <v>DM0000623</v>
          </cell>
          <cell r="B1097" t="str">
            <v xml:space="preserve">TUBO TORAX NO. 36                                                                                                                                                                                                                                                   </v>
          </cell>
          <cell r="C1097" t="str">
            <v>3-Disp Medicos</v>
          </cell>
          <cell r="D1097" t="str">
            <v>-</v>
          </cell>
          <cell r="E1097" t="str">
            <v>3-Disp Medicos</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t="str">
            <v>0</v>
          </cell>
          <cell r="Z1097">
            <v>0</v>
          </cell>
          <cell r="AA1097">
            <v>0</v>
          </cell>
          <cell r="AB1097">
            <v>0</v>
          </cell>
          <cell r="AC1097">
            <v>0</v>
          </cell>
          <cell r="AD1097">
            <v>0</v>
          </cell>
          <cell r="AE1097">
            <v>20</v>
          </cell>
          <cell r="AF1097">
            <v>0</v>
          </cell>
          <cell r="AG1097">
            <v>0</v>
          </cell>
          <cell r="AH1097">
            <v>1</v>
          </cell>
          <cell r="AI1097">
            <v>0</v>
          </cell>
          <cell r="AJ1097" t="str">
            <v>D</v>
          </cell>
          <cell r="AK1097" t="str">
            <v>NO ESENCIAL</v>
          </cell>
          <cell r="AL1097">
            <v>0</v>
          </cell>
          <cell r="AM1097">
            <v>0</v>
          </cell>
          <cell r="AN1097">
            <v>0</v>
          </cell>
          <cell r="AO1097">
            <v>0</v>
          </cell>
          <cell r="AP1097" t="str">
            <v>NORMAL</v>
          </cell>
          <cell r="AQ1097" t="str">
            <v>SI</v>
          </cell>
          <cell r="AR1097">
            <v>0</v>
          </cell>
          <cell r="AS1097">
            <v>1</v>
          </cell>
          <cell r="AT1097">
            <v>74140.739000000001</v>
          </cell>
          <cell r="AU1097">
            <v>0</v>
          </cell>
        </row>
        <row r="1098">
          <cell r="A1098" t="str">
            <v>D0000012</v>
          </cell>
          <cell r="B1098" t="str">
            <v xml:space="preserve">CURETA DESECHABLE NO 4 </v>
          </cell>
          <cell r="C1098" t="str">
            <v>3-Disp Medicos</v>
          </cell>
          <cell r="D1098" t="str">
            <v>-</v>
          </cell>
          <cell r="E1098" t="str">
            <v>3-Disp Medicos</v>
          </cell>
          <cell r="F1098">
            <v>0</v>
          </cell>
          <cell r="G1098">
            <v>0</v>
          </cell>
          <cell r="H1098">
            <v>0</v>
          </cell>
          <cell r="I1098">
            <v>0</v>
          </cell>
          <cell r="J1098">
            <v>2</v>
          </cell>
          <cell r="K1098">
            <v>1</v>
          </cell>
          <cell r="L1098">
            <v>0</v>
          </cell>
          <cell r="M1098">
            <v>0</v>
          </cell>
          <cell r="N1098">
            <v>0</v>
          </cell>
          <cell r="O1098">
            <v>2</v>
          </cell>
          <cell r="P1098">
            <v>4</v>
          </cell>
          <cell r="Q1098">
            <v>0</v>
          </cell>
          <cell r="R1098">
            <v>0</v>
          </cell>
          <cell r="S1098">
            <v>0</v>
          </cell>
          <cell r="T1098">
            <v>0</v>
          </cell>
          <cell r="U1098">
            <v>0</v>
          </cell>
          <cell r="V1098">
            <v>0</v>
          </cell>
          <cell r="W1098">
            <v>0</v>
          </cell>
          <cell r="X1098">
            <v>0</v>
          </cell>
          <cell r="Y1098" t="str">
            <v>0</v>
          </cell>
          <cell r="Z1098">
            <v>0</v>
          </cell>
          <cell r="AA1098">
            <v>0</v>
          </cell>
          <cell r="AB1098">
            <v>0</v>
          </cell>
          <cell r="AC1098">
            <v>0</v>
          </cell>
          <cell r="AD1098">
            <v>0</v>
          </cell>
          <cell r="AE1098">
            <v>20</v>
          </cell>
          <cell r="AF1098">
            <v>0</v>
          </cell>
          <cell r="AG1098">
            <v>0</v>
          </cell>
          <cell r="AH1098">
            <v>1</v>
          </cell>
          <cell r="AI1098">
            <v>0</v>
          </cell>
          <cell r="AJ1098" t="str">
            <v>D</v>
          </cell>
          <cell r="AK1098" t="str">
            <v>NO ESENCIAL</v>
          </cell>
          <cell r="AL1098">
            <v>0</v>
          </cell>
          <cell r="AM1098">
            <v>0</v>
          </cell>
          <cell r="AN1098">
            <v>0</v>
          </cell>
          <cell r="AO1098">
            <v>0</v>
          </cell>
          <cell r="AP1098" t="str">
            <v>NORMAL</v>
          </cell>
          <cell r="AQ1098" t="str">
            <v>SI</v>
          </cell>
          <cell r="AR1098">
            <v>0</v>
          </cell>
          <cell r="AS1098">
            <v>1</v>
          </cell>
          <cell r="AT1098">
            <v>1606500</v>
          </cell>
          <cell r="AU1098">
            <v>0</v>
          </cell>
        </row>
        <row r="1099">
          <cell r="A1099" t="str">
            <v>RR0000003</v>
          </cell>
          <cell r="B1099" t="str">
            <v xml:space="preserve">MASCARA LARINGEA REUSABLE NO. 3.0                                                                                                                                                                                                                                   </v>
          </cell>
          <cell r="C1099" t="str">
            <v>3-Disp Medicos</v>
          </cell>
          <cell r="D1099" t="str">
            <v>-</v>
          </cell>
          <cell r="E1099" t="str">
            <v>3-Disp Medicos</v>
          </cell>
          <cell r="F1099">
            <v>0</v>
          </cell>
          <cell r="G1099">
            <v>0</v>
          </cell>
          <cell r="H1099">
            <v>0</v>
          </cell>
          <cell r="I1099">
            <v>0</v>
          </cell>
          <cell r="J1099">
            <v>0</v>
          </cell>
          <cell r="K1099">
            <v>0</v>
          </cell>
          <cell r="L1099">
            <v>1</v>
          </cell>
          <cell r="M1099">
            <v>0</v>
          </cell>
          <cell r="N1099">
            <v>1</v>
          </cell>
          <cell r="O1099">
            <v>0</v>
          </cell>
          <cell r="P1099">
            <v>0</v>
          </cell>
          <cell r="Q1099">
            <v>0</v>
          </cell>
          <cell r="R1099">
            <v>0</v>
          </cell>
          <cell r="S1099">
            <v>10</v>
          </cell>
          <cell r="T1099">
            <v>0</v>
          </cell>
          <cell r="U1099">
            <v>0</v>
          </cell>
          <cell r="V1099">
            <v>0</v>
          </cell>
          <cell r="W1099">
            <v>0</v>
          </cell>
          <cell r="X1099">
            <v>0</v>
          </cell>
          <cell r="Y1099" t="str">
            <v>0</v>
          </cell>
          <cell r="Z1099">
            <v>0</v>
          </cell>
          <cell r="AA1099">
            <v>0</v>
          </cell>
          <cell r="AB1099">
            <v>0</v>
          </cell>
          <cell r="AC1099">
            <v>0</v>
          </cell>
          <cell r="AD1099">
            <v>0</v>
          </cell>
          <cell r="AE1099">
            <v>20</v>
          </cell>
          <cell r="AF1099">
            <v>0</v>
          </cell>
          <cell r="AG1099">
            <v>0</v>
          </cell>
          <cell r="AH1099">
            <v>1</v>
          </cell>
          <cell r="AI1099">
            <v>0</v>
          </cell>
          <cell r="AJ1099" t="str">
            <v>D</v>
          </cell>
          <cell r="AK1099" t="str">
            <v>NO ESENCIAL</v>
          </cell>
          <cell r="AL1099">
            <v>0</v>
          </cell>
          <cell r="AM1099">
            <v>0</v>
          </cell>
          <cell r="AN1099">
            <v>0</v>
          </cell>
          <cell r="AO1099">
            <v>0</v>
          </cell>
          <cell r="AP1099" t="str">
            <v>NORMAL</v>
          </cell>
          <cell r="AQ1099" t="str">
            <v>SI</v>
          </cell>
          <cell r="AR1099">
            <v>0</v>
          </cell>
          <cell r="AS1099">
            <v>1</v>
          </cell>
          <cell r="AT1099">
            <v>78833.333299999998</v>
          </cell>
          <cell r="AU1099">
            <v>0</v>
          </cell>
        </row>
        <row r="1100">
          <cell r="A1100" t="str">
            <v>V0000104</v>
          </cell>
          <cell r="B1100" t="str">
            <v xml:space="preserve">FIJADOR PARA CITOLOGÍA EXFOLIATIVA CITOSPRAY X 160 ML                                                                                                                                                                                                               </v>
          </cell>
          <cell r="C1100" t="str">
            <v>4-Consumibles</v>
          </cell>
          <cell r="D1100" t="str">
            <v>-</v>
          </cell>
          <cell r="E1100" t="str">
            <v>4-Consumibles</v>
          </cell>
          <cell r="F1100">
            <v>6</v>
          </cell>
          <cell r="G1100">
            <v>0</v>
          </cell>
          <cell r="H1100">
            <v>0</v>
          </cell>
          <cell r="I1100">
            <v>1</v>
          </cell>
          <cell r="J1100">
            <v>0</v>
          </cell>
          <cell r="K1100">
            <v>0</v>
          </cell>
          <cell r="L1100">
            <v>0</v>
          </cell>
          <cell r="M1100">
            <v>0</v>
          </cell>
          <cell r="N1100">
            <v>0</v>
          </cell>
          <cell r="O1100">
            <v>2</v>
          </cell>
          <cell r="P1100">
            <v>0</v>
          </cell>
          <cell r="Q1100">
            <v>0</v>
          </cell>
          <cell r="R1100">
            <v>0</v>
          </cell>
          <cell r="S1100">
            <v>0</v>
          </cell>
          <cell r="T1100">
            <v>0</v>
          </cell>
          <cell r="U1100">
            <v>0</v>
          </cell>
          <cell r="V1100">
            <v>0</v>
          </cell>
          <cell r="W1100">
            <v>0</v>
          </cell>
          <cell r="X1100">
            <v>0</v>
          </cell>
          <cell r="Y1100" t="str">
            <v>0</v>
          </cell>
          <cell r="Z1100">
            <v>0</v>
          </cell>
          <cell r="AA1100">
            <v>0</v>
          </cell>
          <cell r="AB1100">
            <v>0</v>
          </cell>
          <cell r="AC1100">
            <v>0</v>
          </cell>
          <cell r="AD1100">
            <v>0</v>
          </cell>
          <cell r="AE1100">
            <v>22</v>
          </cell>
          <cell r="AF1100">
            <v>0</v>
          </cell>
          <cell r="AG1100">
            <v>0</v>
          </cell>
          <cell r="AH1100">
            <v>1</v>
          </cell>
          <cell r="AI1100">
            <v>0</v>
          </cell>
          <cell r="AJ1100" t="str">
            <v>D</v>
          </cell>
          <cell r="AK1100" t="str">
            <v>NO ESENCIAL</v>
          </cell>
          <cell r="AL1100">
            <v>0</v>
          </cell>
          <cell r="AM1100">
            <v>0</v>
          </cell>
          <cell r="AN1100">
            <v>0</v>
          </cell>
          <cell r="AO1100">
            <v>0</v>
          </cell>
          <cell r="AP1100" t="str">
            <v>NORMAL</v>
          </cell>
          <cell r="AQ1100" t="str">
            <v>SI</v>
          </cell>
          <cell r="AR1100">
            <v>0</v>
          </cell>
          <cell r="AS1100">
            <v>1</v>
          </cell>
          <cell r="AT1100">
            <v>5190.9375</v>
          </cell>
          <cell r="AU1100">
            <v>0</v>
          </cell>
        </row>
        <row r="1101">
          <cell r="A1101" t="str">
            <v>G02AD060111</v>
          </cell>
          <cell r="B1101" t="str">
            <v xml:space="preserve">MISOPROSTOL 200 MCG TABLETA (19914260-1)                                                                                                                                                                                                                            </v>
          </cell>
          <cell r="C1101" t="str">
            <v>1-Medicamentos</v>
          </cell>
          <cell r="D1101" t="str">
            <v>-</v>
          </cell>
          <cell r="E1101" t="str">
            <v>Tableteria / Cápsula / Grageas / Comprimidos</v>
          </cell>
          <cell r="F1101">
            <v>12</v>
          </cell>
          <cell r="G1101">
            <v>6</v>
          </cell>
          <cell r="H1101">
            <v>0</v>
          </cell>
          <cell r="I1101">
            <v>5</v>
          </cell>
          <cell r="J1101">
            <v>0</v>
          </cell>
          <cell r="K1101">
            <v>0</v>
          </cell>
          <cell r="L1101">
            <v>0</v>
          </cell>
          <cell r="M1101">
            <v>0</v>
          </cell>
          <cell r="N1101">
            <v>0</v>
          </cell>
          <cell r="O1101">
            <v>0</v>
          </cell>
          <cell r="P1101">
            <v>5</v>
          </cell>
          <cell r="Q1101">
            <v>0</v>
          </cell>
          <cell r="R1101">
            <v>0</v>
          </cell>
          <cell r="S1101">
            <v>0</v>
          </cell>
          <cell r="T1101">
            <v>0</v>
          </cell>
          <cell r="U1101">
            <v>0</v>
          </cell>
          <cell r="V1101">
            <v>0</v>
          </cell>
          <cell r="W1101">
            <v>0</v>
          </cell>
          <cell r="X1101">
            <v>0</v>
          </cell>
          <cell r="Y1101" t="str">
            <v>0</v>
          </cell>
          <cell r="Z1101">
            <v>0</v>
          </cell>
          <cell r="AA1101">
            <v>0</v>
          </cell>
          <cell r="AB1101">
            <v>0</v>
          </cell>
          <cell r="AC1101">
            <v>0</v>
          </cell>
          <cell r="AD1101">
            <v>0</v>
          </cell>
          <cell r="AE1101">
            <v>24</v>
          </cell>
          <cell r="AF1101">
            <v>0</v>
          </cell>
          <cell r="AG1101">
            <v>0</v>
          </cell>
          <cell r="AH1101">
            <v>1</v>
          </cell>
          <cell r="AI1101">
            <v>0</v>
          </cell>
          <cell r="AJ1101" t="str">
            <v>D</v>
          </cell>
          <cell r="AK1101" t="str">
            <v>NO ESENCIAL</v>
          </cell>
          <cell r="AL1101">
            <v>0</v>
          </cell>
          <cell r="AM1101">
            <v>0</v>
          </cell>
          <cell r="AN1101">
            <v>0</v>
          </cell>
          <cell r="AO1101">
            <v>0</v>
          </cell>
          <cell r="AP1101" t="str">
            <v>PACIENTE</v>
          </cell>
          <cell r="AQ1101" t="str">
            <v>NO</v>
          </cell>
          <cell r="AR1101">
            <v>0</v>
          </cell>
          <cell r="AS1101">
            <v>1</v>
          </cell>
          <cell r="AT1101">
            <v>129697.15150000001</v>
          </cell>
          <cell r="AU1101">
            <v>0</v>
          </cell>
        </row>
        <row r="1102">
          <cell r="A1102" t="str">
            <v>DM0000295</v>
          </cell>
          <cell r="B1102" t="str">
            <v xml:space="preserve">SACABOCADO  (PUNCH) DESECABLES VEINTE  (20) 3MM  </v>
          </cell>
          <cell r="C1102" t="str">
            <v>3-Disp Medicos</v>
          </cell>
          <cell r="D1102" t="str">
            <v>-</v>
          </cell>
          <cell r="E1102" t="str">
            <v>3-Disp Medicos</v>
          </cell>
          <cell r="F1102">
            <v>1</v>
          </cell>
          <cell r="G1102">
            <v>3</v>
          </cell>
          <cell r="H1102">
            <v>3</v>
          </cell>
          <cell r="I1102">
            <v>1</v>
          </cell>
          <cell r="J1102">
            <v>5</v>
          </cell>
          <cell r="K1102">
            <v>5</v>
          </cell>
          <cell r="L1102">
            <v>3</v>
          </cell>
          <cell r="M1102">
            <v>8</v>
          </cell>
          <cell r="N1102">
            <v>3</v>
          </cell>
          <cell r="O1102">
            <v>5</v>
          </cell>
          <cell r="P1102">
            <v>0</v>
          </cell>
          <cell r="Q1102">
            <v>2</v>
          </cell>
          <cell r="R1102">
            <v>7</v>
          </cell>
          <cell r="S1102">
            <v>0</v>
          </cell>
          <cell r="T1102">
            <v>0</v>
          </cell>
          <cell r="U1102">
            <v>0</v>
          </cell>
          <cell r="V1102">
            <v>0</v>
          </cell>
          <cell r="W1102">
            <v>0</v>
          </cell>
          <cell r="X1102">
            <v>0</v>
          </cell>
          <cell r="Y1102" t="str">
            <v>0</v>
          </cell>
          <cell r="Z1102">
            <v>0</v>
          </cell>
          <cell r="AA1102">
            <v>0</v>
          </cell>
          <cell r="AB1102">
            <v>0</v>
          </cell>
          <cell r="AC1102">
            <v>0</v>
          </cell>
          <cell r="AD1102">
            <v>0</v>
          </cell>
          <cell r="AE1102">
            <v>25</v>
          </cell>
          <cell r="AF1102">
            <v>0</v>
          </cell>
          <cell r="AG1102">
            <v>0</v>
          </cell>
          <cell r="AH1102">
            <v>1</v>
          </cell>
          <cell r="AI1102">
            <v>0</v>
          </cell>
          <cell r="AJ1102" t="str">
            <v>D</v>
          </cell>
          <cell r="AK1102" t="str">
            <v>NO ESENCIAL</v>
          </cell>
          <cell r="AL1102">
            <v>0</v>
          </cell>
          <cell r="AM1102">
            <v>0</v>
          </cell>
          <cell r="AN1102">
            <v>0</v>
          </cell>
          <cell r="AO1102">
            <v>0</v>
          </cell>
          <cell r="AP1102" t="str">
            <v>NORMAL</v>
          </cell>
          <cell r="AQ1102" t="str">
            <v>SI</v>
          </cell>
          <cell r="AR1102">
            <v>0</v>
          </cell>
          <cell r="AS1102">
            <v>1</v>
          </cell>
          <cell r="AT1102">
            <v>575</v>
          </cell>
          <cell r="AU1102">
            <v>0</v>
          </cell>
        </row>
        <row r="1103">
          <cell r="A1103" t="str">
            <v>L01BB057011</v>
          </cell>
          <cell r="B1103" t="str">
            <v xml:space="preserve">FLUDARABINA 50 MG POLVO PARA INYECCION(19915399-3)                                                                                                                                                                                                                  </v>
          </cell>
          <cell r="C1103" t="str">
            <v>1-Medicamentos</v>
          </cell>
          <cell r="D1103" t="str">
            <v>-</v>
          </cell>
          <cell r="E1103" t="str">
            <v>Refrigerado</v>
          </cell>
          <cell r="F1103">
            <v>0</v>
          </cell>
          <cell r="G1103">
            <v>0</v>
          </cell>
          <cell r="H1103">
            <v>0</v>
          </cell>
          <cell r="I1103">
            <v>0</v>
          </cell>
          <cell r="J1103">
            <v>0</v>
          </cell>
          <cell r="K1103">
            <v>0</v>
          </cell>
          <cell r="L1103">
            <v>0</v>
          </cell>
          <cell r="M1103">
            <v>0</v>
          </cell>
          <cell r="N1103">
            <v>0</v>
          </cell>
          <cell r="O1103">
            <v>0</v>
          </cell>
          <cell r="P1103">
            <v>0</v>
          </cell>
          <cell r="Q1103">
            <v>0</v>
          </cell>
          <cell r="R1103">
            <v>8</v>
          </cell>
          <cell r="S1103">
            <v>8</v>
          </cell>
          <cell r="T1103">
            <v>0</v>
          </cell>
          <cell r="U1103">
            <v>0</v>
          </cell>
          <cell r="V1103">
            <v>0</v>
          </cell>
          <cell r="W1103">
            <v>0</v>
          </cell>
          <cell r="X1103">
            <v>0</v>
          </cell>
          <cell r="Y1103" t="str">
            <v>0</v>
          </cell>
          <cell r="Z1103">
            <v>0</v>
          </cell>
          <cell r="AA1103">
            <v>0</v>
          </cell>
          <cell r="AB1103">
            <v>0</v>
          </cell>
          <cell r="AC1103">
            <v>0</v>
          </cell>
          <cell r="AD1103">
            <v>0</v>
          </cell>
          <cell r="AE1103">
            <v>25</v>
          </cell>
          <cell r="AF1103">
            <v>0</v>
          </cell>
          <cell r="AG1103">
            <v>0</v>
          </cell>
          <cell r="AH1103">
            <v>1</v>
          </cell>
          <cell r="AI1103">
            <v>0</v>
          </cell>
          <cell r="AJ1103" t="str">
            <v>D</v>
          </cell>
          <cell r="AK1103" t="str">
            <v>NO ESENCIAL</v>
          </cell>
          <cell r="AL1103">
            <v>0</v>
          </cell>
          <cell r="AM1103">
            <v>0</v>
          </cell>
          <cell r="AN1103">
            <v>0</v>
          </cell>
          <cell r="AO1103">
            <v>0</v>
          </cell>
          <cell r="AP1103" t="str">
            <v>NORMAL</v>
          </cell>
          <cell r="AQ1103" t="str">
            <v>SI</v>
          </cell>
          <cell r="AR1103">
            <v>0</v>
          </cell>
          <cell r="AS1103">
            <v>1</v>
          </cell>
          <cell r="AT1103">
            <v>655.76080000000002</v>
          </cell>
          <cell r="AU1103">
            <v>0</v>
          </cell>
        </row>
        <row r="1104">
          <cell r="A1104" t="str">
            <v>M09AX017021</v>
          </cell>
          <cell r="B1104" t="str">
            <v xml:space="preserve">HIALURONATO DE SODIO 25MG/2.5ML JER. PRELLENADA (19928855-1)                                                                                                                                                                                                        </v>
          </cell>
          <cell r="C1104" t="str">
            <v>1-Medicamentos</v>
          </cell>
          <cell r="D1104" t="str">
            <v>-</v>
          </cell>
          <cell r="E1104" t="str">
            <v>1-Medicamentos</v>
          </cell>
          <cell r="F1104">
            <v>8</v>
          </cell>
          <cell r="G1104">
            <v>7</v>
          </cell>
          <cell r="H1104">
            <v>6</v>
          </cell>
          <cell r="I1104">
            <v>0</v>
          </cell>
          <cell r="J1104">
            <v>13</v>
          </cell>
          <cell r="K1104">
            <v>6</v>
          </cell>
          <cell r="L1104">
            <v>10</v>
          </cell>
          <cell r="M1104">
            <v>3</v>
          </cell>
          <cell r="N1104">
            <v>0</v>
          </cell>
          <cell r="O1104">
            <v>0</v>
          </cell>
          <cell r="P1104">
            <v>0</v>
          </cell>
          <cell r="Q1104">
            <v>0</v>
          </cell>
          <cell r="R1104">
            <v>0</v>
          </cell>
          <cell r="S1104">
            <v>0</v>
          </cell>
          <cell r="T1104">
            <v>0</v>
          </cell>
          <cell r="U1104">
            <v>0</v>
          </cell>
          <cell r="V1104">
            <v>0</v>
          </cell>
          <cell r="W1104">
            <v>0</v>
          </cell>
          <cell r="X1104">
            <v>0</v>
          </cell>
          <cell r="Y1104" t="str">
            <v>0</v>
          </cell>
          <cell r="Z1104">
            <v>0</v>
          </cell>
          <cell r="AA1104">
            <v>0</v>
          </cell>
          <cell r="AB1104">
            <v>0</v>
          </cell>
          <cell r="AC1104">
            <v>0</v>
          </cell>
          <cell r="AD1104">
            <v>0</v>
          </cell>
          <cell r="AE1104">
            <v>27</v>
          </cell>
          <cell r="AF1104">
            <v>0</v>
          </cell>
          <cell r="AG1104">
            <v>0</v>
          </cell>
          <cell r="AH1104">
            <v>1</v>
          </cell>
          <cell r="AI1104">
            <v>0</v>
          </cell>
          <cell r="AJ1104" t="str">
            <v>D</v>
          </cell>
          <cell r="AK1104" t="str">
            <v>NO ESENCIAL</v>
          </cell>
          <cell r="AL1104">
            <v>0</v>
          </cell>
          <cell r="AM1104">
            <v>0</v>
          </cell>
          <cell r="AN1104">
            <v>0</v>
          </cell>
          <cell r="AO1104">
            <v>0</v>
          </cell>
          <cell r="AP1104" t="str">
            <v>NORMAL</v>
          </cell>
          <cell r="AQ1104" t="str">
            <v>SI</v>
          </cell>
          <cell r="AR1104">
            <v>0</v>
          </cell>
          <cell r="AS1104">
            <v>1</v>
          </cell>
          <cell r="AT1104">
            <v>3132</v>
          </cell>
          <cell r="AU1104">
            <v>0</v>
          </cell>
        </row>
        <row r="1105">
          <cell r="A1105" t="str">
            <v>DM0009052</v>
          </cell>
          <cell r="B1105" t="str">
            <v xml:space="preserve">EXTENSION LINEA DE MUESTREO DE 3 METROS                                                                                                                                                                                                                             </v>
          </cell>
          <cell r="C1105" t="str">
            <v>3-Disp Medicos</v>
          </cell>
          <cell r="D1105" t="str">
            <v>-</v>
          </cell>
          <cell r="E1105" t="str">
            <v>3-Disp Medicos</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t="str">
            <v>0</v>
          </cell>
          <cell r="Z1105">
            <v>0</v>
          </cell>
          <cell r="AA1105">
            <v>0</v>
          </cell>
          <cell r="AB1105">
            <v>0</v>
          </cell>
          <cell r="AC1105">
            <v>0</v>
          </cell>
          <cell r="AD1105">
            <v>0</v>
          </cell>
          <cell r="AE1105">
            <v>27</v>
          </cell>
          <cell r="AF1105">
            <v>0</v>
          </cell>
          <cell r="AG1105">
            <v>0</v>
          </cell>
          <cell r="AH1105">
            <v>1</v>
          </cell>
          <cell r="AI1105">
            <v>0</v>
          </cell>
          <cell r="AJ1105" t="str">
            <v>D</v>
          </cell>
          <cell r="AK1105" t="str">
            <v>NO ESENCIAL</v>
          </cell>
          <cell r="AL1105">
            <v>0</v>
          </cell>
          <cell r="AM1105">
            <v>0</v>
          </cell>
          <cell r="AN1105">
            <v>0</v>
          </cell>
          <cell r="AO1105">
            <v>0</v>
          </cell>
          <cell r="AP1105" t="str">
            <v>NORMAL</v>
          </cell>
          <cell r="AQ1105" t="str">
            <v>SI</v>
          </cell>
          <cell r="AR1105">
            <v>0</v>
          </cell>
          <cell r="AS1105">
            <v>1</v>
          </cell>
          <cell r="AT1105">
            <v>30987.599999999999</v>
          </cell>
          <cell r="AU1105">
            <v>0</v>
          </cell>
        </row>
        <row r="1106">
          <cell r="A1106" t="str">
            <v>R03AL04W511</v>
          </cell>
          <cell r="B1106" t="str">
            <v xml:space="preserve">GLICOPIRRONIO 50MCG/1U  INDACATEROL 110MCG/CAPSULAS DE LIBERACION NO ESPECIFICADA (20019134-1)                                                                                                                                                                      </v>
          </cell>
          <cell r="C1106" t="str">
            <v>1-Medicamentos</v>
          </cell>
          <cell r="D1106" t="str">
            <v>-</v>
          </cell>
          <cell r="E1106" t="str">
            <v>Tableteria / Cápsula / Grageas / Comprimidos</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t="str">
            <v>0</v>
          </cell>
          <cell r="Z1106">
            <v>0</v>
          </cell>
          <cell r="AA1106">
            <v>0</v>
          </cell>
          <cell r="AB1106">
            <v>0</v>
          </cell>
          <cell r="AC1106">
            <v>0</v>
          </cell>
          <cell r="AD1106">
            <v>0</v>
          </cell>
          <cell r="AE1106">
            <v>30</v>
          </cell>
          <cell r="AF1106">
            <v>0</v>
          </cell>
          <cell r="AG1106">
            <v>0</v>
          </cell>
          <cell r="AH1106">
            <v>1</v>
          </cell>
          <cell r="AI1106">
            <v>0</v>
          </cell>
          <cell r="AJ1106" t="str">
            <v>D</v>
          </cell>
          <cell r="AK1106" t="str">
            <v>NO ESENCIAL</v>
          </cell>
          <cell r="AL1106">
            <v>0</v>
          </cell>
          <cell r="AM1106">
            <v>0</v>
          </cell>
          <cell r="AN1106">
            <v>0</v>
          </cell>
          <cell r="AO1106">
            <v>0</v>
          </cell>
          <cell r="AP1106" t="str">
            <v>PACIENTE</v>
          </cell>
          <cell r="AQ1106" t="str">
            <v>NO</v>
          </cell>
          <cell r="AR1106">
            <v>0</v>
          </cell>
          <cell r="AS1106">
            <v>1</v>
          </cell>
          <cell r="AT1106">
            <v>0</v>
          </cell>
          <cell r="AU1106">
            <v>0</v>
          </cell>
        </row>
        <row r="1107">
          <cell r="A1107" t="str">
            <v>C02KX020111</v>
          </cell>
          <cell r="B1107" t="str">
            <v xml:space="preserve">AMBRISENTAN 5 MG TABLETA RECUBIERTA (20001582-1)                                                                                                                                                                                                                    </v>
          </cell>
          <cell r="C1107" t="str">
            <v>1-Medicamentos</v>
          </cell>
          <cell r="D1107" t="str">
            <v>-</v>
          </cell>
          <cell r="E1107" t="str">
            <v>Tableteria / Cápsula / Grageas / Comprimidos</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t="str">
            <v>0</v>
          </cell>
          <cell r="Z1107">
            <v>0</v>
          </cell>
          <cell r="AA1107">
            <v>0</v>
          </cell>
          <cell r="AB1107">
            <v>0</v>
          </cell>
          <cell r="AC1107">
            <v>0</v>
          </cell>
          <cell r="AD1107">
            <v>0</v>
          </cell>
          <cell r="AE1107">
            <v>30</v>
          </cell>
          <cell r="AF1107">
            <v>0</v>
          </cell>
          <cell r="AG1107">
            <v>0</v>
          </cell>
          <cell r="AH1107">
            <v>1</v>
          </cell>
          <cell r="AI1107">
            <v>0</v>
          </cell>
          <cell r="AJ1107" t="str">
            <v>D</v>
          </cell>
          <cell r="AK1107" t="str">
            <v>NO ESENCIAL</v>
          </cell>
          <cell r="AL1107">
            <v>0</v>
          </cell>
          <cell r="AM1107">
            <v>0</v>
          </cell>
          <cell r="AN1107">
            <v>0</v>
          </cell>
          <cell r="AO1107">
            <v>0</v>
          </cell>
          <cell r="AP1107" t="str">
            <v>PACIENTE</v>
          </cell>
          <cell r="AQ1107" t="str">
            <v>NO</v>
          </cell>
          <cell r="AR1107">
            <v>0</v>
          </cell>
          <cell r="AS1107">
            <v>1</v>
          </cell>
          <cell r="AT1107">
            <v>3444.2572</v>
          </cell>
          <cell r="AU1107">
            <v>0</v>
          </cell>
        </row>
        <row r="1108">
          <cell r="A1108" t="str">
            <v>RR0000005</v>
          </cell>
          <cell r="B1108" t="str">
            <v xml:space="preserve">MASCARA LARINGEA REUSABLE NO. 5.0                                                                                                                                                                                                                                   </v>
          </cell>
          <cell r="C1108" t="str">
            <v>3-Disp Medicos</v>
          </cell>
          <cell r="D1108" t="str">
            <v>-</v>
          </cell>
          <cell r="E1108" t="str">
            <v>3-Disp Medicos</v>
          </cell>
          <cell r="F1108">
            <v>0</v>
          </cell>
          <cell r="G1108">
            <v>0</v>
          </cell>
          <cell r="H1108">
            <v>0</v>
          </cell>
          <cell r="I1108">
            <v>0</v>
          </cell>
          <cell r="J1108">
            <v>0</v>
          </cell>
          <cell r="K1108">
            <v>0</v>
          </cell>
          <cell r="L1108">
            <v>1</v>
          </cell>
          <cell r="M1108">
            <v>0</v>
          </cell>
          <cell r="N1108">
            <v>0</v>
          </cell>
          <cell r="O1108">
            <v>0</v>
          </cell>
          <cell r="P1108">
            <v>0</v>
          </cell>
          <cell r="Q1108">
            <v>0</v>
          </cell>
          <cell r="R1108">
            <v>0</v>
          </cell>
          <cell r="S1108">
            <v>10</v>
          </cell>
          <cell r="T1108">
            <v>0</v>
          </cell>
          <cell r="U1108">
            <v>0</v>
          </cell>
          <cell r="V1108">
            <v>0</v>
          </cell>
          <cell r="W1108">
            <v>0</v>
          </cell>
          <cell r="X1108">
            <v>0</v>
          </cell>
          <cell r="Y1108" t="str">
            <v>0</v>
          </cell>
          <cell r="Z1108">
            <v>0</v>
          </cell>
          <cell r="AA1108">
            <v>0</v>
          </cell>
          <cell r="AB1108">
            <v>0</v>
          </cell>
          <cell r="AC1108">
            <v>0</v>
          </cell>
          <cell r="AD1108">
            <v>0</v>
          </cell>
          <cell r="AE1108">
            <v>33</v>
          </cell>
          <cell r="AF1108">
            <v>0</v>
          </cell>
          <cell r="AG1108">
            <v>0</v>
          </cell>
          <cell r="AH1108">
            <v>1</v>
          </cell>
          <cell r="AI1108">
            <v>0</v>
          </cell>
          <cell r="AJ1108" t="str">
            <v>D</v>
          </cell>
          <cell r="AK1108" t="str">
            <v>NO ESENCIAL</v>
          </cell>
          <cell r="AL1108">
            <v>0</v>
          </cell>
          <cell r="AM1108">
            <v>0</v>
          </cell>
          <cell r="AN1108">
            <v>0</v>
          </cell>
          <cell r="AO1108">
            <v>0</v>
          </cell>
          <cell r="AP1108" t="str">
            <v>NORMAL</v>
          </cell>
          <cell r="AQ1108" t="str">
            <v>SI</v>
          </cell>
          <cell r="AR1108">
            <v>0</v>
          </cell>
          <cell r="AS1108">
            <v>1</v>
          </cell>
          <cell r="AT1108">
            <v>3771950</v>
          </cell>
          <cell r="AU1108">
            <v>0</v>
          </cell>
        </row>
        <row r="1109">
          <cell r="A1109" t="str">
            <v>G03AC030111</v>
          </cell>
          <cell r="B1109" t="str">
            <v xml:space="preserve">LEVONORGESTREL 0.75 MG TABLETA(19951553-8)                                                                                                                                                                                                                          </v>
          </cell>
          <cell r="C1109" t="str">
            <v>1-Medicamentos</v>
          </cell>
          <cell r="D1109" t="str">
            <v>-</v>
          </cell>
          <cell r="E1109" t="str">
            <v>Tableteria / Cápsula / Grageas / Comprimidos</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t="str">
            <v>0</v>
          </cell>
          <cell r="Z1109">
            <v>0</v>
          </cell>
          <cell r="AA1109">
            <v>0</v>
          </cell>
          <cell r="AB1109">
            <v>0</v>
          </cell>
          <cell r="AC1109">
            <v>0</v>
          </cell>
          <cell r="AD1109">
            <v>0</v>
          </cell>
          <cell r="AE1109">
            <v>38</v>
          </cell>
          <cell r="AF1109">
            <v>0</v>
          </cell>
          <cell r="AG1109">
            <v>0</v>
          </cell>
          <cell r="AH1109">
            <v>1</v>
          </cell>
          <cell r="AI1109">
            <v>0</v>
          </cell>
          <cell r="AJ1109" t="str">
            <v>D</v>
          </cell>
          <cell r="AK1109" t="str">
            <v>NO ESENCIAL</v>
          </cell>
          <cell r="AL1109">
            <v>0</v>
          </cell>
          <cell r="AM1109">
            <v>0</v>
          </cell>
          <cell r="AN1109">
            <v>0</v>
          </cell>
          <cell r="AO1109">
            <v>0</v>
          </cell>
          <cell r="AP1109" t="str">
            <v>PACIENTE</v>
          </cell>
          <cell r="AQ1109" t="str">
            <v>NO</v>
          </cell>
          <cell r="AR1109">
            <v>0</v>
          </cell>
          <cell r="AS1109">
            <v>1</v>
          </cell>
          <cell r="AT1109">
            <v>4074.5695999999998</v>
          </cell>
          <cell r="AU1109">
            <v>0</v>
          </cell>
        </row>
        <row r="1110">
          <cell r="A1110" t="str">
            <v>DM000004</v>
          </cell>
          <cell r="B1110" t="str">
            <v xml:space="preserve">TRAMPA DE AGUA ARTEMA                                                                                                                                                                                                                                               </v>
          </cell>
          <cell r="C1110" t="str">
            <v>3-Disp Medicos</v>
          </cell>
          <cell r="D1110" t="str">
            <v>-</v>
          </cell>
          <cell r="E1110" t="str">
            <v>3-Disp Medicos</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t="str">
            <v>0</v>
          </cell>
          <cell r="Z1110">
            <v>0</v>
          </cell>
          <cell r="AA1110">
            <v>0</v>
          </cell>
          <cell r="AB1110">
            <v>0</v>
          </cell>
          <cell r="AC1110">
            <v>0</v>
          </cell>
          <cell r="AD1110">
            <v>0</v>
          </cell>
          <cell r="AE1110">
            <v>40</v>
          </cell>
          <cell r="AF1110">
            <v>0</v>
          </cell>
          <cell r="AG1110">
            <v>0</v>
          </cell>
          <cell r="AH1110">
            <v>1</v>
          </cell>
          <cell r="AI1110">
            <v>0</v>
          </cell>
          <cell r="AJ1110" t="str">
            <v>D</v>
          </cell>
          <cell r="AK1110" t="str">
            <v>NO ESENCIAL</v>
          </cell>
          <cell r="AL1110">
            <v>0</v>
          </cell>
          <cell r="AM1110">
            <v>0</v>
          </cell>
          <cell r="AN1110">
            <v>0</v>
          </cell>
          <cell r="AO1110">
            <v>0</v>
          </cell>
          <cell r="AP1110" t="str">
            <v>NORMAL</v>
          </cell>
          <cell r="AQ1110" t="str">
            <v>SI</v>
          </cell>
          <cell r="AR1110">
            <v>0</v>
          </cell>
          <cell r="AS1110">
            <v>1</v>
          </cell>
          <cell r="AT1110">
            <v>69.079899999999995</v>
          </cell>
          <cell r="AU1110">
            <v>0</v>
          </cell>
        </row>
        <row r="1111">
          <cell r="A1111" t="str">
            <v>G04BD040111</v>
          </cell>
          <cell r="B1111" t="str">
            <v xml:space="preserve">OXIBUTININO 5 MG TABLETA(20002599-3)                                                                                                                                                                                                                                </v>
          </cell>
          <cell r="C1111" t="str">
            <v>1-Medicamentos</v>
          </cell>
          <cell r="D1111" t="str">
            <v>-</v>
          </cell>
          <cell r="E1111" t="str">
            <v>Tableteria / Cápsula / Grageas / Comprimidos</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t="str">
            <v>0</v>
          </cell>
          <cell r="Z1111">
            <v>0</v>
          </cell>
          <cell r="AA1111">
            <v>0</v>
          </cell>
          <cell r="AB1111">
            <v>0</v>
          </cell>
          <cell r="AC1111">
            <v>0</v>
          </cell>
          <cell r="AD1111">
            <v>0</v>
          </cell>
          <cell r="AE1111">
            <v>40</v>
          </cell>
          <cell r="AF1111">
            <v>0</v>
          </cell>
          <cell r="AG1111">
            <v>0</v>
          </cell>
          <cell r="AH1111">
            <v>1</v>
          </cell>
          <cell r="AI1111">
            <v>0</v>
          </cell>
          <cell r="AJ1111" t="str">
            <v>D</v>
          </cell>
          <cell r="AK1111" t="str">
            <v>NO ESENCIAL</v>
          </cell>
          <cell r="AL1111">
            <v>0</v>
          </cell>
          <cell r="AM1111">
            <v>0</v>
          </cell>
          <cell r="AN1111">
            <v>0</v>
          </cell>
          <cell r="AO1111">
            <v>0</v>
          </cell>
          <cell r="AP1111" t="str">
            <v>PACIENTE</v>
          </cell>
          <cell r="AQ1111" t="str">
            <v>NO</v>
          </cell>
          <cell r="AR1111">
            <v>0</v>
          </cell>
          <cell r="AS1111">
            <v>1</v>
          </cell>
          <cell r="AT1111">
            <v>5451.7141000000001</v>
          </cell>
          <cell r="AU1111">
            <v>0</v>
          </cell>
        </row>
        <row r="1112">
          <cell r="A1112" t="str">
            <v>A10AB047012</v>
          </cell>
          <cell r="B1112" t="str">
            <v xml:space="preserve">INSULINA HUMANA LISPRO 100 UI/ML VIAL X 10 ML  ()                                                                                                                                                                                                                   </v>
          </cell>
          <cell r="C1112" t="str">
            <v>1-Medicamentos</v>
          </cell>
          <cell r="D1112" t="str">
            <v>-</v>
          </cell>
          <cell r="E1112" t="str">
            <v>Refrigerado</v>
          </cell>
          <cell r="F1112">
            <v>0</v>
          </cell>
          <cell r="G1112">
            <v>0</v>
          </cell>
          <cell r="H1112">
            <v>1</v>
          </cell>
          <cell r="I1112">
            <v>1</v>
          </cell>
          <cell r="J1112">
            <v>0</v>
          </cell>
          <cell r="K1112">
            <v>0</v>
          </cell>
          <cell r="L1112">
            <v>0</v>
          </cell>
          <cell r="M1112">
            <v>0</v>
          </cell>
          <cell r="N1112">
            <v>0</v>
          </cell>
          <cell r="O1112">
            <v>0</v>
          </cell>
          <cell r="P1112">
            <v>1</v>
          </cell>
          <cell r="Q1112">
            <v>0</v>
          </cell>
          <cell r="R1112">
            <v>0</v>
          </cell>
          <cell r="S1112">
            <v>0</v>
          </cell>
          <cell r="T1112">
            <v>0</v>
          </cell>
          <cell r="U1112">
            <v>0</v>
          </cell>
          <cell r="V1112">
            <v>0</v>
          </cell>
          <cell r="W1112">
            <v>0</v>
          </cell>
          <cell r="X1112">
            <v>0</v>
          </cell>
          <cell r="Y1112" t="str">
            <v>0</v>
          </cell>
          <cell r="Z1112">
            <v>0</v>
          </cell>
          <cell r="AA1112">
            <v>0</v>
          </cell>
          <cell r="AB1112">
            <v>0</v>
          </cell>
          <cell r="AC1112">
            <v>0</v>
          </cell>
          <cell r="AD1112">
            <v>0</v>
          </cell>
          <cell r="AE1112">
            <v>43</v>
          </cell>
          <cell r="AF1112">
            <v>0</v>
          </cell>
          <cell r="AG1112">
            <v>0</v>
          </cell>
          <cell r="AH1112">
            <v>1</v>
          </cell>
          <cell r="AI1112">
            <v>0</v>
          </cell>
          <cell r="AJ1112" t="str">
            <v>D</v>
          </cell>
          <cell r="AK1112" t="str">
            <v>NO ESENCIAL</v>
          </cell>
          <cell r="AL1112">
            <v>0</v>
          </cell>
          <cell r="AM1112">
            <v>0</v>
          </cell>
          <cell r="AN1112">
            <v>0</v>
          </cell>
          <cell r="AO1112">
            <v>0</v>
          </cell>
          <cell r="AP1112" t="str">
            <v>NORMAL</v>
          </cell>
          <cell r="AQ1112" t="str">
            <v>SI</v>
          </cell>
          <cell r="AR1112">
            <v>0</v>
          </cell>
          <cell r="AS1112">
            <v>1</v>
          </cell>
          <cell r="AT1112">
            <v>3300000</v>
          </cell>
          <cell r="AU1112">
            <v>0</v>
          </cell>
        </row>
        <row r="1113">
          <cell r="A1113" t="str">
            <v>DM0000081</v>
          </cell>
          <cell r="B1113" t="str">
            <v xml:space="preserve">PIEZA DE ACOPLE PARA CONEXIÓN A CANESTER                                                                                                                                                                                                                            </v>
          </cell>
          <cell r="C1113" t="str">
            <v>4-Consumibles</v>
          </cell>
          <cell r="D1113" t="str">
            <v>-</v>
          </cell>
          <cell r="E1113" t="str">
            <v>4-Consumibles</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t="str">
            <v>0</v>
          </cell>
          <cell r="Z1113">
            <v>0</v>
          </cell>
          <cell r="AA1113">
            <v>0</v>
          </cell>
          <cell r="AB1113">
            <v>0</v>
          </cell>
          <cell r="AC1113">
            <v>0</v>
          </cell>
          <cell r="AD1113">
            <v>0</v>
          </cell>
          <cell r="AE1113">
            <v>47</v>
          </cell>
          <cell r="AF1113">
            <v>0</v>
          </cell>
          <cell r="AG1113">
            <v>0</v>
          </cell>
          <cell r="AH1113">
            <v>1</v>
          </cell>
          <cell r="AI1113">
            <v>0</v>
          </cell>
          <cell r="AJ1113" t="str">
            <v>D</v>
          </cell>
          <cell r="AK1113" t="str">
            <v>NO ESENCIAL</v>
          </cell>
          <cell r="AL1113">
            <v>0</v>
          </cell>
          <cell r="AM1113">
            <v>0</v>
          </cell>
          <cell r="AN1113">
            <v>0</v>
          </cell>
          <cell r="AO1113">
            <v>0</v>
          </cell>
          <cell r="AP1113" t="str">
            <v>NORMAL</v>
          </cell>
          <cell r="AQ1113" t="str">
            <v>SI</v>
          </cell>
          <cell r="AR1113">
            <v>0</v>
          </cell>
          <cell r="AS1113">
            <v>1</v>
          </cell>
          <cell r="AT1113">
            <v>4862.8559999999998</v>
          </cell>
          <cell r="AU1113">
            <v>0</v>
          </cell>
        </row>
        <row r="1114">
          <cell r="A1114" t="str">
            <v>S01H13022023</v>
          </cell>
          <cell r="B1114" t="str">
            <v xml:space="preserve">PROCAINA 1% CARPULA 1.8ML                                                                                                                                                                                                                                           </v>
          </cell>
          <cell r="C1114" t="str">
            <v>1-Medicamentos</v>
          </cell>
          <cell r="D1114" t="str">
            <v>-</v>
          </cell>
          <cell r="E1114" t="str">
            <v>1-Medicamentos</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cell r="W1114">
            <v>0</v>
          </cell>
          <cell r="X1114">
            <v>0</v>
          </cell>
          <cell r="Y1114" t="str">
            <v>0</v>
          </cell>
          <cell r="Z1114">
            <v>0</v>
          </cell>
          <cell r="AA1114">
            <v>0</v>
          </cell>
          <cell r="AB1114">
            <v>0</v>
          </cell>
          <cell r="AC1114">
            <v>0</v>
          </cell>
          <cell r="AD1114">
            <v>0</v>
          </cell>
          <cell r="AE1114">
            <v>50</v>
          </cell>
          <cell r="AF1114">
            <v>0</v>
          </cell>
          <cell r="AG1114">
            <v>0</v>
          </cell>
          <cell r="AH1114">
            <v>1</v>
          </cell>
          <cell r="AI1114">
            <v>0</v>
          </cell>
          <cell r="AJ1114" t="str">
            <v>D</v>
          </cell>
          <cell r="AK1114" t="str">
            <v>NO ESENCIAL</v>
          </cell>
          <cell r="AL1114">
            <v>0</v>
          </cell>
          <cell r="AM1114">
            <v>0</v>
          </cell>
          <cell r="AN1114">
            <v>0</v>
          </cell>
          <cell r="AO1114">
            <v>0</v>
          </cell>
          <cell r="AP1114" t="str">
            <v>NORMAL</v>
          </cell>
          <cell r="AQ1114" t="str">
            <v>SI</v>
          </cell>
          <cell r="AR1114">
            <v>0</v>
          </cell>
          <cell r="AS1114">
            <v>1</v>
          </cell>
          <cell r="AT1114">
            <v>187.70500000000001</v>
          </cell>
          <cell r="AU1114">
            <v>0</v>
          </cell>
        </row>
        <row r="1115">
          <cell r="A1115" t="str">
            <v>J01CA017211</v>
          </cell>
          <cell r="B1115" t="str">
            <v xml:space="preserve">AMPICILINA SODICA 500 MG POLVO PARA INYECCION (218002-9)                                                                                                                                                                                                            </v>
          </cell>
          <cell r="C1115" t="str">
            <v>1-Medicamentos</v>
          </cell>
          <cell r="D1115" t="str">
            <v>-</v>
          </cell>
          <cell r="E1115" t="str">
            <v>1-Medicamentos</v>
          </cell>
          <cell r="F1115">
            <v>0</v>
          </cell>
          <cell r="G1115">
            <v>0</v>
          </cell>
          <cell r="H1115">
            <v>0</v>
          </cell>
          <cell r="I1115">
            <v>0</v>
          </cell>
          <cell r="J1115">
            <v>0</v>
          </cell>
          <cell r="K1115">
            <v>0</v>
          </cell>
          <cell r="L1115">
            <v>0</v>
          </cell>
          <cell r="M1115">
            <v>20</v>
          </cell>
          <cell r="N1115">
            <v>0</v>
          </cell>
          <cell r="O1115">
            <v>0</v>
          </cell>
          <cell r="P1115">
            <v>0</v>
          </cell>
          <cell r="Q1115">
            <v>3</v>
          </cell>
          <cell r="R1115">
            <v>0</v>
          </cell>
          <cell r="S1115">
            <v>0</v>
          </cell>
          <cell r="T1115">
            <v>0</v>
          </cell>
          <cell r="U1115">
            <v>0</v>
          </cell>
          <cell r="V1115">
            <v>0</v>
          </cell>
          <cell r="W1115">
            <v>0</v>
          </cell>
          <cell r="X1115">
            <v>0</v>
          </cell>
          <cell r="Y1115" t="str">
            <v>0</v>
          </cell>
          <cell r="Z1115">
            <v>0</v>
          </cell>
          <cell r="AA1115">
            <v>0</v>
          </cell>
          <cell r="AB1115">
            <v>0</v>
          </cell>
          <cell r="AC1115">
            <v>0</v>
          </cell>
          <cell r="AD1115">
            <v>0</v>
          </cell>
          <cell r="AE1115">
            <v>50</v>
          </cell>
          <cell r="AF1115">
            <v>0</v>
          </cell>
          <cell r="AG1115">
            <v>0</v>
          </cell>
          <cell r="AH1115">
            <v>1</v>
          </cell>
          <cell r="AI1115">
            <v>0</v>
          </cell>
          <cell r="AJ1115" t="str">
            <v>D</v>
          </cell>
          <cell r="AK1115" t="str">
            <v>NO ESENCIAL</v>
          </cell>
          <cell r="AL1115">
            <v>0</v>
          </cell>
          <cell r="AM1115">
            <v>0</v>
          </cell>
          <cell r="AN1115">
            <v>0</v>
          </cell>
          <cell r="AO1115">
            <v>0</v>
          </cell>
          <cell r="AP1115" t="str">
            <v>NORMAL</v>
          </cell>
          <cell r="AQ1115" t="str">
            <v>SI</v>
          </cell>
          <cell r="AR1115">
            <v>0</v>
          </cell>
          <cell r="AS1115">
            <v>1</v>
          </cell>
          <cell r="AT1115">
            <v>1270.9232</v>
          </cell>
          <cell r="AU1115">
            <v>0</v>
          </cell>
        </row>
        <row r="1116">
          <cell r="A1116" t="str">
            <v>L04AD021321</v>
          </cell>
          <cell r="B1116" t="str">
            <v xml:space="preserve">TACROLIMUS 5 MG CÁPSULA LIBERACIÓN PROLONGADA  (19983585-1) </v>
          </cell>
          <cell r="C1116" t="str">
            <v>1-Medicamentos</v>
          </cell>
          <cell r="D1116" t="str">
            <v>-</v>
          </cell>
          <cell r="E1116" t="str">
            <v>1-Medicamentos</v>
          </cell>
          <cell r="F1116">
            <v>0</v>
          </cell>
          <cell r="G1116">
            <v>0</v>
          </cell>
          <cell r="H1116">
            <v>0</v>
          </cell>
          <cell r="I1116">
            <v>7</v>
          </cell>
          <cell r="J1116">
            <v>13</v>
          </cell>
          <cell r="K1116">
            <v>0</v>
          </cell>
          <cell r="L1116">
            <v>0</v>
          </cell>
          <cell r="M1116">
            <v>0</v>
          </cell>
          <cell r="N1116">
            <v>0</v>
          </cell>
          <cell r="O1116">
            <v>0</v>
          </cell>
          <cell r="P1116">
            <v>0</v>
          </cell>
          <cell r="Q1116">
            <v>0</v>
          </cell>
          <cell r="R1116">
            <v>0</v>
          </cell>
          <cell r="S1116">
            <v>0</v>
          </cell>
          <cell r="T1116">
            <v>0</v>
          </cell>
          <cell r="U1116">
            <v>0</v>
          </cell>
          <cell r="V1116">
            <v>0</v>
          </cell>
          <cell r="W1116">
            <v>0</v>
          </cell>
          <cell r="X1116">
            <v>0</v>
          </cell>
          <cell r="Y1116" t="str">
            <v>0</v>
          </cell>
          <cell r="Z1116">
            <v>0</v>
          </cell>
          <cell r="AA1116">
            <v>0</v>
          </cell>
          <cell r="AB1116">
            <v>0</v>
          </cell>
          <cell r="AC1116">
            <v>0</v>
          </cell>
          <cell r="AD1116">
            <v>0</v>
          </cell>
          <cell r="AE1116">
            <v>50</v>
          </cell>
          <cell r="AF1116">
            <v>0</v>
          </cell>
          <cell r="AG1116">
            <v>0</v>
          </cell>
          <cell r="AH1116">
            <v>1</v>
          </cell>
          <cell r="AI1116">
            <v>0</v>
          </cell>
          <cell r="AJ1116" t="str">
            <v>D</v>
          </cell>
          <cell r="AK1116" t="str">
            <v>NO ESENCIAL</v>
          </cell>
          <cell r="AL1116">
            <v>0</v>
          </cell>
          <cell r="AM1116">
            <v>0</v>
          </cell>
          <cell r="AN1116">
            <v>0</v>
          </cell>
          <cell r="AO1116">
            <v>0</v>
          </cell>
          <cell r="AP1116" t="str">
            <v>NORMAL</v>
          </cell>
          <cell r="AQ1116" t="str">
            <v>SI</v>
          </cell>
          <cell r="AR1116">
            <v>0</v>
          </cell>
          <cell r="AS1116">
            <v>1</v>
          </cell>
          <cell r="AT1116">
            <v>879572.05889999995</v>
          </cell>
          <cell r="AU1116">
            <v>0</v>
          </cell>
        </row>
        <row r="1117">
          <cell r="A1117" t="str">
            <v>DM0000286</v>
          </cell>
          <cell r="B1117" t="str">
            <v xml:space="preserve">EQUIPO BOLSA PARA ADMINISTRACION ENTERAL AMIKA                                                                                                                                                                                                                      </v>
          </cell>
          <cell r="C1117" t="str">
            <v>3-Disp Medicos</v>
          </cell>
          <cell r="D1117" t="str">
            <v>-</v>
          </cell>
          <cell r="E1117" t="str">
            <v>3-Disp Medicos</v>
          </cell>
          <cell r="F1117">
            <v>45</v>
          </cell>
          <cell r="G1117">
            <v>23</v>
          </cell>
          <cell r="H1117">
            <v>0</v>
          </cell>
          <cell r="I1117">
            <v>1</v>
          </cell>
          <cell r="J1117">
            <v>1</v>
          </cell>
          <cell r="K1117">
            <v>2</v>
          </cell>
          <cell r="L1117">
            <v>1</v>
          </cell>
          <cell r="M1117">
            <v>3</v>
          </cell>
          <cell r="N1117">
            <v>2</v>
          </cell>
          <cell r="O1117">
            <v>1</v>
          </cell>
          <cell r="P1117">
            <v>0</v>
          </cell>
          <cell r="Q1117">
            <v>0</v>
          </cell>
          <cell r="R1117">
            <v>0</v>
          </cell>
          <cell r="S1117">
            <v>0</v>
          </cell>
          <cell r="T1117">
            <v>0</v>
          </cell>
          <cell r="U1117">
            <v>0</v>
          </cell>
          <cell r="V1117">
            <v>0</v>
          </cell>
          <cell r="W1117">
            <v>0</v>
          </cell>
          <cell r="X1117">
            <v>0</v>
          </cell>
          <cell r="Y1117" t="str">
            <v>0</v>
          </cell>
          <cell r="Z1117">
            <v>0</v>
          </cell>
          <cell r="AA1117">
            <v>0</v>
          </cell>
          <cell r="AB1117">
            <v>0</v>
          </cell>
          <cell r="AC1117">
            <v>0</v>
          </cell>
          <cell r="AD1117">
            <v>0</v>
          </cell>
          <cell r="AE1117">
            <v>57</v>
          </cell>
          <cell r="AF1117">
            <v>0</v>
          </cell>
          <cell r="AG1117">
            <v>0</v>
          </cell>
          <cell r="AH1117">
            <v>1</v>
          </cell>
          <cell r="AI1117">
            <v>0</v>
          </cell>
          <cell r="AJ1117" t="str">
            <v>D</v>
          </cell>
          <cell r="AK1117" t="str">
            <v>NO ESENCIAL</v>
          </cell>
          <cell r="AL1117">
            <v>0</v>
          </cell>
          <cell r="AM1117">
            <v>0</v>
          </cell>
          <cell r="AN1117">
            <v>0</v>
          </cell>
          <cell r="AO1117">
            <v>0</v>
          </cell>
          <cell r="AP1117" t="str">
            <v>NORMAL</v>
          </cell>
          <cell r="AQ1117" t="str">
            <v>SI</v>
          </cell>
          <cell r="AR1117">
            <v>0</v>
          </cell>
          <cell r="AS1117">
            <v>1</v>
          </cell>
          <cell r="AT1117">
            <v>12517.977500000001</v>
          </cell>
          <cell r="AU1117">
            <v>0</v>
          </cell>
        </row>
        <row r="1118">
          <cell r="A1118" t="str">
            <v>J04AC010121</v>
          </cell>
          <cell r="B1118" t="str">
            <v>ISONIAZIDA 300 MG TABLETA (20051587-1)</v>
          </cell>
          <cell r="C1118" t="str">
            <v>1-Medicamentos</v>
          </cell>
          <cell r="D1118" t="str">
            <v>-</v>
          </cell>
          <cell r="E1118" t="str">
            <v>Tableteria / Cápsula / Grageas / Comprimidos</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t="str">
            <v>0</v>
          </cell>
          <cell r="Z1118">
            <v>0</v>
          </cell>
          <cell r="AA1118">
            <v>0</v>
          </cell>
          <cell r="AB1118">
            <v>0</v>
          </cell>
          <cell r="AC1118">
            <v>0</v>
          </cell>
          <cell r="AD1118">
            <v>0</v>
          </cell>
          <cell r="AE1118">
            <v>57</v>
          </cell>
          <cell r="AF1118">
            <v>0</v>
          </cell>
          <cell r="AG1118">
            <v>0</v>
          </cell>
          <cell r="AH1118">
            <v>1</v>
          </cell>
          <cell r="AI1118">
            <v>0</v>
          </cell>
          <cell r="AJ1118" t="str">
            <v>D</v>
          </cell>
          <cell r="AK1118" t="str">
            <v>NO ESENCIAL</v>
          </cell>
          <cell r="AL1118">
            <v>0</v>
          </cell>
          <cell r="AM1118">
            <v>0</v>
          </cell>
          <cell r="AN1118">
            <v>0</v>
          </cell>
          <cell r="AO1118">
            <v>0</v>
          </cell>
          <cell r="AP1118" t="str">
            <v>NORMAL</v>
          </cell>
          <cell r="AQ1118" t="str">
            <v>SI</v>
          </cell>
          <cell r="AR1118">
            <v>0</v>
          </cell>
          <cell r="AS1118">
            <v>1</v>
          </cell>
          <cell r="AT1118">
            <v>5770.1481000000003</v>
          </cell>
          <cell r="AU1118">
            <v>0</v>
          </cell>
        </row>
        <row r="1119">
          <cell r="A1119" t="str">
            <v>N03AG010411</v>
          </cell>
          <cell r="B1119" t="str">
            <v xml:space="preserve">ACIDO VALPROICO 500 MG TABLETA DE LIBERACION PROLONGADA (DIVALPROATO SODICO 538 MG) (104739-2)                                                                                                                                                                      </v>
          </cell>
          <cell r="C1119" t="str">
            <v>1-Medicamentos</v>
          </cell>
          <cell r="D1119" t="str">
            <v>-</v>
          </cell>
          <cell r="E1119" t="str">
            <v>Tableteria / Cápsula / Grageas / Comprimidos</v>
          </cell>
          <cell r="F1119">
            <v>14</v>
          </cell>
          <cell r="G1119">
            <v>40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t="str">
            <v>0</v>
          </cell>
          <cell r="Z1119">
            <v>0</v>
          </cell>
          <cell r="AA1119">
            <v>0</v>
          </cell>
          <cell r="AB1119">
            <v>0</v>
          </cell>
          <cell r="AC1119">
            <v>0</v>
          </cell>
          <cell r="AD1119">
            <v>0</v>
          </cell>
          <cell r="AE1119">
            <v>60</v>
          </cell>
          <cell r="AF1119">
            <v>0</v>
          </cell>
          <cell r="AG1119">
            <v>0</v>
          </cell>
          <cell r="AH1119">
            <v>1</v>
          </cell>
          <cell r="AI1119">
            <v>0</v>
          </cell>
          <cell r="AJ1119" t="str">
            <v>D</v>
          </cell>
          <cell r="AK1119" t="str">
            <v>NO ESENCIAL</v>
          </cell>
          <cell r="AL1119">
            <v>0</v>
          </cell>
          <cell r="AM1119">
            <v>0</v>
          </cell>
          <cell r="AN1119">
            <v>0</v>
          </cell>
          <cell r="AO1119">
            <v>0</v>
          </cell>
          <cell r="AP1119" t="str">
            <v>PACIENTE</v>
          </cell>
          <cell r="AQ1119" t="str">
            <v>NO</v>
          </cell>
          <cell r="AR1119">
            <v>0</v>
          </cell>
          <cell r="AS1119">
            <v>1</v>
          </cell>
          <cell r="AT1119">
            <v>1465.1664000000001</v>
          </cell>
          <cell r="AU1119">
            <v>0</v>
          </cell>
        </row>
        <row r="1120">
          <cell r="A1120" t="str">
            <v>DM0003758</v>
          </cell>
          <cell r="B1120" t="str">
            <v xml:space="preserve">APOSITO LAMINA DE CONTACTO DE SILICONA 10 X 18 CM </v>
          </cell>
          <cell r="C1120" t="str">
            <v>3-Disp Medicos</v>
          </cell>
          <cell r="D1120" t="str">
            <v>-</v>
          </cell>
          <cell r="E1120" t="str">
            <v>3-Disp Medicos</v>
          </cell>
          <cell r="F1120">
            <v>0</v>
          </cell>
          <cell r="G1120">
            <v>0</v>
          </cell>
          <cell r="H1120">
            <v>0</v>
          </cell>
          <cell r="I1120">
            <v>0</v>
          </cell>
          <cell r="J1120">
            <v>8</v>
          </cell>
          <cell r="K1120">
            <v>9</v>
          </cell>
          <cell r="L1120">
            <v>3</v>
          </cell>
          <cell r="M1120">
            <v>13</v>
          </cell>
          <cell r="N1120">
            <v>2</v>
          </cell>
          <cell r="O1120">
            <v>1</v>
          </cell>
          <cell r="P1120">
            <v>1</v>
          </cell>
          <cell r="Q1120">
            <v>5</v>
          </cell>
          <cell r="R1120">
            <v>0</v>
          </cell>
          <cell r="S1120">
            <v>0</v>
          </cell>
          <cell r="T1120">
            <v>0</v>
          </cell>
          <cell r="U1120">
            <v>0</v>
          </cell>
          <cell r="V1120">
            <v>0</v>
          </cell>
          <cell r="W1120">
            <v>0</v>
          </cell>
          <cell r="X1120">
            <v>0</v>
          </cell>
          <cell r="Y1120" t="str">
            <v>0</v>
          </cell>
          <cell r="Z1120">
            <v>0</v>
          </cell>
          <cell r="AA1120">
            <v>0</v>
          </cell>
          <cell r="AB1120">
            <v>0</v>
          </cell>
          <cell r="AC1120">
            <v>0</v>
          </cell>
          <cell r="AD1120">
            <v>0</v>
          </cell>
          <cell r="AE1120">
            <v>67</v>
          </cell>
          <cell r="AF1120">
            <v>0</v>
          </cell>
          <cell r="AG1120">
            <v>0</v>
          </cell>
          <cell r="AH1120">
            <v>1</v>
          </cell>
          <cell r="AI1120">
            <v>0</v>
          </cell>
          <cell r="AJ1120" t="str">
            <v>D</v>
          </cell>
          <cell r="AK1120" t="str">
            <v>NO ESENCIAL</v>
          </cell>
          <cell r="AL1120">
            <v>0</v>
          </cell>
          <cell r="AM1120">
            <v>0</v>
          </cell>
          <cell r="AN1120">
            <v>0</v>
          </cell>
          <cell r="AO1120">
            <v>0</v>
          </cell>
          <cell r="AP1120" t="str">
            <v>NORMAL</v>
          </cell>
          <cell r="AQ1120" t="str">
            <v>SI</v>
          </cell>
          <cell r="AR1120">
            <v>0</v>
          </cell>
          <cell r="AS1120">
            <v>1</v>
          </cell>
          <cell r="AT1120">
            <v>321407.60989999998</v>
          </cell>
          <cell r="AU1120">
            <v>0</v>
          </cell>
        </row>
        <row r="1121">
          <cell r="A1121" t="str">
            <v>fm0000102</v>
          </cell>
          <cell r="B1121" t="str">
            <v xml:space="preserve">RESMA DE PAPEL TIPO Z ECG MARCA SPACELBAS. MODELO SL12. PAPEL TERMOSENSIBLE DE  210 MMX 280 MM DE 200 PÁGINAS                                                                                                                                                       </v>
          </cell>
          <cell r="C1121" t="str">
            <v>4-Consumibles</v>
          </cell>
          <cell r="D1121" t="str">
            <v>-</v>
          </cell>
          <cell r="E1121" t="str">
            <v>4-Consumibles</v>
          </cell>
          <cell r="F1121">
            <v>0</v>
          </cell>
          <cell r="G1121">
            <v>0</v>
          </cell>
          <cell r="H1121">
            <v>0</v>
          </cell>
          <cell r="I1121">
            <v>0</v>
          </cell>
          <cell r="J1121">
            <v>0</v>
          </cell>
          <cell r="K1121">
            <v>0</v>
          </cell>
          <cell r="L1121">
            <v>3</v>
          </cell>
          <cell r="M1121">
            <v>0</v>
          </cell>
          <cell r="N1121">
            <v>0</v>
          </cell>
          <cell r="O1121">
            <v>0</v>
          </cell>
          <cell r="P1121">
            <v>0</v>
          </cell>
          <cell r="Q1121">
            <v>0</v>
          </cell>
          <cell r="R1121">
            <v>0</v>
          </cell>
          <cell r="S1121">
            <v>0</v>
          </cell>
          <cell r="T1121">
            <v>0</v>
          </cell>
          <cell r="U1121">
            <v>0</v>
          </cell>
          <cell r="V1121">
            <v>0</v>
          </cell>
          <cell r="W1121">
            <v>0</v>
          </cell>
          <cell r="X1121">
            <v>0</v>
          </cell>
          <cell r="Y1121" t="str">
            <v>0</v>
          </cell>
          <cell r="Z1121">
            <v>0</v>
          </cell>
          <cell r="AA1121">
            <v>0</v>
          </cell>
          <cell r="AB1121">
            <v>0</v>
          </cell>
          <cell r="AC1121">
            <v>0</v>
          </cell>
          <cell r="AD1121">
            <v>0</v>
          </cell>
          <cell r="AE1121">
            <v>82</v>
          </cell>
          <cell r="AF1121">
            <v>0</v>
          </cell>
          <cell r="AG1121">
            <v>0</v>
          </cell>
          <cell r="AH1121">
            <v>1</v>
          </cell>
          <cell r="AI1121">
            <v>0</v>
          </cell>
          <cell r="AJ1121" t="str">
            <v>D</v>
          </cell>
          <cell r="AK1121" t="str">
            <v>NO ESENCIAL</v>
          </cell>
          <cell r="AL1121">
            <v>0</v>
          </cell>
          <cell r="AM1121">
            <v>0</v>
          </cell>
          <cell r="AN1121">
            <v>0</v>
          </cell>
          <cell r="AO1121">
            <v>0</v>
          </cell>
          <cell r="AP1121" t="str">
            <v>NORMAL</v>
          </cell>
          <cell r="AQ1121" t="str">
            <v>SI</v>
          </cell>
          <cell r="AR1121">
            <v>0</v>
          </cell>
          <cell r="AS1121">
            <v>1</v>
          </cell>
          <cell r="AT1121">
            <v>314632.6949</v>
          </cell>
          <cell r="AU1121">
            <v>0</v>
          </cell>
        </row>
        <row r="1122">
          <cell r="A1122" t="str">
            <v>DM156</v>
          </cell>
          <cell r="B1122" t="str">
            <v xml:space="preserve">TRAJE TIVEK DUPONT CON GORRO DESECHABLE E IMPERMEABLE                                                                                                                                                                                                               </v>
          </cell>
          <cell r="C1122" t="str">
            <v>3-Disp Medicos</v>
          </cell>
          <cell r="D1122" t="str">
            <v>-</v>
          </cell>
          <cell r="E1122" t="str">
            <v>Bod Admon</v>
          </cell>
          <cell r="F1122">
            <v>0</v>
          </cell>
          <cell r="G1122">
            <v>0</v>
          </cell>
          <cell r="H1122">
            <v>0</v>
          </cell>
          <cell r="I1122">
            <v>0</v>
          </cell>
          <cell r="J1122">
            <v>0</v>
          </cell>
          <cell r="K1122">
            <v>0</v>
          </cell>
          <cell r="L1122">
            <v>5</v>
          </cell>
          <cell r="M1122">
            <v>0</v>
          </cell>
          <cell r="N1122">
            <v>8</v>
          </cell>
          <cell r="O1122">
            <v>0</v>
          </cell>
          <cell r="P1122">
            <v>0</v>
          </cell>
          <cell r="Q1122">
            <v>0</v>
          </cell>
          <cell r="R1122">
            <v>0</v>
          </cell>
          <cell r="S1122">
            <v>0</v>
          </cell>
          <cell r="T1122">
            <v>0</v>
          </cell>
          <cell r="U1122">
            <v>0</v>
          </cell>
          <cell r="V1122">
            <v>0</v>
          </cell>
          <cell r="W1122">
            <v>0</v>
          </cell>
          <cell r="X1122">
            <v>0</v>
          </cell>
          <cell r="Y1122" t="str">
            <v>0</v>
          </cell>
          <cell r="Z1122">
            <v>0</v>
          </cell>
          <cell r="AA1122">
            <v>0</v>
          </cell>
          <cell r="AB1122">
            <v>0</v>
          </cell>
          <cell r="AC1122">
            <v>0</v>
          </cell>
          <cell r="AD1122">
            <v>0</v>
          </cell>
          <cell r="AE1122">
            <v>83</v>
          </cell>
          <cell r="AF1122">
            <v>0</v>
          </cell>
          <cell r="AG1122">
            <v>0</v>
          </cell>
          <cell r="AH1122">
            <v>1</v>
          </cell>
          <cell r="AI1122">
            <v>0</v>
          </cell>
          <cell r="AJ1122" t="str">
            <v>D</v>
          </cell>
          <cell r="AK1122" t="str">
            <v>NO ESENCIAL</v>
          </cell>
          <cell r="AL1122">
            <v>0</v>
          </cell>
          <cell r="AM1122">
            <v>0</v>
          </cell>
          <cell r="AN1122">
            <v>0</v>
          </cell>
          <cell r="AO1122">
            <v>0</v>
          </cell>
          <cell r="AP1122" t="str">
            <v>NORMAL</v>
          </cell>
          <cell r="AQ1122" t="str">
            <v>SI</v>
          </cell>
          <cell r="AR1122">
            <v>0</v>
          </cell>
          <cell r="AS1122">
            <v>1</v>
          </cell>
          <cell r="AT1122">
            <v>50408.338400000001</v>
          </cell>
          <cell r="AU1122">
            <v>0</v>
          </cell>
        </row>
        <row r="1123">
          <cell r="A1123" t="str">
            <v>DM0001103</v>
          </cell>
          <cell r="B1123" t="str">
            <v xml:space="preserve">BOLSA ESTERIL EVA PARA NUTRICION PARENTERAL X 150 ML                                                                                                                                                                                                                </v>
          </cell>
          <cell r="C1123" t="str">
            <v>3-Disp Medicos</v>
          </cell>
          <cell r="D1123" t="str">
            <v>-</v>
          </cell>
          <cell r="E1123" t="str">
            <v>3-Disp Medicos</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t="str">
            <v>0</v>
          </cell>
          <cell r="Z1123">
            <v>0</v>
          </cell>
          <cell r="AA1123">
            <v>0</v>
          </cell>
          <cell r="AB1123">
            <v>0</v>
          </cell>
          <cell r="AC1123">
            <v>0</v>
          </cell>
          <cell r="AD1123">
            <v>0</v>
          </cell>
          <cell r="AE1123">
            <v>90</v>
          </cell>
          <cell r="AF1123">
            <v>0</v>
          </cell>
          <cell r="AG1123">
            <v>0</v>
          </cell>
          <cell r="AH1123">
            <v>1</v>
          </cell>
          <cell r="AI1123">
            <v>0</v>
          </cell>
          <cell r="AJ1123" t="str">
            <v>D</v>
          </cell>
          <cell r="AK1123" t="str">
            <v>NO ESENCIAL</v>
          </cell>
          <cell r="AL1123">
            <v>0</v>
          </cell>
          <cell r="AM1123">
            <v>0</v>
          </cell>
          <cell r="AN1123">
            <v>0</v>
          </cell>
          <cell r="AO1123">
            <v>0</v>
          </cell>
          <cell r="AP1123" t="str">
            <v>NORMAL</v>
          </cell>
          <cell r="AQ1123" t="str">
            <v>SI</v>
          </cell>
          <cell r="AR1123">
            <v>0</v>
          </cell>
          <cell r="AS1123">
            <v>1</v>
          </cell>
          <cell r="AT1123">
            <v>295194.81300000002</v>
          </cell>
          <cell r="AU1123">
            <v>0</v>
          </cell>
        </row>
        <row r="1124">
          <cell r="A1124" t="str">
            <v>DM0003045</v>
          </cell>
          <cell r="B1124" t="str">
            <v xml:space="preserve">CUBETA DE CO2 DESECHABLE                                                                                                                                                                                                                                            </v>
          </cell>
          <cell r="C1124" t="str">
            <v>4-Consumibles</v>
          </cell>
          <cell r="D1124" t="str">
            <v>-</v>
          </cell>
          <cell r="E1124" t="str">
            <v>4-Consumibles</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t="str">
            <v>0</v>
          </cell>
          <cell r="Z1124">
            <v>0</v>
          </cell>
          <cell r="AA1124">
            <v>0</v>
          </cell>
          <cell r="AB1124">
            <v>0</v>
          </cell>
          <cell r="AC1124">
            <v>0</v>
          </cell>
          <cell r="AD1124">
            <v>0</v>
          </cell>
          <cell r="AE1124">
            <v>90</v>
          </cell>
          <cell r="AF1124">
            <v>0</v>
          </cell>
          <cell r="AG1124">
            <v>0</v>
          </cell>
          <cell r="AH1124">
            <v>1</v>
          </cell>
          <cell r="AI1124">
            <v>0</v>
          </cell>
          <cell r="AJ1124" t="str">
            <v>D</v>
          </cell>
          <cell r="AK1124" t="str">
            <v>NO ESENCIAL</v>
          </cell>
          <cell r="AL1124">
            <v>0</v>
          </cell>
          <cell r="AM1124">
            <v>0</v>
          </cell>
          <cell r="AN1124">
            <v>0</v>
          </cell>
          <cell r="AO1124">
            <v>0</v>
          </cell>
          <cell r="AP1124" t="str">
            <v>NORMAL</v>
          </cell>
          <cell r="AQ1124" t="str">
            <v>SI</v>
          </cell>
          <cell r="AR1124">
            <v>0</v>
          </cell>
          <cell r="AS1124">
            <v>1</v>
          </cell>
          <cell r="AT1124">
            <v>4003.8308999999999</v>
          </cell>
          <cell r="AU1124">
            <v>0</v>
          </cell>
        </row>
        <row r="1125">
          <cell r="A1125" t="str">
            <v>DM0003870</v>
          </cell>
          <cell r="B1125" t="str">
            <v xml:space="preserve">AGUJA HIPODERMICA DE 30G X ½”                                                                                                                                                                                                                                      </v>
          </cell>
          <cell r="C1125" t="str">
            <v>3-Disp Medicos</v>
          </cell>
          <cell r="D1125" t="str">
            <v>-</v>
          </cell>
          <cell r="E1125" t="str">
            <v>3-Disp Medicos</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t="str">
            <v>0</v>
          </cell>
          <cell r="Z1125">
            <v>0</v>
          </cell>
          <cell r="AA1125">
            <v>0</v>
          </cell>
          <cell r="AB1125">
            <v>0</v>
          </cell>
          <cell r="AC1125">
            <v>0</v>
          </cell>
          <cell r="AD1125">
            <v>0</v>
          </cell>
          <cell r="AE1125">
            <v>100</v>
          </cell>
          <cell r="AF1125">
            <v>0</v>
          </cell>
          <cell r="AG1125">
            <v>0</v>
          </cell>
          <cell r="AH1125">
            <v>1</v>
          </cell>
          <cell r="AI1125">
            <v>0</v>
          </cell>
          <cell r="AJ1125" t="str">
            <v>D</v>
          </cell>
          <cell r="AK1125" t="str">
            <v>NO ESENCIAL</v>
          </cell>
          <cell r="AL1125">
            <v>0</v>
          </cell>
          <cell r="AM1125">
            <v>0</v>
          </cell>
          <cell r="AN1125">
            <v>0</v>
          </cell>
          <cell r="AO1125">
            <v>0</v>
          </cell>
          <cell r="AP1125" t="str">
            <v>NORMAL</v>
          </cell>
          <cell r="AQ1125" t="str">
            <v>SI</v>
          </cell>
          <cell r="AR1125">
            <v>0</v>
          </cell>
          <cell r="AS1125">
            <v>1</v>
          </cell>
          <cell r="AT1125">
            <v>24.476800000000001</v>
          </cell>
          <cell r="AU1125">
            <v>0</v>
          </cell>
        </row>
        <row r="1126">
          <cell r="A1126" t="str">
            <v>DM0000656</v>
          </cell>
          <cell r="B1126" t="str">
            <v xml:space="preserve">TAPABOCA CON VISERA                                                                                                                                                                                                                                                 </v>
          </cell>
          <cell r="C1126" t="str">
            <v>4-Consumibles</v>
          </cell>
          <cell r="D1126" t="str">
            <v>-</v>
          </cell>
          <cell r="E1126" t="str">
            <v>Tapabocas</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t="str">
            <v>0</v>
          </cell>
          <cell r="Z1126">
            <v>0</v>
          </cell>
          <cell r="AA1126">
            <v>0</v>
          </cell>
          <cell r="AB1126">
            <v>0</v>
          </cell>
          <cell r="AC1126">
            <v>0</v>
          </cell>
          <cell r="AD1126">
            <v>0</v>
          </cell>
          <cell r="AE1126">
            <v>100</v>
          </cell>
          <cell r="AF1126">
            <v>0</v>
          </cell>
          <cell r="AG1126">
            <v>0</v>
          </cell>
          <cell r="AH1126">
            <v>1</v>
          </cell>
          <cell r="AI1126">
            <v>0</v>
          </cell>
          <cell r="AJ1126" t="str">
            <v>D</v>
          </cell>
          <cell r="AK1126" t="str">
            <v>NO ESENCIAL</v>
          </cell>
          <cell r="AL1126">
            <v>0</v>
          </cell>
          <cell r="AM1126">
            <v>0</v>
          </cell>
          <cell r="AN1126">
            <v>0</v>
          </cell>
          <cell r="AO1126">
            <v>0</v>
          </cell>
          <cell r="AP1126" t="str">
            <v>NORMAL</v>
          </cell>
          <cell r="AQ1126" t="str">
            <v>SI</v>
          </cell>
          <cell r="AR1126">
            <v>0</v>
          </cell>
          <cell r="AS1126">
            <v>1</v>
          </cell>
          <cell r="AT1126">
            <v>27254</v>
          </cell>
          <cell r="AU1126">
            <v>0</v>
          </cell>
        </row>
        <row r="1127">
          <cell r="A1127" t="str">
            <v>N07X01X0602</v>
          </cell>
          <cell r="B1127" t="str">
            <v xml:space="preserve">TETRABENAZINA 25 MGTABLETA(20034891-2)                                                                                                                                                                                                                              </v>
          </cell>
          <cell r="C1127" t="str">
            <v>1-Medicamentos</v>
          </cell>
          <cell r="D1127" t="str">
            <v>-</v>
          </cell>
          <cell r="E1127" t="str">
            <v>Tableteria / Cápsula / Grageas / Comprimidos</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t="str">
            <v>0</v>
          </cell>
          <cell r="Z1127">
            <v>0</v>
          </cell>
          <cell r="AA1127">
            <v>0</v>
          </cell>
          <cell r="AB1127">
            <v>0</v>
          </cell>
          <cell r="AC1127">
            <v>0</v>
          </cell>
          <cell r="AD1127">
            <v>0</v>
          </cell>
          <cell r="AE1127">
            <v>112</v>
          </cell>
          <cell r="AF1127">
            <v>0</v>
          </cell>
          <cell r="AG1127">
            <v>0</v>
          </cell>
          <cell r="AH1127">
            <v>1</v>
          </cell>
          <cell r="AI1127">
            <v>0</v>
          </cell>
          <cell r="AJ1127" t="str">
            <v>D</v>
          </cell>
          <cell r="AK1127" t="str">
            <v>NO ESENCIAL</v>
          </cell>
          <cell r="AL1127">
            <v>0</v>
          </cell>
          <cell r="AM1127">
            <v>0</v>
          </cell>
          <cell r="AN1127">
            <v>0</v>
          </cell>
          <cell r="AO1127">
            <v>0</v>
          </cell>
          <cell r="AP1127" t="str">
            <v>PACIENTE</v>
          </cell>
          <cell r="AQ1127" t="str">
            <v>NO</v>
          </cell>
          <cell r="AR1127">
            <v>0</v>
          </cell>
          <cell r="AS1127">
            <v>1</v>
          </cell>
          <cell r="AT1127">
            <v>17416.067899999998</v>
          </cell>
          <cell r="AU1127">
            <v>0</v>
          </cell>
        </row>
        <row r="1128">
          <cell r="A1128" t="str">
            <v>DM0000655</v>
          </cell>
          <cell r="B1128" t="str">
            <v xml:space="preserve">ROPA QUIRURGICA DESECHABLE PARA ODONTOLOGIA                                                                                                                                                                                                                         </v>
          </cell>
          <cell r="C1128" t="str">
            <v>4-Consumibles</v>
          </cell>
          <cell r="D1128" t="str">
            <v>-</v>
          </cell>
          <cell r="E1128" t="str">
            <v>Bod Admon</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t="str">
            <v>0</v>
          </cell>
          <cell r="Z1128">
            <v>0</v>
          </cell>
          <cell r="AA1128">
            <v>0</v>
          </cell>
          <cell r="AB1128">
            <v>0</v>
          </cell>
          <cell r="AC1128">
            <v>0</v>
          </cell>
          <cell r="AD1128">
            <v>0</v>
          </cell>
          <cell r="AE1128">
            <v>120</v>
          </cell>
          <cell r="AF1128">
            <v>0</v>
          </cell>
          <cell r="AG1128">
            <v>0</v>
          </cell>
          <cell r="AH1128">
            <v>1</v>
          </cell>
          <cell r="AI1128">
            <v>0</v>
          </cell>
          <cell r="AJ1128" t="str">
            <v>D</v>
          </cell>
          <cell r="AK1128" t="str">
            <v>NO ESENCIAL</v>
          </cell>
          <cell r="AL1128">
            <v>0</v>
          </cell>
          <cell r="AM1128">
            <v>0</v>
          </cell>
          <cell r="AN1128">
            <v>0</v>
          </cell>
          <cell r="AO1128">
            <v>0</v>
          </cell>
          <cell r="AP1128" t="str">
            <v>NORMAL</v>
          </cell>
          <cell r="AQ1128" t="str">
            <v>SI</v>
          </cell>
          <cell r="AR1128">
            <v>0</v>
          </cell>
          <cell r="AS1128">
            <v>1</v>
          </cell>
          <cell r="AT1128">
            <v>5083.9517999999998</v>
          </cell>
          <cell r="AU1128">
            <v>0</v>
          </cell>
        </row>
        <row r="1129">
          <cell r="A1129" t="str">
            <v>DM0003048</v>
          </cell>
          <cell r="B1129" t="str">
            <v xml:space="preserve">FILTROS VIRICOS BACTERIANOS ELECTROESTATICOS                                                                                                                                                                                                                        </v>
          </cell>
          <cell r="C1129" t="str">
            <v>4-Consumibles</v>
          </cell>
          <cell r="D1129" t="str">
            <v>-</v>
          </cell>
          <cell r="E1129" t="str">
            <v>4-Consumibles</v>
          </cell>
          <cell r="F1129">
            <v>0</v>
          </cell>
          <cell r="G1129">
            <v>0</v>
          </cell>
          <cell r="H1129">
            <v>50</v>
          </cell>
          <cell r="I1129">
            <v>0</v>
          </cell>
          <cell r="J1129">
            <v>0</v>
          </cell>
          <cell r="K1129">
            <v>0</v>
          </cell>
          <cell r="L1129">
            <v>0</v>
          </cell>
          <cell r="M1129">
            <v>0</v>
          </cell>
          <cell r="N1129">
            <v>50</v>
          </cell>
          <cell r="O1129">
            <v>0</v>
          </cell>
          <cell r="P1129">
            <v>0</v>
          </cell>
          <cell r="Q1129">
            <v>0</v>
          </cell>
          <cell r="R1129">
            <v>0</v>
          </cell>
          <cell r="S1129">
            <v>0</v>
          </cell>
          <cell r="T1129">
            <v>0</v>
          </cell>
          <cell r="U1129">
            <v>0</v>
          </cell>
          <cell r="V1129">
            <v>0</v>
          </cell>
          <cell r="W1129">
            <v>0</v>
          </cell>
          <cell r="X1129">
            <v>0</v>
          </cell>
          <cell r="Y1129" t="str">
            <v>0</v>
          </cell>
          <cell r="Z1129">
            <v>0</v>
          </cell>
          <cell r="AA1129">
            <v>0</v>
          </cell>
          <cell r="AB1129">
            <v>0</v>
          </cell>
          <cell r="AC1129">
            <v>0</v>
          </cell>
          <cell r="AD1129">
            <v>0</v>
          </cell>
          <cell r="AE1129">
            <v>149</v>
          </cell>
          <cell r="AF1129">
            <v>0</v>
          </cell>
          <cell r="AG1129">
            <v>0</v>
          </cell>
          <cell r="AH1129">
            <v>1</v>
          </cell>
          <cell r="AI1129">
            <v>0</v>
          </cell>
          <cell r="AJ1129" t="str">
            <v>D</v>
          </cell>
          <cell r="AK1129" t="str">
            <v>NO ESENCIAL</v>
          </cell>
          <cell r="AL1129">
            <v>0</v>
          </cell>
          <cell r="AM1129">
            <v>0</v>
          </cell>
          <cell r="AN1129">
            <v>0</v>
          </cell>
          <cell r="AO1129">
            <v>0</v>
          </cell>
          <cell r="AP1129" t="str">
            <v>NORMAL</v>
          </cell>
          <cell r="AQ1129" t="str">
            <v>SI</v>
          </cell>
          <cell r="AR1129">
            <v>0</v>
          </cell>
          <cell r="AS1129">
            <v>1</v>
          </cell>
          <cell r="AT1129">
            <v>64672.356399999997</v>
          </cell>
          <cell r="AU1129">
            <v>0</v>
          </cell>
        </row>
        <row r="1130">
          <cell r="A1130" t="str">
            <v>DM0003620</v>
          </cell>
          <cell r="B1130" t="str">
            <v xml:space="preserve">AGUJA ANGULADA 20*15 CON ALAS                                                                                                                                                                                                                                       </v>
          </cell>
          <cell r="C1130" t="str">
            <v>3-Disp Medicos</v>
          </cell>
          <cell r="D1130" t="str">
            <v>-</v>
          </cell>
          <cell r="E1130" t="str">
            <v>3-Disp Medicos</v>
          </cell>
          <cell r="F1130">
            <v>70</v>
          </cell>
          <cell r="G1130">
            <v>115</v>
          </cell>
          <cell r="H1130">
            <v>38</v>
          </cell>
          <cell r="I1130">
            <v>2</v>
          </cell>
          <cell r="J1130">
            <v>0</v>
          </cell>
          <cell r="K1130">
            <v>0</v>
          </cell>
          <cell r="L1130">
            <v>0</v>
          </cell>
          <cell r="M1130">
            <v>0</v>
          </cell>
          <cell r="N1130">
            <v>0</v>
          </cell>
          <cell r="O1130">
            <v>1</v>
          </cell>
          <cell r="P1130">
            <v>0</v>
          </cell>
          <cell r="Q1130">
            <v>3</v>
          </cell>
          <cell r="R1130">
            <v>0</v>
          </cell>
          <cell r="S1130">
            <v>0</v>
          </cell>
          <cell r="T1130">
            <v>0</v>
          </cell>
          <cell r="U1130">
            <v>0</v>
          </cell>
          <cell r="V1130">
            <v>0</v>
          </cell>
          <cell r="W1130">
            <v>0</v>
          </cell>
          <cell r="X1130">
            <v>0</v>
          </cell>
          <cell r="Y1130" t="str">
            <v>0</v>
          </cell>
          <cell r="Z1130">
            <v>0</v>
          </cell>
          <cell r="AA1130">
            <v>0</v>
          </cell>
          <cell r="AB1130">
            <v>0</v>
          </cell>
          <cell r="AC1130">
            <v>0</v>
          </cell>
          <cell r="AD1130">
            <v>0</v>
          </cell>
          <cell r="AE1130">
            <v>150</v>
          </cell>
          <cell r="AF1130">
            <v>0</v>
          </cell>
          <cell r="AG1130">
            <v>0</v>
          </cell>
          <cell r="AH1130">
            <v>1</v>
          </cell>
          <cell r="AI1130">
            <v>0</v>
          </cell>
          <cell r="AJ1130" t="str">
            <v>D</v>
          </cell>
          <cell r="AK1130" t="str">
            <v>NO ESENCIAL</v>
          </cell>
          <cell r="AL1130">
            <v>0</v>
          </cell>
          <cell r="AM1130">
            <v>0</v>
          </cell>
          <cell r="AN1130">
            <v>0</v>
          </cell>
          <cell r="AO1130">
            <v>0</v>
          </cell>
          <cell r="AP1130" t="str">
            <v>NORMAL</v>
          </cell>
          <cell r="AQ1130" t="str">
            <v>SI</v>
          </cell>
          <cell r="AR1130">
            <v>0</v>
          </cell>
          <cell r="AS1130">
            <v>1</v>
          </cell>
          <cell r="AT1130">
            <v>8200.4761999999992</v>
          </cell>
          <cell r="AU1130">
            <v>0</v>
          </cell>
        </row>
        <row r="1131">
          <cell r="A1131" t="str">
            <v>DM0001064</v>
          </cell>
          <cell r="B1131" t="str">
            <v xml:space="preserve">PROTECTOR ADHESIVO HIPOALERGÉNICO OCULAR                                                                                                                                                                                                                            </v>
          </cell>
          <cell r="C1131" t="str">
            <v>4-Consumibles</v>
          </cell>
          <cell r="D1131" t="str">
            <v>-</v>
          </cell>
          <cell r="E1131" t="str">
            <v>4-Consumibles</v>
          </cell>
          <cell r="F1131">
            <v>0</v>
          </cell>
          <cell r="G1131">
            <v>0</v>
          </cell>
          <cell r="H1131">
            <v>0</v>
          </cell>
          <cell r="I1131">
            <v>0</v>
          </cell>
          <cell r="J1131">
            <v>0</v>
          </cell>
          <cell r="K1131">
            <v>0</v>
          </cell>
          <cell r="L1131">
            <v>24</v>
          </cell>
          <cell r="M1131">
            <v>0</v>
          </cell>
          <cell r="N1131">
            <v>30</v>
          </cell>
          <cell r="O1131">
            <v>1</v>
          </cell>
          <cell r="P1131">
            <v>20</v>
          </cell>
          <cell r="Q1131">
            <v>0</v>
          </cell>
          <cell r="R1131">
            <v>0</v>
          </cell>
          <cell r="S1131">
            <v>0</v>
          </cell>
          <cell r="T1131">
            <v>0</v>
          </cell>
          <cell r="U1131">
            <v>0</v>
          </cell>
          <cell r="V1131">
            <v>0</v>
          </cell>
          <cell r="W1131">
            <v>0</v>
          </cell>
          <cell r="X1131">
            <v>0</v>
          </cell>
          <cell r="Y1131" t="str">
            <v>0</v>
          </cell>
          <cell r="Z1131">
            <v>0</v>
          </cell>
          <cell r="AA1131">
            <v>0</v>
          </cell>
          <cell r="AB1131">
            <v>0</v>
          </cell>
          <cell r="AC1131">
            <v>0</v>
          </cell>
          <cell r="AD1131">
            <v>0</v>
          </cell>
          <cell r="AE1131">
            <v>155</v>
          </cell>
          <cell r="AF1131">
            <v>0</v>
          </cell>
          <cell r="AG1131">
            <v>0</v>
          </cell>
          <cell r="AH1131">
            <v>1</v>
          </cell>
          <cell r="AI1131">
            <v>0</v>
          </cell>
          <cell r="AJ1131" t="str">
            <v>D</v>
          </cell>
          <cell r="AK1131" t="str">
            <v>NO ESENCIAL</v>
          </cell>
          <cell r="AL1131">
            <v>0</v>
          </cell>
          <cell r="AM1131">
            <v>0</v>
          </cell>
          <cell r="AN1131">
            <v>0</v>
          </cell>
          <cell r="AO1131">
            <v>0</v>
          </cell>
          <cell r="AP1131" t="str">
            <v>NORMAL</v>
          </cell>
          <cell r="AQ1131" t="str">
            <v>SI</v>
          </cell>
          <cell r="AR1131">
            <v>0</v>
          </cell>
          <cell r="AS1131">
            <v>1</v>
          </cell>
          <cell r="AT1131">
            <v>1458.2799</v>
          </cell>
          <cell r="AU1131">
            <v>0</v>
          </cell>
        </row>
        <row r="1132">
          <cell r="A1132" t="str">
            <v>J01C10210</v>
          </cell>
          <cell r="B1132" t="str">
            <v xml:space="preserve">D-PENICILAMINA CAPSULA 250 MG                                                                                                                                                                                                                                       </v>
          </cell>
          <cell r="C1132" t="str">
            <v>1-Medicamentos</v>
          </cell>
          <cell r="D1132" t="str">
            <v>-</v>
          </cell>
          <cell r="E1132" t="str">
            <v>1-Medicamentos</v>
          </cell>
          <cell r="F1132">
            <v>0</v>
          </cell>
          <cell r="G1132">
            <v>0</v>
          </cell>
          <cell r="H1132">
            <v>0</v>
          </cell>
          <cell r="I1132">
            <v>0</v>
          </cell>
          <cell r="J1132">
            <v>0</v>
          </cell>
          <cell r="K1132">
            <v>0</v>
          </cell>
          <cell r="L1132">
            <v>0</v>
          </cell>
          <cell r="M1132">
            <v>0</v>
          </cell>
          <cell r="N1132">
            <v>0</v>
          </cell>
          <cell r="O1132">
            <v>8</v>
          </cell>
          <cell r="P1132">
            <v>0</v>
          </cell>
          <cell r="Q1132">
            <v>0</v>
          </cell>
          <cell r="R1132">
            <v>0</v>
          </cell>
          <cell r="S1132">
            <v>0</v>
          </cell>
          <cell r="T1132">
            <v>0</v>
          </cell>
          <cell r="U1132">
            <v>0</v>
          </cell>
          <cell r="V1132">
            <v>0</v>
          </cell>
          <cell r="W1132">
            <v>0</v>
          </cell>
          <cell r="X1132">
            <v>0</v>
          </cell>
          <cell r="Y1132" t="str">
            <v>0</v>
          </cell>
          <cell r="Z1132">
            <v>0</v>
          </cell>
          <cell r="AA1132">
            <v>0</v>
          </cell>
          <cell r="AB1132">
            <v>0</v>
          </cell>
          <cell r="AC1132">
            <v>0</v>
          </cell>
          <cell r="AD1132">
            <v>0</v>
          </cell>
          <cell r="AE1132">
            <v>172</v>
          </cell>
          <cell r="AF1132">
            <v>0</v>
          </cell>
          <cell r="AG1132">
            <v>0</v>
          </cell>
          <cell r="AH1132">
            <v>1</v>
          </cell>
          <cell r="AI1132">
            <v>0</v>
          </cell>
          <cell r="AJ1132" t="str">
            <v>D</v>
          </cell>
          <cell r="AK1132" t="str">
            <v>NO ESENCIAL</v>
          </cell>
          <cell r="AL1132">
            <v>0</v>
          </cell>
          <cell r="AM1132">
            <v>0</v>
          </cell>
          <cell r="AN1132">
            <v>0</v>
          </cell>
          <cell r="AO1132">
            <v>0</v>
          </cell>
          <cell r="AP1132" t="str">
            <v>NORMAL</v>
          </cell>
          <cell r="AQ1132" t="str">
            <v>SI</v>
          </cell>
          <cell r="AR1132">
            <v>0</v>
          </cell>
          <cell r="AS1132">
            <v>1</v>
          </cell>
          <cell r="AT1132">
            <v>128550.5157</v>
          </cell>
          <cell r="AU1132">
            <v>0</v>
          </cell>
        </row>
        <row r="1133">
          <cell r="A1133" t="str">
            <v>CA5BB06991100</v>
          </cell>
          <cell r="B1133" t="str">
            <v xml:space="preserve">CAMPO QUIRURGICO DESECHABLE DE 60*60 CMS ESTERIL                                                                                                                                                                                                                    </v>
          </cell>
          <cell r="C1133" t="str">
            <v>4-Consumibles</v>
          </cell>
          <cell r="D1133" t="str">
            <v>-</v>
          </cell>
          <cell r="E1133" t="str">
            <v>Bod Admon</v>
          </cell>
          <cell r="F1133">
            <v>0</v>
          </cell>
          <cell r="G1133">
            <v>0</v>
          </cell>
          <cell r="H1133">
            <v>0</v>
          </cell>
          <cell r="I1133">
            <v>0</v>
          </cell>
          <cell r="J1133">
            <v>0</v>
          </cell>
          <cell r="K1133">
            <v>10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t="str">
            <v>0</v>
          </cell>
          <cell r="Z1133">
            <v>0</v>
          </cell>
          <cell r="AA1133">
            <v>0</v>
          </cell>
          <cell r="AB1133">
            <v>0</v>
          </cell>
          <cell r="AC1133">
            <v>0</v>
          </cell>
          <cell r="AD1133">
            <v>0</v>
          </cell>
          <cell r="AE1133">
            <v>197</v>
          </cell>
          <cell r="AF1133">
            <v>0</v>
          </cell>
          <cell r="AG1133">
            <v>0</v>
          </cell>
          <cell r="AH1133">
            <v>1</v>
          </cell>
          <cell r="AI1133">
            <v>0</v>
          </cell>
          <cell r="AJ1133" t="str">
            <v>D</v>
          </cell>
          <cell r="AK1133" t="str">
            <v>NO ESENCIAL</v>
          </cell>
          <cell r="AL1133">
            <v>0</v>
          </cell>
          <cell r="AM1133">
            <v>0</v>
          </cell>
          <cell r="AN1133">
            <v>0</v>
          </cell>
          <cell r="AO1133">
            <v>0</v>
          </cell>
          <cell r="AP1133" t="str">
            <v>NORMAL</v>
          </cell>
          <cell r="AQ1133" t="str">
            <v>SI</v>
          </cell>
          <cell r="AR1133">
            <v>0</v>
          </cell>
          <cell r="AS1133">
            <v>1</v>
          </cell>
          <cell r="AT1133">
            <v>120699.44010000001</v>
          </cell>
          <cell r="AU1133">
            <v>0</v>
          </cell>
        </row>
        <row r="1134">
          <cell r="A1134" t="str">
            <v>DM0003868</v>
          </cell>
          <cell r="B1134" t="str">
            <v xml:space="preserve">AGUJA HIPODÉRMICA 27 G X 1 ½                                                                                                                                                                                                                                       </v>
          </cell>
          <cell r="C1134" t="str">
            <v>3-Disp Medicos</v>
          </cell>
          <cell r="D1134" t="str">
            <v>-</v>
          </cell>
          <cell r="E1134" t="str">
            <v>3-Disp Medicos</v>
          </cell>
          <cell r="F1134">
            <v>0</v>
          </cell>
          <cell r="G1134">
            <v>0</v>
          </cell>
          <cell r="H1134">
            <v>0</v>
          </cell>
          <cell r="I1134">
            <v>0</v>
          </cell>
          <cell r="J1134">
            <v>0</v>
          </cell>
          <cell r="K1134">
            <v>0</v>
          </cell>
          <cell r="L1134">
            <v>0</v>
          </cell>
          <cell r="M1134">
            <v>0</v>
          </cell>
          <cell r="N1134">
            <v>0</v>
          </cell>
          <cell r="O1134">
            <v>10</v>
          </cell>
          <cell r="P1134">
            <v>0</v>
          </cell>
          <cell r="Q1134">
            <v>0</v>
          </cell>
          <cell r="R1134">
            <v>0</v>
          </cell>
          <cell r="S1134">
            <v>0</v>
          </cell>
          <cell r="T1134">
            <v>0</v>
          </cell>
          <cell r="U1134">
            <v>0</v>
          </cell>
          <cell r="V1134">
            <v>0</v>
          </cell>
          <cell r="W1134">
            <v>0</v>
          </cell>
          <cell r="X1134">
            <v>0</v>
          </cell>
          <cell r="Y1134" t="str">
            <v>0</v>
          </cell>
          <cell r="Z1134">
            <v>0</v>
          </cell>
          <cell r="AA1134">
            <v>0</v>
          </cell>
          <cell r="AB1134">
            <v>0</v>
          </cell>
          <cell r="AC1134">
            <v>0</v>
          </cell>
          <cell r="AD1134">
            <v>0</v>
          </cell>
          <cell r="AE1134">
            <v>200</v>
          </cell>
          <cell r="AF1134">
            <v>0</v>
          </cell>
          <cell r="AG1134">
            <v>0</v>
          </cell>
          <cell r="AH1134">
            <v>1</v>
          </cell>
          <cell r="AI1134">
            <v>0</v>
          </cell>
          <cell r="AJ1134" t="str">
            <v>D</v>
          </cell>
          <cell r="AK1134" t="str">
            <v>NO ESENCIAL</v>
          </cell>
          <cell r="AL1134">
            <v>0</v>
          </cell>
          <cell r="AM1134">
            <v>0</v>
          </cell>
          <cell r="AN1134">
            <v>0</v>
          </cell>
          <cell r="AO1134">
            <v>0</v>
          </cell>
          <cell r="AP1134" t="str">
            <v>NORMAL</v>
          </cell>
          <cell r="AQ1134" t="str">
            <v>SI</v>
          </cell>
          <cell r="AR1134">
            <v>0</v>
          </cell>
          <cell r="AS1134">
            <v>1</v>
          </cell>
          <cell r="AT1134">
            <v>82878.6538</v>
          </cell>
          <cell r="AU1134">
            <v>0</v>
          </cell>
        </row>
        <row r="1135">
          <cell r="A1135" t="str">
            <v>V03CB03991100</v>
          </cell>
          <cell r="B1135" t="str">
            <v xml:space="preserve">GORRO CON TIRA DESECHABLE                                                                                                                                                                                                                                           </v>
          </cell>
          <cell r="C1135" t="str">
            <v>4-Consumibles</v>
          </cell>
          <cell r="D1135" t="str">
            <v>-</v>
          </cell>
          <cell r="E1135" t="str">
            <v>4-Consumibles</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t="str">
            <v>0</v>
          </cell>
          <cell r="Z1135">
            <v>0</v>
          </cell>
          <cell r="AA1135">
            <v>0</v>
          </cell>
          <cell r="AB1135">
            <v>0</v>
          </cell>
          <cell r="AC1135">
            <v>0</v>
          </cell>
          <cell r="AD1135">
            <v>0</v>
          </cell>
          <cell r="AE1135">
            <v>200</v>
          </cell>
          <cell r="AF1135">
            <v>0</v>
          </cell>
          <cell r="AG1135">
            <v>0</v>
          </cell>
          <cell r="AH1135">
            <v>1</v>
          </cell>
          <cell r="AI1135">
            <v>0</v>
          </cell>
          <cell r="AJ1135" t="str">
            <v>D</v>
          </cell>
          <cell r="AK1135" t="str">
            <v>NO ESENCIAL</v>
          </cell>
          <cell r="AL1135">
            <v>0</v>
          </cell>
          <cell r="AM1135">
            <v>0</v>
          </cell>
          <cell r="AN1135">
            <v>0</v>
          </cell>
          <cell r="AO1135">
            <v>0</v>
          </cell>
          <cell r="AP1135" t="str">
            <v>NORMAL</v>
          </cell>
          <cell r="AQ1135" t="str">
            <v>SI</v>
          </cell>
          <cell r="AR1135">
            <v>0</v>
          </cell>
          <cell r="AS1135">
            <v>1</v>
          </cell>
          <cell r="AT1135">
            <v>45467</v>
          </cell>
          <cell r="AU1135">
            <v>0</v>
          </cell>
        </row>
        <row r="1136">
          <cell r="A1136" t="str">
            <v>DM0000872</v>
          </cell>
          <cell r="B1136" t="str">
            <v xml:space="preserve">GUANTE ESTERIL DE NITRILO (7)                                                                                                                                                                                                                                       </v>
          </cell>
          <cell r="C1136" t="str">
            <v>4-Consumibles</v>
          </cell>
          <cell r="D1136" t="str">
            <v>-</v>
          </cell>
          <cell r="E1136" t="str">
            <v>Guantes</v>
          </cell>
          <cell r="F1136">
            <v>0</v>
          </cell>
          <cell r="G1136">
            <v>0</v>
          </cell>
          <cell r="H1136">
            <v>70</v>
          </cell>
          <cell r="I1136">
            <v>83</v>
          </cell>
          <cell r="J1136">
            <v>61</v>
          </cell>
          <cell r="K1136">
            <v>88</v>
          </cell>
          <cell r="L1136">
            <v>55</v>
          </cell>
          <cell r="M1136">
            <v>8</v>
          </cell>
          <cell r="N1136">
            <v>29</v>
          </cell>
          <cell r="O1136">
            <v>14</v>
          </cell>
          <cell r="P1136">
            <v>0</v>
          </cell>
          <cell r="Q1136">
            <v>0</v>
          </cell>
          <cell r="R1136">
            <v>0</v>
          </cell>
          <cell r="S1136">
            <v>0</v>
          </cell>
          <cell r="T1136">
            <v>0</v>
          </cell>
          <cell r="U1136">
            <v>0</v>
          </cell>
          <cell r="V1136">
            <v>0</v>
          </cell>
          <cell r="W1136">
            <v>0</v>
          </cell>
          <cell r="X1136">
            <v>0</v>
          </cell>
          <cell r="Y1136" t="str">
            <v>0</v>
          </cell>
          <cell r="Z1136">
            <v>0</v>
          </cell>
          <cell r="AA1136">
            <v>0</v>
          </cell>
          <cell r="AB1136">
            <v>0</v>
          </cell>
          <cell r="AC1136">
            <v>0</v>
          </cell>
          <cell r="AD1136">
            <v>0</v>
          </cell>
          <cell r="AE1136">
            <v>200</v>
          </cell>
          <cell r="AF1136">
            <v>0</v>
          </cell>
          <cell r="AG1136">
            <v>0</v>
          </cell>
          <cell r="AH1136">
            <v>1</v>
          </cell>
          <cell r="AI1136">
            <v>0</v>
          </cell>
          <cell r="AJ1136" t="str">
            <v>D</v>
          </cell>
          <cell r="AK1136" t="str">
            <v>NO ESENCIAL</v>
          </cell>
          <cell r="AL1136">
            <v>0</v>
          </cell>
          <cell r="AM1136">
            <v>0</v>
          </cell>
          <cell r="AN1136">
            <v>0</v>
          </cell>
          <cell r="AO1136">
            <v>0</v>
          </cell>
          <cell r="AP1136" t="str">
            <v>NORMAL</v>
          </cell>
          <cell r="AQ1136" t="str">
            <v>SI</v>
          </cell>
          <cell r="AR1136">
            <v>0</v>
          </cell>
          <cell r="AS1136">
            <v>1</v>
          </cell>
          <cell r="AT1136">
            <v>30561.39</v>
          </cell>
          <cell r="AU1136">
            <v>0</v>
          </cell>
        </row>
        <row r="1137">
          <cell r="A1137" t="str">
            <v>DM0009213</v>
          </cell>
          <cell r="B1137" t="str">
            <v xml:space="preserve">OVEROL DESECHABLE NO ESTERIL                      </v>
          </cell>
          <cell r="C1137" t="str">
            <v>1-Medicamentos</v>
          </cell>
          <cell r="D1137" t="str">
            <v>-</v>
          </cell>
          <cell r="E1137" t="str">
            <v>3-Disp Medicos</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0</v>
          </cell>
          <cell r="U1137">
            <v>0</v>
          </cell>
          <cell r="V1137">
            <v>0</v>
          </cell>
          <cell r="W1137">
            <v>0</v>
          </cell>
          <cell r="X1137">
            <v>0</v>
          </cell>
          <cell r="Y1137" t="str">
            <v>0</v>
          </cell>
          <cell r="Z1137">
            <v>0</v>
          </cell>
          <cell r="AA1137">
            <v>0</v>
          </cell>
          <cell r="AB1137">
            <v>0</v>
          </cell>
          <cell r="AC1137">
            <v>0</v>
          </cell>
          <cell r="AD1137">
            <v>0</v>
          </cell>
          <cell r="AE1137">
            <v>201</v>
          </cell>
          <cell r="AF1137">
            <v>0</v>
          </cell>
          <cell r="AG1137">
            <v>0</v>
          </cell>
          <cell r="AH1137">
            <v>1</v>
          </cell>
          <cell r="AI1137">
            <v>0</v>
          </cell>
          <cell r="AJ1137" t="str">
            <v>D</v>
          </cell>
          <cell r="AK1137" t="str">
            <v>NO ESENCIAL</v>
          </cell>
          <cell r="AL1137">
            <v>0</v>
          </cell>
          <cell r="AM1137">
            <v>0</v>
          </cell>
          <cell r="AN1137">
            <v>0</v>
          </cell>
          <cell r="AO1137">
            <v>0</v>
          </cell>
          <cell r="AP1137" t="str">
            <v>NORMAL</v>
          </cell>
          <cell r="AQ1137" t="str">
            <v>SI</v>
          </cell>
          <cell r="AR1137">
            <v>0</v>
          </cell>
          <cell r="AS1137">
            <v>1</v>
          </cell>
          <cell r="AT1137">
            <v>1940.6302000000001</v>
          </cell>
          <cell r="AU1137">
            <v>0</v>
          </cell>
        </row>
        <row r="1138">
          <cell r="A1138" t="str">
            <v>L02BA010121</v>
          </cell>
          <cell r="B1138" t="str">
            <v xml:space="preserve">TAMOXIFENO 20 MG TABLETA(35448-1)                                                                                                                                                                                                                                   </v>
          </cell>
          <cell r="C1138" t="str">
            <v>1-Medicamentos</v>
          </cell>
          <cell r="D1138" t="str">
            <v>-</v>
          </cell>
          <cell r="E1138" t="str">
            <v>Tableteria / Cápsula / Grageas / Comprimidos</v>
          </cell>
          <cell r="F1138">
            <v>0</v>
          </cell>
          <cell r="G1138">
            <v>0</v>
          </cell>
          <cell r="H1138">
            <v>0</v>
          </cell>
          <cell r="I1138">
            <v>0</v>
          </cell>
          <cell r="J1138">
            <v>10</v>
          </cell>
          <cell r="K1138">
            <v>0</v>
          </cell>
          <cell r="L1138">
            <v>0</v>
          </cell>
          <cell r="M1138">
            <v>0</v>
          </cell>
          <cell r="N1138">
            <v>0</v>
          </cell>
          <cell r="O1138">
            <v>0</v>
          </cell>
          <cell r="P1138">
            <v>0</v>
          </cell>
          <cell r="Q1138">
            <v>3</v>
          </cell>
          <cell r="R1138">
            <v>2</v>
          </cell>
          <cell r="S1138">
            <v>0</v>
          </cell>
          <cell r="T1138">
            <v>0</v>
          </cell>
          <cell r="U1138">
            <v>0</v>
          </cell>
          <cell r="V1138">
            <v>0</v>
          </cell>
          <cell r="W1138">
            <v>0</v>
          </cell>
          <cell r="X1138">
            <v>0</v>
          </cell>
          <cell r="Y1138" t="str">
            <v>0</v>
          </cell>
          <cell r="Z1138">
            <v>0</v>
          </cell>
          <cell r="AA1138">
            <v>0</v>
          </cell>
          <cell r="AB1138">
            <v>0</v>
          </cell>
          <cell r="AC1138">
            <v>0</v>
          </cell>
          <cell r="AD1138">
            <v>0</v>
          </cell>
          <cell r="AE1138">
            <v>228</v>
          </cell>
          <cell r="AF1138">
            <v>0</v>
          </cell>
          <cell r="AG1138">
            <v>0</v>
          </cell>
          <cell r="AH1138">
            <v>1</v>
          </cell>
          <cell r="AI1138">
            <v>0</v>
          </cell>
          <cell r="AJ1138" t="str">
            <v>D</v>
          </cell>
          <cell r="AK1138" t="str">
            <v>NO ESENCIAL</v>
          </cell>
          <cell r="AL1138">
            <v>0</v>
          </cell>
          <cell r="AM1138">
            <v>0</v>
          </cell>
          <cell r="AN1138">
            <v>0</v>
          </cell>
          <cell r="AO1138">
            <v>0</v>
          </cell>
          <cell r="AP1138" t="str">
            <v>PACIENTE</v>
          </cell>
          <cell r="AQ1138" t="str">
            <v>NO</v>
          </cell>
          <cell r="AR1138">
            <v>0</v>
          </cell>
          <cell r="AS1138">
            <v>1</v>
          </cell>
          <cell r="AT1138">
            <v>35458.786999999997</v>
          </cell>
          <cell r="AU1138">
            <v>0</v>
          </cell>
        </row>
        <row r="1139">
          <cell r="A1139" t="str">
            <v>DM0000797</v>
          </cell>
          <cell r="B1139" t="str">
            <v xml:space="preserve">GUANTE ESTERIL DE NITRILO (8)                                                                                                                                                                                                                                       </v>
          </cell>
          <cell r="C1139" t="str">
            <v>4-Consumibles</v>
          </cell>
          <cell r="D1139" t="str">
            <v>-</v>
          </cell>
          <cell r="E1139" t="str">
            <v>Guantes</v>
          </cell>
          <cell r="F1139">
            <v>31</v>
          </cell>
          <cell r="G1139">
            <v>45</v>
          </cell>
          <cell r="H1139">
            <v>3</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t="str">
            <v>0</v>
          </cell>
          <cell r="Z1139">
            <v>0</v>
          </cell>
          <cell r="AA1139">
            <v>0</v>
          </cell>
          <cell r="AB1139">
            <v>0</v>
          </cell>
          <cell r="AC1139">
            <v>0</v>
          </cell>
          <cell r="AD1139">
            <v>0</v>
          </cell>
          <cell r="AE1139">
            <v>250</v>
          </cell>
          <cell r="AF1139">
            <v>0</v>
          </cell>
          <cell r="AG1139">
            <v>0</v>
          </cell>
          <cell r="AH1139">
            <v>1</v>
          </cell>
          <cell r="AI1139">
            <v>0</v>
          </cell>
          <cell r="AJ1139" t="str">
            <v>D</v>
          </cell>
          <cell r="AK1139" t="str">
            <v>NO ESENCIAL</v>
          </cell>
          <cell r="AL1139">
            <v>0</v>
          </cell>
          <cell r="AM1139">
            <v>0</v>
          </cell>
          <cell r="AN1139">
            <v>0</v>
          </cell>
          <cell r="AO1139">
            <v>0</v>
          </cell>
          <cell r="AP1139" t="str">
            <v>NORMAL</v>
          </cell>
          <cell r="AQ1139" t="str">
            <v>SI</v>
          </cell>
          <cell r="AR1139">
            <v>0</v>
          </cell>
          <cell r="AS1139">
            <v>1</v>
          </cell>
          <cell r="AT1139">
            <v>1200.0060000000001</v>
          </cell>
          <cell r="AU1139">
            <v>0</v>
          </cell>
        </row>
        <row r="1140">
          <cell r="A1140" t="str">
            <v>DM00002171</v>
          </cell>
          <cell r="B1140" t="str">
            <v xml:space="preserve">TAPABOCAS N95 FFP2                                                                                                                                                                                                                                                  </v>
          </cell>
          <cell r="C1140" t="str">
            <v>4-Consumibles</v>
          </cell>
          <cell r="D1140" t="str">
            <v>-</v>
          </cell>
          <cell r="E1140" t="str">
            <v>Bod Admon</v>
          </cell>
          <cell r="F1140">
            <v>0</v>
          </cell>
          <cell r="G1140">
            <v>0</v>
          </cell>
          <cell r="H1140">
            <v>0</v>
          </cell>
          <cell r="I1140">
            <v>0</v>
          </cell>
          <cell r="J1140">
            <v>0</v>
          </cell>
          <cell r="K1140">
            <v>0</v>
          </cell>
          <cell r="L1140">
            <v>0</v>
          </cell>
          <cell r="M1140">
            <v>1</v>
          </cell>
          <cell r="N1140">
            <v>200</v>
          </cell>
          <cell r="O1140">
            <v>0</v>
          </cell>
          <cell r="P1140">
            <v>0</v>
          </cell>
          <cell r="Q1140">
            <v>0</v>
          </cell>
          <cell r="R1140">
            <v>0</v>
          </cell>
          <cell r="S1140">
            <v>0</v>
          </cell>
          <cell r="T1140">
            <v>0</v>
          </cell>
          <cell r="U1140">
            <v>0</v>
          </cell>
          <cell r="V1140">
            <v>0</v>
          </cell>
          <cell r="W1140">
            <v>0</v>
          </cell>
          <cell r="X1140">
            <v>0</v>
          </cell>
          <cell r="Y1140" t="str">
            <v>0</v>
          </cell>
          <cell r="Z1140">
            <v>0</v>
          </cell>
          <cell r="AA1140">
            <v>0</v>
          </cell>
          <cell r="AB1140">
            <v>0</v>
          </cell>
          <cell r="AC1140">
            <v>0</v>
          </cell>
          <cell r="AD1140">
            <v>0</v>
          </cell>
          <cell r="AE1140">
            <v>282</v>
          </cell>
          <cell r="AF1140">
            <v>0</v>
          </cell>
          <cell r="AG1140">
            <v>0</v>
          </cell>
          <cell r="AH1140">
            <v>1</v>
          </cell>
          <cell r="AI1140">
            <v>0</v>
          </cell>
          <cell r="AJ1140" t="str">
            <v>D</v>
          </cell>
          <cell r="AK1140" t="str">
            <v>NO ESENCIAL</v>
          </cell>
          <cell r="AL1140">
            <v>0</v>
          </cell>
          <cell r="AM1140">
            <v>0</v>
          </cell>
          <cell r="AN1140">
            <v>0</v>
          </cell>
          <cell r="AO1140">
            <v>0</v>
          </cell>
          <cell r="AP1140" t="str">
            <v>NORMAL</v>
          </cell>
          <cell r="AQ1140" t="str">
            <v>SI</v>
          </cell>
          <cell r="AR1140">
            <v>0</v>
          </cell>
          <cell r="AS1140">
            <v>1</v>
          </cell>
          <cell r="AT1140">
            <v>8308.4096000000009</v>
          </cell>
          <cell r="AU1140">
            <v>0</v>
          </cell>
        </row>
        <row r="1141">
          <cell r="A1141" t="str">
            <v>DM0003027</v>
          </cell>
          <cell r="B1141" t="str">
            <v xml:space="preserve">OVEROL NO ESTERIL ANTIFLUIDO DESECHABLE                                                                                                                                                                                                                             </v>
          </cell>
          <cell r="C1141" t="str">
            <v>4-Consumibles</v>
          </cell>
          <cell r="D1141" t="str">
            <v>-</v>
          </cell>
          <cell r="E1141" t="str">
            <v>Bod Admon</v>
          </cell>
          <cell r="F1141">
            <v>0</v>
          </cell>
          <cell r="G1141">
            <v>0</v>
          </cell>
          <cell r="H1141">
            <v>0</v>
          </cell>
          <cell r="I1141">
            <v>0</v>
          </cell>
          <cell r="J1141">
            <v>0</v>
          </cell>
          <cell r="K1141">
            <v>0</v>
          </cell>
          <cell r="L1141">
            <v>40</v>
          </cell>
          <cell r="M1141">
            <v>0</v>
          </cell>
          <cell r="N1141">
            <v>30</v>
          </cell>
          <cell r="O1141">
            <v>0</v>
          </cell>
          <cell r="P1141">
            <v>0</v>
          </cell>
          <cell r="Q1141">
            <v>0</v>
          </cell>
          <cell r="R1141">
            <v>0</v>
          </cell>
          <cell r="S1141">
            <v>40</v>
          </cell>
          <cell r="T1141">
            <v>0</v>
          </cell>
          <cell r="U1141">
            <v>0</v>
          </cell>
          <cell r="V1141">
            <v>0</v>
          </cell>
          <cell r="W1141">
            <v>0</v>
          </cell>
          <cell r="X1141">
            <v>0</v>
          </cell>
          <cell r="Y1141" t="str">
            <v>0</v>
          </cell>
          <cell r="Z1141">
            <v>0</v>
          </cell>
          <cell r="AA1141">
            <v>0</v>
          </cell>
          <cell r="AB1141">
            <v>0</v>
          </cell>
          <cell r="AC1141">
            <v>0</v>
          </cell>
          <cell r="AD1141">
            <v>0</v>
          </cell>
          <cell r="AE1141">
            <v>298</v>
          </cell>
          <cell r="AF1141">
            <v>0</v>
          </cell>
          <cell r="AG1141">
            <v>0</v>
          </cell>
          <cell r="AH1141">
            <v>1</v>
          </cell>
          <cell r="AI1141">
            <v>0</v>
          </cell>
          <cell r="AJ1141" t="str">
            <v>D</v>
          </cell>
          <cell r="AK1141" t="str">
            <v>NO ESENCIAL</v>
          </cell>
          <cell r="AL1141">
            <v>0</v>
          </cell>
          <cell r="AM1141">
            <v>0</v>
          </cell>
          <cell r="AN1141">
            <v>0</v>
          </cell>
          <cell r="AO1141">
            <v>0</v>
          </cell>
          <cell r="AP1141" t="str">
            <v>NORMAL</v>
          </cell>
          <cell r="AQ1141" t="str">
            <v>SI</v>
          </cell>
          <cell r="AR1141">
            <v>0</v>
          </cell>
          <cell r="AS1141">
            <v>1</v>
          </cell>
          <cell r="AT1141">
            <v>190882.3529</v>
          </cell>
          <cell r="AU1141">
            <v>0</v>
          </cell>
        </row>
        <row r="1142">
          <cell r="A1142" t="str">
            <v>C0000013</v>
          </cell>
          <cell r="B1142" t="str">
            <v xml:space="preserve">TAPONHEPARINIZADO                                                                                                                                                                                                                                                   </v>
          </cell>
          <cell r="C1142" t="str">
            <v>3-Disp Medicos</v>
          </cell>
          <cell r="D1142" t="str">
            <v>-</v>
          </cell>
          <cell r="E1142" t="str">
            <v>3-Disp Medicos</v>
          </cell>
          <cell r="F1142">
            <v>0</v>
          </cell>
          <cell r="G1142">
            <v>0</v>
          </cell>
          <cell r="H1142">
            <v>0</v>
          </cell>
          <cell r="I1142">
            <v>0</v>
          </cell>
          <cell r="J1142">
            <v>0</v>
          </cell>
          <cell r="K1142">
            <v>5</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t="str">
            <v>0</v>
          </cell>
          <cell r="Z1142">
            <v>0</v>
          </cell>
          <cell r="AA1142">
            <v>0</v>
          </cell>
          <cell r="AB1142">
            <v>0</v>
          </cell>
          <cell r="AC1142">
            <v>0</v>
          </cell>
          <cell r="AD1142">
            <v>0</v>
          </cell>
          <cell r="AE1142">
            <v>318</v>
          </cell>
          <cell r="AF1142">
            <v>0</v>
          </cell>
          <cell r="AG1142">
            <v>0</v>
          </cell>
          <cell r="AH1142">
            <v>1</v>
          </cell>
          <cell r="AI1142">
            <v>0</v>
          </cell>
          <cell r="AJ1142" t="str">
            <v>D</v>
          </cell>
          <cell r="AK1142" t="str">
            <v>NO ESENCIAL</v>
          </cell>
          <cell r="AL1142">
            <v>0</v>
          </cell>
          <cell r="AM1142">
            <v>0</v>
          </cell>
          <cell r="AN1142">
            <v>0</v>
          </cell>
          <cell r="AO1142">
            <v>0</v>
          </cell>
          <cell r="AP1142" t="str">
            <v>NORMAL</v>
          </cell>
          <cell r="AQ1142" t="str">
            <v>SI</v>
          </cell>
          <cell r="AR1142">
            <v>0</v>
          </cell>
          <cell r="AS1142">
            <v>1</v>
          </cell>
          <cell r="AT1142">
            <v>4018.4670000000001</v>
          </cell>
          <cell r="AU1142">
            <v>0</v>
          </cell>
        </row>
        <row r="1143">
          <cell r="A1143" t="str">
            <v>DM0000389</v>
          </cell>
          <cell r="B1143" t="str">
            <v xml:space="preserve">JERINGA DESECHABLE 10ML LIBRE DE LATEX                                                                                                                                                                                                                              </v>
          </cell>
          <cell r="C1143" t="str">
            <v>3-Disp Medicos</v>
          </cell>
          <cell r="D1143" t="str">
            <v>-</v>
          </cell>
          <cell r="E1143" t="str">
            <v>Jeringas</v>
          </cell>
          <cell r="F1143">
            <v>2</v>
          </cell>
          <cell r="G1143">
            <v>0</v>
          </cell>
          <cell r="H1143">
            <v>0</v>
          </cell>
          <cell r="I1143">
            <v>3</v>
          </cell>
          <cell r="J1143">
            <v>0</v>
          </cell>
          <cell r="K1143">
            <v>15</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t="str">
            <v>0</v>
          </cell>
          <cell r="Z1143">
            <v>0</v>
          </cell>
          <cell r="AA1143">
            <v>0</v>
          </cell>
          <cell r="AB1143">
            <v>0</v>
          </cell>
          <cell r="AC1143">
            <v>0</v>
          </cell>
          <cell r="AD1143">
            <v>0</v>
          </cell>
          <cell r="AE1143">
            <v>1000</v>
          </cell>
          <cell r="AF1143">
            <v>0</v>
          </cell>
          <cell r="AG1143">
            <v>0</v>
          </cell>
          <cell r="AH1143">
            <v>1</v>
          </cell>
          <cell r="AI1143">
            <v>0</v>
          </cell>
          <cell r="AJ1143" t="str">
            <v>D</v>
          </cell>
          <cell r="AK1143" t="str">
            <v>NO ESENCIAL</v>
          </cell>
          <cell r="AL1143">
            <v>0</v>
          </cell>
          <cell r="AM1143">
            <v>0</v>
          </cell>
          <cell r="AN1143">
            <v>0</v>
          </cell>
          <cell r="AO1143">
            <v>0</v>
          </cell>
          <cell r="AP1143" t="str">
            <v>NORMAL</v>
          </cell>
          <cell r="AQ1143" t="str">
            <v>SI</v>
          </cell>
          <cell r="AR1143">
            <v>0</v>
          </cell>
          <cell r="AS1143">
            <v>1</v>
          </cell>
          <cell r="AT1143">
            <v>299000</v>
          </cell>
          <cell r="AU1143">
            <v>0</v>
          </cell>
        </row>
        <row r="1144">
          <cell r="A1144" t="str">
            <v>N03AA020121</v>
          </cell>
          <cell r="B1144" t="str">
            <v xml:space="preserve">FENOBARBITAL 50 MG TABLETA(19905550-1)                                                                                                                                                                                                                              </v>
          </cell>
          <cell r="C1144" t="str">
            <v>1-Medicamentos</v>
          </cell>
          <cell r="D1144" t="str">
            <v>Fondo Nacional de Estuperfacientes</v>
          </cell>
          <cell r="E1144" t="str">
            <v xml:space="preserve"> Tableteria / Cápsula / Grageas / Comprimidos *Control especial</v>
          </cell>
          <cell r="F1144">
            <v>0</v>
          </cell>
          <cell r="G1144">
            <v>12</v>
          </cell>
          <cell r="H1144">
            <v>9</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t="str">
            <v>0</v>
          </cell>
          <cell r="Z1144">
            <v>0</v>
          </cell>
          <cell r="AA1144">
            <v>0</v>
          </cell>
          <cell r="AB1144">
            <v>0</v>
          </cell>
          <cell r="AC1144">
            <v>0</v>
          </cell>
          <cell r="AD1144">
            <v>0</v>
          </cell>
          <cell r="AE1144">
            <v>3600</v>
          </cell>
          <cell r="AF1144">
            <v>0</v>
          </cell>
          <cell r="AG1144">
            <v>0</v>
          </cell>
          <cell r="AH1144">
            <v>1</v>
          </cell>
          <cell r="AI1144">
            <v>0</v>
          </cell>
          <cell r="AJ1144" t="str">
            <v>D</v>
          </cell>
          <cell r="AK1144" t="str">
            <v>NO ESENCIAL</v>
          </cell>
          <cell r="AL1144">
            <v>0</v>
          </cell>
          <cell r="AM1144">
            <v>0</v>
          </cell>
          <cell r="AN1144">
            <v>0</v>
          </cell>
          <cell r="AO1144">
            <v>0</v>
          </cell>
          <cell r="AP1144" t="str">
            <v>PACIENTE</v>
          </cell>
          <cell r="AQ1144" t="str">
            <v>NO</v>
          </cell>
          <cell r="AR1144">
            <v>0</v>
          </cell>
          <cell r="AS1144">
            <v>1</v>
          </cell>
          <cell r="AT1144">
            <v>93035.863100000002</v>
          </cell>
          <cell r="AU1144">
            <v>0</v>
          </cell>
        </row>
        <row r="1145">
          <cell r="A1145" t="str">
            <v>DM000013</v>
          </cell>
          <cell r="B1145" t="str">
            <v xml:space="preserve">SONDA DE GASTROSTOMIA 16 FR  </v>
          </cell>
          <cell r="C1145" t="str">
            <v>3-Disp Medicos</v>
          </cell>
          <cell r="D1145" t="str">
            <v>-</v>
          </cell>
          <cell r="E1145" t="str">
            <v>3-Disp Medicos</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t="str">
            <v>0</v>
          </cell>
          <cell r="Z1145">
            <v>0</v>
          </cell>
          <cell r="AA1145">
            <v>0</v>
          </cell>
          <cell r="AB1145">
            <v>0</v>
          </cell>
          <cell r="AC1145">
            <v>0</v>
          </cell>
          <cell r="AD1145">
            <v>0</v>
          </cell>
          <cell r="AE1145" t="str">
            <v>0</v>
          </cell>
          <cell r="AF1145">
            <v>0</v>
          </cell>
          <cell r="AG1145">
            <v>0</v>
          </cell>
          <cell r="AH1145">
            <v>1</v>
          </cell>
          <cell r="AI1145">
            <v>0</v>
          </cell>
          <cell r="AJ1145" t="str">
            <v>D</v>
          </cell>
          <cell r="AK1145" t="str">
            <v>NO ESENCIAL</v>
          </cell>
          <cell r="AL1145">
            <v>0</v>
          </cell>
          <cell r="AM1145">
            <v>0</v>
          </cell>
          <cell r="AN1145">
            <v>0</v>
          </cell>
          <cell r="AO1145">
            <v>0</v>
          </cell>
          <cell r="AP1145" t="str">
            <v>NORMAL</v>
          </cell>
          <cell r="AQ1145" t="str">
            <v>SI</v>
          </cell>
          <cell r="AR1145">
            <v>0</v>
          </cell>
          <cell r="AS1145">
            <v>1</v>
          </cell>
          <cell r="AT1145">
            <v>42.566699999999997</v>
          </cell>
          <cell r="AU1145">
            <v>0</v>
          </cell>
        </row>
        <row r="1146">
          <cell r="A1146" t="str">
            <v>DM000014</v>
          </cell>
          <cell r="B1146" t="str">
            <v xml:space="preserve">SONDA DE GASTROSTOMIA 18 FR  </v>
          </cell>
          <cell r="C1146" t="str">
            <v>3-Disp Medicos</v>
          </cell>
          <cell r="D1146" t="str">
            <v>-</v>
          </cell>
          <cell r="E1146" t="str">
            <v>3-Disp Medicos</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t="str">
            <v>0</v>
          </cell>
          <cell r="Z1146">
            <v>0</v>
          </cell>
          <cell r="AA1146">
            <v>0</v>
          </cell>
          <cell r="AB1146">
            <v>0</v>
          </cell>
          <cell r="AC1146">
            <v>0</v>
          </cell>
          <cell r="AD1146">
            <v>0</v>
          </cell>
          <cell r="AE1146" t="str">
            <v>0</v>
          </cell>
          <cell r="AF1146">
            <v>0</v>
          </cell>
          <cell r="AG1146">
            <v>0</v>
          </cell>
          <cell r="AH1146">
            <v>1</v>
          </cell>
          <cell r="AI1146">
            <v>0</v>
          </cell>
          <cell r="AJ1146" t="str">
            <v>D</v>
          </cell>
          <cell r="AK1146" t="str">
            <v>NO ESENCIAL</v>
          </cell>
          <cell r="AL1146">
            <v>0</v>
          </cell>
          <cell r="AM1146">
            <v>0</v>
          </cell>
          <cell r="AN1146">
            <v>0</v>
          </cell>
          <cell r="AO1146">
            <v>0</v>
          </cell>
          <cell r="AP1146" t="str">
            <v>NORMAL</v>
          </cell>
          <cell r="AQ1146" t="str">
            <v>SI</v>
          </cell>
          <cell r="AR1146">
            <v>0</v>
          </cell>
          <cell r="AS1146">
            <v>1</v>
          </cell>
          <cell r="AT1146">
            <v>4648.6333999999997</v>
          </cell>
          <cell r="AU1146">
            <v>0</v>
          </cell>
        </row>
        <row r="1147">
          <cell r="A1147" t="str">
            <v>DM0000637</v>
          </cell>
          <cell r="B1147" t="str">
            <v>SONDA DE SILASTIC 2 VIAS 8FR CON BALON DE 3CC PARA CX UROLOGIA</v>
          </cell>
          <cell r="C1147" t="str">
            <v>3-Disp Medicos</v>
          </cell>
          <cell r="D1147" t="str">
            <v>-</v>
          </cell>
          <cell r="E1147" t="str">
            <v>3-Disp Medicos</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t="str">
            <v>0</v>
          </cell>
          <cell r="Z1147">
            <v>0</v>
          </cell>
          <cell r="AA1147">
            <v>0</v>
          </cell>
          <cell r="AB1147">
            <v>0</v>
          </cell>
          <cell r="AC1147">
            <v>0</v>
          </cell>
          <cell r="AD1147">
            <v>0</v>
          </cell>
          <cell r="AE1147" t="str">
            <v>0</v>
          </cell>
          <cell r="AF1147">
            <v>0</v>
          </cell>
          <cell r="AG1147">
            <v>0</v>
          </cell>
          <cell r="AH1147">
            <v>1</v>
          </cell>
          <cell r="AI1147">
            <v>0</v>
          </cell>
          <cell r="AJ1147" t="str">
            <v>D</v>
          </cell>
          <cell r="AK1147" t="str">
            <v>NO ESENCIAL</v>
          </cell>
          <cell r="AL1147">
            <v>0</v>
          </cell>
          <cell r="AM1147">
            <v>0</v>
          </cell>
          <cell r="AN1147">
            <v>0</v>
          </cell>
          <cell r="AO1147">
            <v>0</v>
          </cell>
          <cell r="AP1147" t="str">
            <v>NORMAL</v>
          </cell>
          <cell r="AQ1147" t="str">
            <v>SI</v>
          </cell>
          <cell r="AR1147">
            <v>0</v>
          </cell>
          <cell r="AS1147">
            <v>1</v>
          </cell>
          <cell r="AT1147">
            <v>11069.103999999999</v>
          </cell>
          <cell r="AU1147">
            <v>0</v>
          </cell>
        </row>
        <row r="1148">
          <cell r="A1148" t="str">
            <v>A0000082</v>
          </cell>
          <cell r="B1148" t="str">
            <v>SONDA DE YEYUNOSTOMI 12 FR</v>
          </cell>
          <cell r="C1148" t="str">
            <v>3-Disp Medicos</v>
          </cell>
          <cell r="D1148" t="str">
            <v>-</v>
          </cell>
          <cell r="E1148" t="str">
            <v>3-Disp Medicos</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t="str">
            <v>0</v>
          </cell>
          <cell r="Z1148">
            <v>0</v>
          </cell>
          <cell r="AA1148">
            <v>0</v>
          </cell>
          <cell r="AB1148">
            <v>0</v>
          </cell>
          <cell r="AC1148">
            <v>0</v>
          </cell>
          <cell r="AD1148">
            <v>0</v>
          </cell>
          <cell r="AE1148" t="str">
            <v>0</v>
          </cell>
          <cell r="AF1148">
            <v>0</v>
          </cell>
          <cell r="AG1148">
            <v>0</v>
          </cell>
          <cell r="AH1148">
            <v>1</v>
          </cell>
          <cell r="AI1148">
            <v>0</v>
          </cell>
          <cell r="AJ1148" t="str">
            <v>D</v>
          </cell>
          <cell r="AK1148" t="str">
            <v>NO ESENCIAL</v>
          </cell>
          <cell r="AL1148">
            <v>0</v>
          </cell>
          <cell r="AM1148">
            <v>0</v>
          </cell>
          <cell r="AN1148">
            <v>0</v>
          </cell>
          <cell r="AO1148">
            <v>0</v>
          </cell>
          <cell r="AP1148" t="str">
            <v>NORMAL</v>
          </cell>
          <cell r="AQ1148" t="str">
            <v>SI</v>
          </cell>
          <cell r="AR1148">
            <v>0</v>
          </cell>
          <cell r="AS1148">
            <v>1</v>
          </cell>
          <cell r="AT1148">
            <v>86870</v>
          </cell>
          <cell r="AU1148">
            <v>0</v>
          </cell>
        </row>
        <row r="1149">
          <cell r="A1149" t="str">
            <v>DM0003614</v>
          </cell>
          <cell r="B1149" t="str">
            <v xml:space="preserve">SONDA FIAPC 2200 SC </v>
          </cell>
          <cell r="C1149" t="str">
            <v>3-Disp Medicos</v>
          </cell>
          <cell r="D1149" t="str">
            <v>-</v>
          </cell>
          <cell r="E1149" t="str">
            <v>3-Disp Medicos</v>
          </cell>
          <cell r="F1149">
            <v>0</v>
          </cell>
          <cell r="G1149">
            <v>0</v>
          </cell>
          <cell r="H1149">
            <v>0</v>
          </cell>
          <cell r="I1149">
            <v>0</v>
          </cell>
          <cell r="J1149">
            <v>0</v>
          </cell>
          <cell r="K1149">
            <v>0</v>
          </cell>
          <cell r="L1149">
            <v>2</v>
          </cell>
          <cell r="M1149">
            <v>0</v>
          </cell>
          <cell r="N1149">
            <v>0</v>
          </cell>
          <cell r="O1149">
            <v>0</v>
          </cell>
          <cell r="P1149">
            <v>0</v>
          </cell>
          <cell r="Q1149">
            <v>0</v>
          </cell>
          <cell r="R1149">
            <v>0</v>
          </cell>
          <cell r="S1149">
            <v>0</v>
          </cell>
          <cell r="T1149">
            <v>0</v>
          </cell>
          <cell r="U1149">
            <v>0</v>
          </cell>
          <cell r="V1149">
            <v>0</v>
          </cell>
          <cell r="W1149">
            <v>0</v>
          </cell>
          <cell r="X1149">
            <v>0</v>
          </cell>
          <cell r="Y1149" t="str">
            <v>0</v>
          </cell>
          <cell r="Z1149">
            <v>0</v>
          </cell>
          <cell r="AA1149">
            <v>0</v>
          </cell>
          <cell r="AB1149">
            <v>0</v>
          </cell>
          <cell r="AC1149">
            <v>0</v>
          </cell>
          <cell r="AD1149">
            <v>0</v>
          </cell>
          <cell r="AE1149" t="str">
            <v>0</v>
          </cell>
          <cell r="AF1149">
            <v>0</v>
          </cell>
          <cell r="AG1149">
            <v>0</v>
          </cell>
          <cell r="AH1149">
            <v>1</v>
          </cell>
          <cell r="AI1149">
            <v>0</v>
          </cell>
          <cell r="AJ1149" t="str">
            <v>D</v>
          </cell>
          <cell r="AK1149" t="str">
            <v>NO ESENCIAL</v>
          </cell>
          <cell r="AL1149">
            <v>0</v>
          </cell>
          <cell r="AM1149">
            <v>0</v>
          </cell>
          <cell r="AN1149">
            <v>0</v>
          </cell>
          <cell r="AO1149">
            <v>0</v>
          </cell>
          <cell r="AP1149" t="str">
            <v>NORMAL</v>
          </cell>
          <cell r="AQ1149" t="str">
            <v>SI</v>
          </cell>
          <cell r="AR1149">
            <v>0</v>
          </cell>
          <cell r="AS1149">
            <v>1</v>
          </cell>
          <cell r="AT1149">
            <v>314.1259</v>
          </cell>
          <cell r="AU1149">
            <v>0</v>
          </cell>
        </row>
        <row r="1150">
          <cell r="A1150" t="str">
            <v>AA5BC00991100</v>
          </cell>
          <cell r="B1150" t="str">
            <v xml:space="preserve">SONDA LEVIN NASOGASTRICA NO. 8  </v>
          </cell>
          <cell r="C1150" t="str">
            <v>3-Disp Medicos</v>
          </cell>
          <cell r="D1150" t="str">
            <v>-</v>
          </cell>
          <cell r="E1150" t="str">
            <v>3-Disp Medicos</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t="str">
            <v>0</v>
          </cell>
          <cell r="Z1150">
            <v>0</v>
          </cell>
          <cell r="AA1150">
            <v>0</v>
          </cell>
          <cell r="AB1150">
            <v>0</v>
          </cell>
          <cell r="AC1150">
            <v>0</v>
          </cell>
          <cell r="AD1150">
            <v>0</v>
          </cell>
          <cell r="AE1150" t="str">
            <v>0</v>
          </cell>
          <cell r="AF1150">
            <v>0</v>
          </cell>
          <cell r="AG1150">
            <v>0</v>
          </cell>
          <cell r="AH1150">
            <v>1</v>
          </cell>
          <cell r="AI1150">
            <v>0</v>
          </cell>
          <cell r="AJ1150" t="str">
            <v>D</v>
          </cell>
          <cell r="AK1150" t="str">
            <v>NO ESENCIAL</v>
          </cell>
          <cell r="AL1150">
            <v>0</v>
          </cell>
          <cell r="AM1150">
            <v>0</v>
          </cell>
          <cell r="AN1150">
            <v>0</v>
          </cell>
          <cell r="AO1150">
            <v>0</v>
          </cell>
          <cell r="AP1150" t="str">
            <v>NORMAL</v>
          </cell>
          <cell r="AQ1150" t="str">
            <v>SI</v>
          </cell>
          <cell r="AR1150">
            <v>0</v>
          </cell>
          <cell r="AS1150">
            <v>1</v>
          </cell>
          <cell r="AT1150">
            <v>5319.0848999999998</v>
          </cell>
          <cell r="AU1150">
            <v>0</v>
          </cell>
        </row>
        <row r="1151">
          <cell r="A1151" t="str">
            <v>DM0006104</v>
          </cell>
          <cell r="B1151" t="str">
            <v xml:space="preserve">BOMBA DE INFUSIÓN ELASTOMERICA AUTOFUSER DE 275ML TASA 5CC/H - 2 DIAS MAS BOLSA DE TRANSPORTE  </v>
          </cell>
          <cell r="C1151" t="str">
            <v>3-Disp Medicos</v>
          </cell>
          <cell r="D1151" t="str">
            <v>-</v>
          </cell>
          <cell r="E1151" t="str">
            <v>3-Disp Medicos</v>
          </cell>
          <cell r="F1151">
            <v>2</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t="str">
            <v>0</v>
          </cell>
          <cell r="Z1151">
            <v>0</v>
          </cell>
          <cell r="AA1151">
            <v>0</v>
          </cell>
          <cell r="AB1151">
            <v>0</v>
          </cell>
          <cell r="AC1151">
            <v>0</v>
          </cell>
          <cell r="AD1151">
            <v>0</v>
          </cell>
          <cell r="AE1151" t="str">
            <v>0</v>
          </cell>
          <cell r="AF1151">
            <v>0</v>
          </cell>
          <cell r="AG1151">
            <v>0</v>
          </cell>
          <cell r="AH1151">
            <v>1</v>
          </cell>
          <cell r="AI1151">
            <v>0</v>
          </cell>
          <cell r="AJ1151" t="str">
            <v>D</v>
          </cell>
          <cell r="AK1151" t="str">
            <v>NO ESENCIAL</v>
          </cell>
          <cell r="AL1151">
            <v>0</v>
          </cell>
          <cell r="AM1151">
            <v>0</v>
          </cell>
          <cell r="AN1151">
            <v>0</v>
          </cell>
          <cell r="AO1151">
            <v>0</v>
          </cell>
          <cell r="AP1151" t="str">
            <v>NORMAL</v>
          </cell>
          <cell r="AQ1151" t="str">
            <v>SI</v>
          </cell>
          <cell r="AR1151">
            <v>0</v>
          </cell>
          <cell r="AS1151">
            <v>1</v>
          </cell>
          <cell r="AT1151">
            <v>0</v>
          </cell>
          <cell r="AU1151">
            <v>0</v>
          </cell>
        </row>
        <row r="1152">
          <cell r="A1152" t="str">
            <v>G03CA575111</v>
          </cell>
          <cell r="B1152" t="str">
            <v xml:space="preserve">ESTROGENOS CONJUGADOS 0.625MG/G CREMA VAGINAL (229367-5)                                                                                                                                                                                                            </v>
          </cell>
          <cell r="C1152" t="str">
            <v>1-Medicamentos</v>
          </cell>
          <cell r="D1152" t="str">
            <v>-</v>
          </cell>
          <cell r="E1152" t="str">
            <v>1-Medicamentos</v>
          </cell>
          <cell r="F1152">
            <v>0</v>
          </cell>
          <cell r="G1152">
            <v>0</v>
          </cell>
          <cell r="H1152">
            <v>0</v>
          </cell>
          <cell r="I1152">
            <v>0</v>
          </cell>
          <cell r="J1152">
            <v>0</v>
          </cell>
          <cell r="K1152">
            <v>0</v>
          </cell>
          <cell r="L1152">
            <v>0</v>
          </cell>
          <cell r="M1152">
            <v>1</v>
          </cell>
          <cell r="N1152">
            <v>1</v>
          </cell>
          <cell r="O1152">
            <v>0</v>
          </cell>
          <cell r="P1152">
            <v>0</v>
          </cell>
          <cell r="Q1152">
            <v>1</v>
          </cell>
          <cell r="R1152">
            <v>0</v>
          </cell>
          <cell r="S1152">
            <v>0</v>
          </cell>
          <cell r="T1152">
            <v>0</v>
          </cell>
          <cell r="U1152">
            <v>0</v>
          </cell>
          <cell r="V1152">
            <v>0</v>
          </cell>
          <cell r="W1152">
            <v>0</v>
          </cell>
          <cell r="X1152">
            <v>0</v>
          </cell>
          <cell r="Y1152" t="str">
            <v>0</v>
          </cell>
          <cell r="Z1152">
            <v>0</v>
          </cell>
          <cell r="AA1152">
            <v>0</v>
          </cell>
          <cell r="AB1152">
            <v>0</v>
          </cell>
          <cell r="AC1152">
            <v>0</v>
          </cell>
          <cell r="AD1152">
            <v>0</v>
          </cell>
          <cell r="AE1152" t="str">
            <v>0</v>
          </cell>
          <cell r="AF1152">
            <v>0</v>
          </cell>
          <cell r="AG1152">
            <v>0</v>
          </cell>
          <cell r="AH1152">
            <v>1</v>
          </cell>
          <cell r="AI1152">
            <v>0</v>
          </cell>
          <cell r="AJ1152" t="str">
            <v>D</v>
          </cell>
          <cell r="AK1152" t="str">
            <v>NO ESENCIAL</v>
          </cell>
          <cell r="AL1152">
            <v>0</v>
          </cell>
          <cell r="AM1152">
            <v>0</v>
          </cell>
          <cell r="AN1152">
            <v>0</v>
          </cell>
          <cell r="AO1152">
            <v>0</v>
          </cell>
          <cell r="AP1152" t="str">
            <v>NORMAL</v>
          </cell>
          <cell r="AQ1152" t="str">
            <v>SI</v>
          </cell>
          <cell r="AR1152">
            <v>0</v>
          </cell>
          <cell r="AS1152">
            <v>1</v>
          </cell>
          <cell r="AT1152">
            <v>2284.9362999999998</v>
          </cell>
          <cell r="AU1152">
            <v>0</v>
          </cell>
        </row>
        <row r="1153">
          <cell r="A1153" t="str">
            <v>R03AK064531</v>
          </cell>
          <cell r="B1153" t="str">
            <v xml:space="preserve">FLUTICASONA PROPIONATO+SALMETEROL XINAFOATO  (250+25)MCG SUSPENSION PARA INHALACION X 40 DOSIS  (20004902-1) </v>
          </cell>
          <cell r="C1153" t="str">
            <v>1-Medicamentos</v>
          </cell>
          <cell r="D1153" t="str">
            <v>-</v>
          </cell>
          <cell r="E1153" t="str">
            <v>1-Medicamentos</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t="str">
            <v>0</v>
          </cell>
          <cell r="Z1153">
            <v>0</v>
          </cell>
          <cell r="AA1153">
            <v>0</v>
          </cell>
          <cell r="AB1153">
            <v>0</v>
          </cell>
          <cell r="AC1153">
            <v>0</v>
          </cell>
          <cell r="AD1153">
            <v>0</v>
          </cell>
          <cell r="AE1153" t="str">
            <v>0</v>
          </cell>
          <cell r="AF1153">
            <v>0</v>
          </cell>
          <cell r="AG1153">
            <v>0</v>
          </cell>
          <cell r="AH1153">
            <v>1</v>
          </cell>
          <cell r="AI1153">
            <v>0</v>
          </cell>
          <cell r="AJ1153" t="str">
            <v>D</v>
          </cell>
          <cell r="AK1153" t="str">
            <v>NO ESENCIAL</v>
          </cell>
          <cell r="AL1153">
            <v>0</v>
          </cell>
          <cell r="AM1153">
            <v>0</v>
          </cell>
          <cell r="AN1153">
            <v>0</v>
          </cell>
          <cell r="AO1153">
            <v>0</v>
          </cell>
          <cell r="AP1153" t="str">
            <v>NORMAL</v>
          </cell>
          <cell r="AQ1153" t="str">
            <v>SI</v>
          </cell>
          <cell r="AR1153">
            <v>0</v>
          </cell>
          <cell r="AS1153">
            <v>1</v>
          </cell>
          <cell r="AT1153">
            <v>16103.548500000001</v>
          </cell>
          <cell r="AU1153">
            <v>0</v>
          </cell>
        </row>
        <row r="1154">
          <cell r="A1154" t="str">
            <v>N01BB527012</v>
          </cell>
          <cell r="B1154" t="str">
            <v xml:space="preserve">LIDOCAINA CON EPINEFRINA 1% SOLUCION INYECTABLE X 20ML (218168-4) </v>
          </cell>
          <cell r="C1154" t="str">
            <v>1-Medicamentos</v>
          </cell>
          <cell r="D1154" t="str">
            <v>-</v>
          </cell>
          <cell r="E1154" t="str">
            <v>1-Medicamentos</v>
          </cell>
          <cell r="F1154">
            <v>0</v>
          </cell>
          <cell r="G1154">
            <v>14</v>
          </cell>
          <cell r="H1154">
            <v>67</v>
          </cell>
          <cell r="I1154">
            <v>60</v>
          </cell>
          <cell r="J1154">
            <v>47</v>
          </cell>
          <cell r="K1154">
            <v>44</v>
          </cell>
          <cell r="L1154">
            <v>57</v>
          </cell>
          <cell r="M1154">
            <v>63</v>
          </cell>
          <cell r="N1154">
            <v>61</v>
          </cell>
          <cell r="O1154">
            <v>55</v>
          </cell>
          <cell r="P1154">
            <v>56</v>
          </cell>
          <cell r="Q1154">
            <v>92</v>
          </cell>
          <cell r="R1154">
            <v>12</v>
          </cell>
          <cell r="S1154">
            <v>4</v>
          </cell>
          <cell r="T1154">
            <v>0</v>
          </cell>
          <cell r="U1154">
            <v>0</v>
          </cell>
          <cell r="V1154">
            <v>0</v>
          </cell>
          <cell r="W1154">
            <v>0</v>
          </cell>
          <cell r="X1154">
            <v>0</v>
          </cell>
          <cell r="Y1154" t="str">
            <v>0</v>
          </cell>
          <cell r="Z1154">
            <v>0</v>
          </cell>
          <cell r="AA1154">
            <v>0</v>
          </cell>
          <cell r="AB1154">
            <v>0</v>
          </cell>
          <cell r="AC1154">
            <v>0</v>
          </cell>
          <cell r="AD1154">
            <v>0</v>
          </cell>
          <cell r="AE1154" t="str">
            <v>0</v>
          </cell>
          <cell r="AF1154">
            <v>0</v>
          </cell>
          <cell r="AG1154">
            <v>0</v>
          </cell>
          <cell r="AH1154">
            <v>1</v>
          </cell>
          <cell r="AI1154">
            <v>0</v>
          </cell>
          <cell r="AJ1154" t="str">
            <v>D</v>
          </cell>
          <cell r="AK1154" t="str">
            <v>NO ESENCIAL</v>
          </cell>
          <cell r="AL1154">
            <v>0</v>
          </cell>
          <cell r="AM1154">
            <v>0</v>
          </cell>
          <cell r="AN1154">
            <v>0</v>
          </cell>
          <cell r="AO1154">
            <v>0</v>
          </cell>
          <cell r="AP1154" t="str">
            <v>NORMAL</v>
          </cell>
          <cell r="AQ1154" t="str">
            <v>SI</v>
          </cell>
          <cell r="AR1154">
            <v>0</v>
          </cell>
          <cell r="AS1154">
            <v>1</v>
          </cell>
          <cell r="AT1154">
            <v>206293.11110000001</v>
          </cell>
          <cell r="AU1154">
            <v>0</v>
          </cell>
        </row>
        <row r="1155">
          <cell r="A1155" t="str">
            <v>R03AK064512</v>
          </cell>
          <cell r="B1155" t="str">
            <v xml:space="preserve">FLUTICASONA PROPIONATO+SALMETEROL XINAFOATO  (50+25)MCG SUSPENSION PARA INHALACION X 120 DOSIS  (20084871-1) </v>
          </cell>
          <cell r="C1155" t="str">
            <v>1-Medicamentos</v>
          </cell>
          <cell r="D1155" t="str">
            <v>-</v>
          </cell>
          <cell r="E1155" t="str">
            <v>1-Medicamentos</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t="str">
            <v>0</v>
          </cell>
          <cell r="Z1155">
            <v>0</v>
          </cell>
          <cell r="AA1155">
            <v>0</v>
          </cell>
          <cell r="AB1155">
            <v>0</v>
          </cell>
          <cell r="AC1155">
            <v>0</v>
          </cell>
          <cell r="AD1155">
            <v>0</v>
          </cell>
          <cell r="AE1155" t="str">
            <v>0</v>
          </cell>
          <cell r="AF1155">
            <v>0</v>
          </cell>
          <cell r="AG1155">
            <v>0</v>
          </cell>
          <cell r="AH1155">
            <v>1</v>
          </cell>
          <cell r="AI1155">
            <v>0</v>
          </cell>
          <cell r="AJ1155" t="str">
            <v>D</v>
          </cell>
          <cell r="AK1155" t="str">
            <v>NO ESENCIAL</v>
          </cell>
          <cell r="AL1155">
            <v>0</v>
          </cell>
          <cell r="AM1155">
            <v>0</v>
          </cell>
          <cell r="AN1155">
            <v>0</v>
          </cell>
          <cell r="AO1155">
            <v>0</v>
          </cell>
          <cell r="AP1155" t="str">
            <v>NORMAL</v>
          </cell>
          <cell r="AQ1155" t="str">
            <v>SI</v>
          </cell>
          <cell r="AR1155">
            <v>0</v>
          </cell>
          <cell r="AS1155">
            <v>1</v>
          </cell>
          <cell r="AT1155">
            <v>13841.6746</v>
          </cell>
          <cell r="AU1155">
            <v>0</v>
          </cell>
        </row>
        <row r="1156">
          <cell r="A1156" t="str">
            <v>S01AE076001</v>
          </cell>
          <cell r="B1156" t="str">
            <v xml:space="preserve">MOXIFLOXACINA 5MG/5ML SOL OFTALMICA  (19941675-3)  </v>
          </cell>
          <cell r="C1156" t="str">
            <v>1-Medicamentos</v>
          </cell>
          <cell r="D1156" t="str">
            <v>-</v>
          </cell>
          <cell r="E1156" t="str">
            <v>1-Medicamentos</v>
          </cell>
          <cell r="F1156">
            <v>0</v>
          </cell>
          <cell r="G1156">
            <v>1</v>
          </cell>
          <cell r="H1156">
            <v>0</v>
          </cell>
          <cell r="I1156">
            <v>0</v>
          </cell>
          <cell r="J1156">
            <v>0</v>
          </cell>
          <cell r="K1156">
            <v>0</v>
          </cell>
          <cell r="L1156">
            <v>0</v>
          </cell>
          <cell r="M1156">
            <v>0</v>
          </cell>
          <cell r="N1156">
            <v>0</v>
          </cell>
          <cell r="O1156">
            <v>0</v>
          </cell>
          <cell r="P1156">
            <v>0</v>
          </cell>
          <cell r="Q1156">
            <v>0</v>
          </cell>
          <cell r="R1156">
            <v>0</v>
          </cell>
          <cell r="S1156">
            <v>1</v>
          </cell>
          <cell r="T1156">
            <v>0</v>
          </cell>
          <cell r="U1156">
            <v>0</v>
          </cell>
          <cell r="V1156">
            <v>0</v>
          </cell>
          <cell r="W1156">
            <v>0</v>
          </cell>
          <cell r="X1156">
            <v>0</v>
          </cell>
          <cell r="Y1156" t="str">
            <v>0</v>
          </cell>
          <cell r="Z1156">
            <v>0</v>
          </cell>
          <cell r="AA1156">
            <v>0</v>
          </cell>
          <cell r="AB1156">
            <v>0</v>
          </cell>
          <cell r="AC1156">
            <v>0</v>
          </cell>
          <cell r="AD1156">
            <v>0</v>
          </cell>
          <cell r="AE1156" t="str">
            <v>0</v>
          </cell>
          <cell r="AF1156">
            <v>0</v>
          </cell>
          <cell r="AG1156">
            <v>0</v>
          </cell>
          <cell r="AH1156">
            <v>1</v>
          </cell>
          <cell r="AI1156">
            <v>0</v>
          </cell>
          <cell r="AJ1156" t="str">
            <v>D</v>
          </cell>
          <cell r="AK1156" t="str">
            <v>NO ESENCIAL</v>
          </cell>
          <cell r="AL1156">
            <v>0</v>
          </cell>
          <cell r="AM1156">
            <v>0</v>
          </cell>
          <cell r="AN1156">
            <v>0</v>
          </cell>
          <cell r="AO1156">
            <v>0</v>
          </cell>
          <cell r="AP1156" t="str">
            <v>PACIENTE</v>
          </cell>
          <cell r="AQ1156" t="str">
            <v>SI</v>
          </cell>
          <cell r="AR1156">
            <v>0</v>
          </cell>
          <cell r="AS1156">
            <v>1</v>
          </cell>
          <cell r="AT1156">
            <v>762.90009999999995</v>
          </cell>
          <cell r="AU1156">
            <v>0</v>
          </cell>
        </row>
        <row r="1157">
          <cell r="A1157" t="str">
            <v>R06AX270111</v>
          </cell>
          <cell r="B1157" t="str">
            <v>DESLORATADINA 5 MG TABLETA(19994220-1)</v>
          </cell>
          <cell r="C1157" t="str">
            <v>1-Medicamentos</v>
          </cell>
          <cell r="D1157" t="str">
            <v>-</v>
          </cell>
          <cell r="E1157" t="str">
            <v>1-Medicamentos</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t="str">
            <v>0</v>
          </cell>
          <cell r="Z1157">
            <v>0</v>
          </cell>
          <cell r="AA1157">
            <v>0</v>
          </cell>
          <cell r="AB1157">
            <v>0</v>
          </cell>
          <cell r="AC1157">
            <v>0</v>
          </cell>
          <cell r="AD1157">
            <v>0</v>
          </cell>
          <cell r="AE1157" t="str">
            <v>0</v>
          </cell>
          <cell r="AF1157">
            <v>0</v>
          </cell>
          <cell r="AG1157">
            <v>0</v>
          </cell>
          <cell r="AH1157">
            <v>1</v>
          </cell>
          <cell r="AI1157">
            <v>0</v>
          </cell>
          <cell r="AJ1157" t="str">
            <v>D</v>
          </cell>
          <cell r="AK1157" t="str">
            <v>NO ESENCIAL</v>
          </cell>
          <cell r="AL1157">
            <v>0</v>
          </cell>
          <cell r="AM1157">
            <v>0</v>
          </cell>
          <cell r="AN1157">
            <v>0</v>
          </cell>
          <cell r="AO1157">
            <v>0</v>
          </cell>
          <cell r="AP1157" t="str">
            <v>NORMAL</v>
          </cell>
          <cell r="AQ1157" t="str">
            <v>SI</v>
          </cell>
          <cell r="AR1157">
            <v>0</v>
          </cell>
          <cell r="AS1157">
            <v>1</v>
          </cell>
          <cell r="AT1157">
            <v>143.03530000000001</v>
          </cell>
          <cell r="AU1157">
            <v>0</v>
          </cell>
        </row>
        <row r="1158">
          <cell r="A1158" t="str">
            <v>S01AA116111</v>
          </cell>
          <cell r="B1158" t="str">
            <v>GENTAMICINA SULFATO 0.3% UNGUENTO OFTALMICO X 5 G  (19929683-1)</v>
          </cell>
          <cell r="C1158" t="str">
            <v>1-Medicamentos</v>
          </cell>
          <cell r="D1158" t="str">
            <v>-</v>
          </cell>
          <cell r="E1158" t="str">
            <v>1-Medicamentos</v>
          </cell>
          <cell r="F1158">
            <v>3</v>
          </cell>
          <cell r="G1158">
            <v>9</v>
          </cell>
          <cell r="H1158">
            <v>4</v>
          </cell>
          <cell r="I1158">
            <v>4</v>
          </cell>
          <cell r="J1158">
            <v>5</v>
          </cell>
          <cell r="K1158">
            <v>0</v>
          </cell>
          <cell r="L1158">
            <v>6</v>
          </cell>
          <cell r="M1158">
            <v>4</v>
          </cell>
          <cell r="N1158">
            <v>2</v>
          </cell>
          <cell r="O1158">
            <v>3</v>
          </cell>
          <cell r="P1158">
            <v>0</v>
          </cell>
          <cell r="Q1158">
            <v>0</v>
          </cell>
          <cell r="R1158">
            <v>0</v>
          </cell>
          <cell r="S1158">
            <v>0</v>
          </cell>
          <cell r="T1158">
            <v>0</v>
          </cell>
          <cell r="U1158">
            <v>0</v>
          </cell>
          <cell r="V1158">
            <v>0</v>
          </cell>
          <cell r="W1158">
            <v>0</v>
          </cell>
          <cell r="X1158">
            <v>0</v>
          </cell>
          <cell r="Y1158" t="str">
            <v>0</v>
          </cell>
          <cell r="Z1158">
            <v>0</v>
          </cell>
          <cell r="AA1158">
            <v>0</v>
          </cell>
          <cell r="AB1158">
            <v>0</v>
          </cell>
          <cell r="AC1158">
            <v>0</v>
          </cell>
          <cell r="AD1158">
            <v>0</v>
          </cell>
          <cell r="AE1158" t="str">
            <v>0</v>
          </cell>
          <cell r="AF1158">
            <v>0</v>
          </cell>
          <cell r="AG1158">
            <v>0</v>
          </cell>
          <cell r="AH1158">
            <v>1</v>
          </cell>
          <cell r="AI1158">
            <v>0</v>
          </cell>
          <cell r="AJ1158" t="str">
            <v>D</v>
          </cell>
          <cell r="AK1158" t="str">
            <v>NO ESENCIAL</v>
          </cell>
          <cell r="AL1158">
            <v>0</v>
          </cell>
          <cell r="AM1158">
            <v>0</v>
          </cell>
          <cell r="AN1158">
            <v>0</v>
          </cell>
          <cell r="AO1158">
            <v>0</v>
          </cell>
          <cell r="AP1158" t="str">
            <v>NORMAL</v>
          </cell>
          <cell r="AQ1158" t="str">
            <v>SI</v>
          </cell>
          <cell r="AR1158">
            <v>0</v>
          </cell>
          <cell r="AS1158">
            <v>1</v>
          </cell>
          <cell r="AT1158">
            <v>79312.694600000003</v>
          </cell>
          <cell r="AU1158">
            <v>0</v>
          </cell>
        </row>
        <row r="1159">
          <cell r="A1159" t="str">
            <v>R03AK07R911</v>
          </cell>
          <cell r="B1159" t="str">
            <v xml:space="preserve">BUDESONIDA 160MCG/1DOSIS FORMOTEROL FUMARATO 4.5MCG /1DOSIS/AEROSOL X200 DOSIS (19918906-2)  </v>
          </cell>
          <cell r="C1159" t="str">
            <v>1-Medicamentos</v>
          </cell>
          <cell r="D1159" t="str">
            <v>-</v>
          </cell>
          <cell r="E1159" t="str">
            <v>1-Medicamentos</v>
          </cell>
          <cell r="F1159">
            <v>0</v>
          </cell>
          <cell r="G1159">
            <v>0</v>
          </cell>
          <cell r="H1159">
            <v>0</v>
          </cell>
          <cell r="I1159">
            <v>0</v>
          </cell>
          <cell r="J1159">
            <v>0</v>
          </cell>
          <cell r="K1159">
            <v>0</v>
          </cell>
          <cell r="L1159">
            <v>0</v>
          </cell>
          <cell r="M1159">
            <v>0</v>
          </cell>
          <cell r="N1159">
            <v>0</v>
          </cell>
          <cell r="O1159">
            <v>0</v>
          </cell>
          <cell r="P1159">
            <v>2</v>
          </cell>
          <cell r="Q1159">
            <v>0</v>
          </cell>
          <cell r="R1159">
            <v>0</v>
          </cell>
          <cell r="S1159">
            <v>0</v>
          </cell>
          <cell r="T1159">
            <v>0</v>
          </cell>
          <cell r="U1159">
            <v>0</v>
          </cell>
          <cell r="V1159">
            <v>0</v>
          </cell>
          <cell r="W1159">
            <v>0</v>
          </cell>
          <cell r="X1159">
            <v>0</v>
          </cell>
          <cell r="Y1159" t="str">
            <v>0</v>
          </cell>
          <cell r="Z1159">
            <v>0</v>
          </cell>
          <cell r="AA1159">
            <v>0</v>
          </cell>
          <cell r="AB1159">
            <v>0</v>
          </cell>
          <cell r="AC1159">
            <v>0</v>
          </cell>
          <cell r="AD1159">
            <v>0</v>
          </cell>
          <cell r="AE1159" t="str">
            <v>0</v>
          </cell>
          <cell r="AF1159">
            <v>0</v>
          </cell>
          <cell r="AG1159">
            <v>0</v>
          </cell>
          <cell r="AH1159">
            <v>1</v>
          </cell>
          <cell r="AI1159">
            <v>0</v>
          </cell>
          <cell r="AJ1159" t="str">
            <v>D</v>
          </cell>
          <cell r="AK1159" t="str">
            <v>NO ESENCIAL</v>
          </cell>
          <cell r="AL1159">
            <v>0</v>
          </cell>
          <cell r="AM1159">
            <v>0</v>
          </cell>
          <cell r="AN1159">
            <v>0</v>
          </cell>
          <cell r="AO1159">
            <v>0</v>
          </cell>
          <cell r="AP1159" t="str">
            <v>NORMAL</v>
          </cell>
          <cell r="AQ1159" t="str">
            <v>SI</v>
          </cell>
          <cell r="AR1159">
            <v>0</v>
          </cell>
          <cell r="AS1159">
            <v>1</v>
          </cell>
          <cell r="AT1159">
            <v>188451.375</v>
          </cell>
          <cell r="AU1159">
            <v>0</v>
          </cell>
        </row>
        <row r="1160">
          <cell r="A1160" t="str">
            <v>D08AF993212</v>
          </cell>
          <cell r="B1160" t="str">
            <v>NITROFURAZONA 0.2% POMADA X 40 G (20055151-2)</v>
          </cell>
          <cell r="C1160" t="str">
            <v>1-Medicamentos</v>
          </cell>
          <cell r="D1160" t="str">
            <v>-</v>
          </cell>
          <cell r="E1160" t="str">
            <v>1-Medicamentos</v>
          </cell>
          <cell r="F1160">
            <v>0</v>
          </cell>
          <cell r="G1160">
            <v>0</v>
          </cell>
          <cell r="H1160">
            <v>0</v>
          </cell>
          <cell r="I1160">
            <v>0</v>
          </cell>
          <cell r="J1160">
            <v>1</v>
          </cell>
          <cell r="K1160">
            <v>0</v>
          </cell>
          <cell r="L1160">
            <v>3</v>
          </cell>
          <cell r="M1160">
            <v>0</v>
          </cell>
          <cell r="N1160">
            <v>0</v>
          </cell>
          <cell r="O1160">
            <v>0</v>
          </cell>
          <cell r="P1160">
            <v>0</v>
          </cell>
          <cell r="Q1160">
            <v>0</v>
          </cell>
          <cell r="R1160">
            <v>0</v>
          </cell>
          <cell r="S1160">
            <v>0</v>
          </cell>
          <cell r="T1160">
            <v>0</v>
          </cell>
          <cell r="U1160">
            <v>0</v>
          </cell>
          <cell r="V1160">
            <v>0</v>
          </cell>
          <cell r="W1160">
            <v>0</v>
          </cell>
          <cell r="X1160">
            <v>0</v>
          </cell>
          <cell r="Y1160" t="str">
            <v>0</v>
          </cell>
          <cell r="Z1160">
            <v>0</v>
          </cell>
          <cell r="AA1160">
            <v>0</v>
          </cell>
          <cell r="AB1160">
            <v>0</v>
          </cell>
          <cell r="AC1160">
            <v>0</v>
          </cell>
          <cell r="AD1160">
            <v>0</v>
          </cell>
          <cell r="AE1160" t="str">
            <v>0</v>
          </cell>
          <cell r="AF1160">
            <v>0</v>
          </cell>
          <cell r="AG1160">
            <v>0</v>
          </cell>
          <cell r="AH1160">
            <v>1</v>
          </cell>
          <cell r="AI1160">
            <v>0</v>
          </cell>
          <cell r="AJ1160" t="str">
            <v>D</v>
          </cell>
          <cell r="AK1160" t="str">
            <v>NO ESENCIAL</v>
          </cell>
          <cell r="AL1160">
            <v>0</v>
          </cell>
          <cell r="AM1160">
            <v>0</v>
          </cell>
          <cell r="AN1160">
            <v>0</v>
          </cell>
          <cell r="AO1160">
            <v>0</v>
          </cell>
          <cell r="AP1160" t="str">
            <v>NORMAL</v>
          </cell>
          <cell r="AQ1160" t="str">
            <v>SI</v>
          </cell>
          <cell r="AR1160">
            <v>0</v>
          </cell>
          <cell r="AS1160">
            <v>1</v>
          </cell>
          <cell r="AT1160">
            <v>54320.7</v>
          </cell>
          <cell r="AU1160">
            <v>0</v>
          </cell>
        </row>
        <row r="1161">
          <cell r="A1161" t="str">
            <v>N01BB527022</v>
          </cell>
          <cell r="B1161" t="str">
            <v xml:space="preserve">LIDOCAINA CON EPINEFRINA 2% SOLUCION INYECTABLE X 20ML (218170-2) </v>
          </cell>
          <cell r="C1161" t="str">
            <v>1-Medicamentos</v>
          </cell>
          <cell r="D1161" t="str">
            <v>-</v>
          </cell>
          <cell r="E1161" t="str">
            <v>1-Medicamentos</v>
          </cell>
          <cell r="F1161">
            <v>62</v>
          </cell>
          <cell r="G1161">
            <v>16</v>
          </cell>
          <cell r="H1161">
            <v>1</v>
          </cell>
          <cell r="I1161">
            <v>0</v>
          </cell>
          <cell r="J1161">
            <v>0</v>
          </cell>
          <cell r="K1161">
            <v>3</v>
          </cell>
          <cell r="L1161">
            <v>0</v>
          </cell>
          <cell r="M1161">
            <v>5</v>
          </cell>
          <cell r="N1161">
            <v>14</v>
          </cell>
          <cell r="O1161">
            <v>22</v>
          </cell>
          <cell r="P1161">
            <v>17</v>
          </cell>
          <cell r="Q1161">
            <v>12</v>
          </cell>
          <cell r="R1161">
            <v>0</v>
          </cell>
          <cell r="S1161">
            <v>0</v>
          </cell>
          <cell r="T1161">
            <v>0</v>
          </cell>
          <cell r="U1161">
            <v>0</v>
          </cell>
          <cell r="V1161">
            <v>0</v>
          </cell>
          <cell r="W1161">
            <v>0</v>
          </cell>
          <cell r="X1161">
            <v>0</v>
          </cell>
          <cell r="Y1161" t="str">
            <v>0</v>
          </cell>
          <cell r="Z1161">
            <v>0</v>
          </cell>
          <cell r="AA1161">
            <v>0</v>
          </cell>
          <cell r="AB1161">
            <v>0</v>
          </cell>
          <cell r="AC1161">
            <v>0</v>
          </cell>
          <cell r="AD1161">
            <v>0</v>
          </cell>
          <cell r="AE1161" t="str">
            <v>0</v>
          </cell>
          <cell r="AF1161">
            <v>0</v>
          </cell>
          <cell r="AG1161">
            <v>0</v>
          </cell>
          <cell r="AH1161">
            <v>1</v>
          </cell>
          <cell r="AI1161">
            <v>0</v>
          </cell>
          <cell r="AJ1161" t="str">
            <v>D</v>
          </cell>
          <cell r="AK1161" t="str">
            <v>NO ESENCIAL</v>
          </cell>
          <cell r="AL1161">
            <v>0</v>
          </cell>
          <cell r="AM1161">
            <v>0</v>
          </cell>
          <cell r="AN1161">
            <v>0</v>
          </cell>
          <cell r="AO1161">
            <v>0</v>
          </cell>
          <cell r="AP1161" t="str">
            <v>NORMAL</v>
          </cell>
          <cell r="AQ1161" t="str">
            <v>SI</v>
          </cell>
          <cell r="AR1161">
            <v>0</v>
          </cell>
          <cell r="AS1161">
            <v>1</v>
          </cell>
          <cell r="AT1161">
            <v>309400</v>
          </cell>
          <cell r="AU1161">
            <v>0</v>
          </cell>
        </row>
        <row r="1162">
          <cell r="A1162" t="str">
            <v>LD410000001</v>
          </cell>
          <cell r="B1162" t="str">
            <v xml:space="preserve">ALCOHOL GLICERINADO * 850ML BOLSA                                                                                                                                                                                                                                   </v>
          </cell>
          <cell r="C1162" t="str">
            <v>4-Consumibles</v>
          </cell>
          <cell r="D1162" t="str">
            <v>-</v>
          </cell>
          <cell r="E1162" t="str">
            <v>1-Medicamentos</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t="str">
            <v>0</v>
          </cell>
          <cell r="Z1162">
            <v>0</v>
          </cell>
          <cell r="AA1162">
            <v>0</v>
          </cell>
          <cell r="AB1162">
            <v>0</v>
          </cell>
          <cell r="AC1162">
            <v>0</v>
          </cell>
          <cell r="AD1162">
            <v>0</v>
          </cell>
          <cell r="AE1162" t="str">
            <v>0</v>
          </cell>
          <cell r="AF1162">
            <v>0</v>
          </cell>
          <cell r="AG1162">
            <v>0</v>
          </cell>
          <cell r="AH1162">
            <v>1</v>
          </cell>
          <cell r="AI1162">
            <v>0</v>
          </cell>
          <cell r="AJ1162" t="str">
            <v>D</v>
          </cell>
          <cell r="AK1162" t="str">
            <v>NO ESENCIAL</v>
          </cell>
          <cell r="AL1162">
            <v>0</v>
          </cell>
          <cell r="AM1162">
            <v>0</v>
          </cell>
          <cell r="AN1162">
            <v>0</v>
          </cell>
          <cell r="AO1162">
            <v>0</v>
          </cell>
          <cell r="AP1162" t="str">
            <v>NORMAL</v>
          </cell>
          <cell r="AQ1162" t="str">
            <v>SI</v>
          </cell>
          <cell r="AR1162">
            <v>0</v>
          </cell>
          <cell r="AS1162">
            <v>1</v>
          </cell>
          <cell r="AT1162">
            <v>1193.5814</v>
          </cell>
          <cell r="AU1162">
            <v>0</v>
          </cell>
        </row>
        <row r="1163">
          <cell r="A1163" t="str">
            <v>J01MO1A1223</v>
          </cell>
          <cell r="B1163" t="str">
            <v>LEVOFLOXACINA 250 MG TABLETA</v>
          </cell>
          <cell r="C1163" t="str">
            <v>1-Medicamentos</v>
          </cell>
          <cell r="D1163" t="str">
            <v>-</v>
          </cell>
          <cell r="E1163" t="str">
            <v>1-Medicamentos</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t="str">
            <v>0</v>
          </cell>
          <cell r="Z1163">
            <v>0</v>
          </cell>
          <cell r="AA1163">
            <v>0</v>
          </cell>
          <cell r="AB1163">
            <v>0</v>
          </cell>
          <cell r="AC1163">
            <v>0</v>
          </cell>
          <cell r="AD1163">
            <v>0</v>
          </cell>
          <cell r="AE1163" t="str">
            <v>0</v>
          </cell>
          <cell r="AF1163">
            <v>0</v>
          </cell>
          <cell r="AG1163">
            <v>0</v>
          </cell>
          <cell r="AH1163">
            <v>1</v>
          </cell>
          <cell r="AI1163">
            <v>0</v>
          </cell>
          <cell r="AJ1163" t="str">
            <v>D</v>
          </cell>
          <cell r="AK1163" t="str">
            <v>NO ESENCIAL</v>
          </cell>
          <cell r="AL1163">
            <v>0</v>
          </cell>
          <cell r="AM1163">
            <v>0</v>
          </cell>
          <cell r="AN1163">
            <v>0</v>
          </cell>
          <cell r="AO1163">
            <v>0</v>
          </cell>
          <cell r="AP1163" t="str">
            <v>NORMAL</v>
          </cell>
          <cell r="AQ1163" t="str">
            <v>SI</v>
          </cell>
          <cell r="AR1163">
            <v>0</v>
          </cell>
          <cell r="AS1163">
            <v>1</v>
          </cell>
          <cell r="AT1163">
            <v>136.28989999999999</v>
          </cell>
          <cell r="AU1163">
            <v>0</v>
          </cell>
        </row>
        <row r="1164">
          <cell r="A1164" t="str">
            <v>J04B01A0123</v>
          </cell>
          <cell r="B1164" t="str">
            <v>CLOFAZIMINA MICRONIZADA 100MG</v>
          </cell>
          <cell r="C1164" t="str">
            <v>1-Medicamentos</v>
          </cell>
          <cell r="D1164" t="str">
            <v>-</v>
          </cell>
          <cell r="E1164" t="str">
            <v>1-Medicamentos</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t="str">
            <v>0</v>
          </cell>
          <cell r="Z1164">
            <v>0</v>
          </cell>
          <cell r="AA1164">
            <v>0</v>
          </cell>
          <cell r="AB1164">
            <v>0</v>
          </cell>
          <cell r="AC1164">
            <v>0</v>
          </cell>
          <cell r="AD1164">
            <v>0</v>
          </cell>
          <cell r="AE1164" t="str">
            <v>0</v>
          </cell>
          <cell r="AF1164">
            <v>0</v>
          </cell>
          <cell r="AG1164">
            <v>0</v>
          </cell>
          <cell r="AH1164">
            <v>1</v>
          </cell>
          <cell r="AI1164">
            <v>0</v>
          </cell>
          <cell r="AJ1164" t="str">
            <v>D</v>
          </cell>
          <cell r="AK1164" t="str">
            <v>NO ESENCIAL</v>
          </cell>
          <cell r="AL1164">
            <v>0</v>
          </cell>
          <cell r="AM1164">
            <v>0</v>
          </cell>
          <cell r="AN1164">
            <v>0</v>
          </cell>
          <cell r="AO1164">
            <v>0</v>
          </cell>
          <cell r="AP1164" t="str">
            <v>NORMAL</v>
          </cell>
          <cell r="AQ1164" t="str">
            <v>SI</v>
          </cell>
          <cell r="AR1164">
            <v>0</v>
          </cell>
          <cell r="AS1164">
            <v>1</v>
          </cell>
          <cell r="AT1164">
            <v>141718.31580000001</v>
          </cell>
          <cell r="AU1164">
            <v>0</v>
          </cell>
        </row>
        <row r="1165">
          <cell r="A1165" t="str">
            <v>J01M01A1210</v>
          </cell>
          <cell r="B1165" t="str">
            <v>BEDAQUILINA SIRTURO 100MG</v>
          </cell>
          <cell r="C1165" t="str">
            <v>1-Medicamentos</v>
          </cell>
          <cell r="D1165" t="str">
            <v>-</v>
          </cell>
          <cell r="E1165" t="str">
            <v>1-Medicamentos</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t="str">
            <v>0</v>
          </cell>
          <cell r="Z1165">
            <v>0</v>
          </cell>
          <cell r="AA1165">
            <v>0</v>
          </cell>
          <cell r="AB1165">
            <v>0</v>
          </cell>
          <cell r="AC1165">
            <v>0</v>
          </cell>
          <cell r="AD1165">
            <v>0</v>
          </cell>
          <cell r="AE1165" t="str">
            <v>0</v>
          </cell>
          <cell r="AF1165">
            <v>0</v>
          </cell>
          <cell r="AG1165">
            <v>0</v>
          </cell>
          <cell r="AH1165">
            <v>1</v>
          </cell>
          <cell r="AI1165">
            <v>0</v>
          </cell>
          <cell r="AJ1165" t="str">
            <v>D</v>
          </cell>
          <cell r="AK1165" t="str">
            <v>NO ESENCIAL</v>
          </cell>
          <cell r="AL1165">
            <v>0</v>
          </cell>
          <cell r="AM1165">
            <v>0</v>
          </cell>
          <cell r="AN1165">
            <v>0</v>
          </cell>
          <cell r="AO1165">
            <v>0</v>
          </cell>
          <cell r="AP1165" t="str">
            <v>NORMAL</v>
          </cell>
          <cell r="AQ1165" t="str">
            <v>SI</v>
          </cell>
          <cell r="AR1165">
            <v>0</v>
          </cell>
          <cell r="AS1165">
            <v>1</v>
          </cell>
          <cell r="AT1165">
            <v>654</v>
          </cell>
          <cell r="AU1165">
            <v>0</v>
          </cell>
        </row>
        <row r="1166">
          <cell r="A1166" t="str">
            <v>J01XX01X0824</v>
          </cell>
          <cell r="B1166" t="str">
            <v>LINEZOLID 600MG TABLETA (SDS)</v>
          </cell>
          <cell r="C1166" t="str">
            <v>1-Medicamentos</v>
          </cell>
          <cell r="D1166" t="str">
            <v>-</v>
          </cell>
          <cell r="E1166" t="str">
            <v>1-Medicamentos</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t="str">
            <v>0</v>
          </cell>
          <cell r="Z1166">
            <v>0</v>
          </cell>
          <cell r="AA1166">
            <v>0</v>
          </cell>
          <cell r="AB1166">
            <v>0</v>
          </cell>
          <cell r="AC1166">
            <v>0</v>
          </cell>
          <cell r="AD1166">
            <v>0</v>
          </cell>
          <cell r="AE1166" t="str">
            <v>0</v>
          </cell>
          <cell r="AF1166">
            <v>0</v>
          </cell>
          <cell r="AG1166">
            <v>0</v>
          </cell>
          <cell r="AH1166">
            <v>1</v>
          </cell>
          <cell r="AI1166">
            <v>0</v>
          </cell>
          <cell r="AJ1166" t="str">
            <v>D</v>
          </cell>
          <cell r="AK1166" t="str">
            <v>NO ESENCIAL</v>
          </cell>
          <cell r="AL1166">
            <v>0</v>
          </cell>
          <cell r="AM1166">
            <v>0</v>
          </cell>
          <cell r="AN1166">
            <v>0</v>
          </cell>
          <cell r="AO1166">
            <v>0</v>
          </cell>
          <cell r="AP1166" t="str">
            <v>NORMAL</v>
          </cell>
          <cell r="AQ1166" t="str">
            <v>SI</v>
          </cell>
          <cell r="AR1166">
            <v>0</v>
          </cell>
          <cell r="AS1166">
            <v>1</v>
          </cell>
          <cell r="AT1166">
            <v>1282.7039</v>
          </cell>
          <cell r="AU1166">
            <v>0</v>
          </cell>
        </row>
        <row r="1167">
          <cell r="A1167" t="str">
            <v>M03AB017012</v>
          </cell>
          <cell r="B1167" t="str">
            <v xml:space="preserve">CLORURO DE SUXAMETONIO 40MG/2ML SLN INY  (19917013-1) </v>
          </cell>
          <cell r="C1167" t="str">
            <v>1-Medicamentos</v>
          </cell>
          <cell r="D1167" t="str">
            <v>-</v>
          </cell>
          <cell r="E1167" t="str">
            <v>1-Medicamentos</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t="str">
            <v>0</v>
          </cell>
          <cell r="Z1167">
            <v>0</v>
          </cell>
          <cell r="AA1167">
            <v>0</v>
          </cell>
          <cell r="AB1167">
            <v>0</v>
          </cell>
          <cell r="AC1167">
            <v>0</v>
          </cell>
          <cell r="AD1167">
            <v>0</v>
          </cell>
          <cell r="AE1167" t="str">
            <v>0</v>
          </cell>
          <cell r="AF1167">
            <v>0</v>
          </cell>
          <cell r="AG1167">
            <v>0</v>
          </cell>
          <cell r="AH1167">
            <v>1</v>
          </cell>
          <cell r="AI1167">
            <v>0</v>
          </cell>
          <cell r="AJ1167" t="str">
            <v>D</v>
          </cell>
          <cell r="AK1167" t="str">
            <v>NO ESENCIAL</v>
          </cell>
          <cell r="AL1167">
            <v>0</v>
          </cell>
          <cell r="AM1167">
            <v>0</v>
          </cell>
          <cell r="AN1167">
            <v>0</v>
          </cell>
          <cell r="AO1167">
            <v>0</v>
          </cell>
          <cell r="AP1167" t="str">
            <v>NORMAL</v>
          </cell>
          <cell r="AQ1167" t="str">
            <v>SI</v>
          </cell>
          <cell r="AR1167">
            <v>0</v>
          </cell>
          <cell r="AS1167">
            <v>1</v>
          </cell>
          <cell r="AT1167">
            <v>158.36080000000001</v>
          </cell>
          <cell r="AU1167">
            <v>0</v>
          </cell>
        </row>
        <row r="1168">
          <cell r="A1168" t="str">
            <v>J06BB047011</v>
          </cell>
          <cell r="B1168" t="str">
            <v xml:space="preserve">INMUNOGLOBULINA CONTRA HEPATITIS B 10% SOLUCION INYECTABLE AMPOLLAX 2ML  ()                                                                                                                                                                                         </v>
          </cell>
          <cell r="C1168" t="str">
            <v>1-Medicamentos</v>
          </cell>
          <cell r="D1168" t="str">
            <v>-</v>
          </cell>
          <cell r="E1168" t="str">
            <v>1-Medicamentos</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t="str">
            <v>0</v>
          </cell>
          <cell r="Z1168">
            <v>0</v>
          </cell>
          <cell r="AA1168">
            <v>0</v>
          </cell>
          <cell r="AB1168">
            <v>0</v>
          </cell>
          <cell r="AC1168">
            <v>0</v>
          </cell>
          <cell r="AD1168">
            <v>0</v>
          </cell>
          <cell r="AE1168" t="str">
            <v>0</v>
          </cell>
          <cell r="AF1168">
            <v>0</v>
          </cell>
          <cell r="AG1168">
            <v>0</v>
          </cell>
          <cell r="AH1168">
            <v>1</v>
          </cell>
          <cell r="AI1168">
            <v>0</v>
          </cell>
          <cell r="AJ1168" t="str">
            <v>D</v>
          </cell>
          <cell r="AK1168" t="str">
            <v>NO ESENCIAL</v>
          </cell>
          <cell r="AL1168">
            <v>0</v>
          </cell>
          <cell r="AM1168">
            <v>0</v>
          </cell>
          <cell r="AN1168">
            <v>0</v>
          </cell>
          <cell r="AO1168">
            <v>0</v>
          </cell>
          <cell r="AP1168" t="str">
            <v>NORMAL</v>
          </cell>
          <cell r="AQ1168" t="str">
            <v>SI</v>
          </cell>
          <cell r="AR1168">
            <v>0</v>
          </cell>
          <cell r="AS1168">
            <v>1</v>
          </cell>
          <cell r="AT1168">
            <v>75945.454500000007</v>
          </cell>
          <cell r="AU1168">
            <v>0</v>
          </cell>
        </row>
        <row r="1169">
          <cell r="A1169" t="str">
            <v>S01BB026011</v>
          </cell>
          <cell r="B1169" t="str">
            <v xml:space="preserve">PREDNISOLONA + FENILEFRINA (1% + 0.12 %) SUSPENSION OFTALMICA X 5 ML(20058369-1)                                                                                                                                                                                    </v>
          </cell>
          <cell r="C1169" t="str">
            <v>1-Medicamentos</v>
          </cell>
          <cell r="D1169" t="str">
            <v>-</v>
          </cell>
          <cell r="E1169" t="str">
            <v>1-Medicamentos</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t="str">
            <v>0</v>
          </cell>
          <cell r="Z1169">
            <v>0</v>
          </cell>
          <cell r="AA1169">
            <v>0</v>
          </cell>
          <cell r="AB1169">
            <v>0</v>
          </cell>
          <cell r="AC1169">
            <v>0</v>
          </cell>
          <cell r="AD1169">
            <v>0</v>
          </cell>
          <cell r="AE1169" t="str">
            <v>0</v>
          </cell>
          <cell r="AF1169">
            <v>0</v>
          </cell>
          <cell r="AG1169">
            <v>0</v>
          </cell>
          <cell r="AH1169">
            <v>1</v>
          </cell>
          <cell r="AI1169">
            <v>0</v>
          </cell>
          <cell r="AJ1169" t="str">
            <v>D</v>
          </cell>
          <cell r="AK1169" t="str">
            <v>NO ESENCIAL</v>
          </cell>
          <cell r="AL1169">
            <v>0</v>
          </cell>
          <cell r="AM1169">
            <v>0</v>
          </cell>
          <cell r="AN1169">
            <v>0</v>
          </cell>
          <cell r="AO1169">
            <v>0</v>
          </cell>
          <cell r="AP1169" t="str">
            <v>NORMAL</v>
          </cell>
          <cell r="AQ1169" t="str">
            <v>SI</v>
          </cell>
          <cell r="AR1169">
            <v>0</v>
          </cell>
          <cell r="AS1169">
            <v>1</v>
          </cell>
          <cell r="AT1169">
            <v>1005.0905</v>
          </cell>
          <cell r="AU1169">
            <v>0</v>
          </cell>
        </row>
        <row r="1170">
          <cell r="A1170" t="str">
            <v>N02BE012011</v>
          </cell>
          <cell r="B1170" t="str">
            <v xml:space="preserve">ACETAMINOFEN 100 MG/ML SOLUCION ORAL X 30 ML (207412-3)  </v>
          </cell>
          <cell r="C1170" t="str">
            <v>1-Medicamentos</v>
          </cell>
          <cell r="D1170" t="str">
            <v>-</v>
          </cell>
          <cell r="E1170" t="str">
            <v>1-Medicamentos</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t="str">
            <v>0</v>
          </cell>
          <cell r="Z1170">
            <v>0</v>
          </cell>
          <cell r="AA1170">
            <v>0</v>
          </cell>
          <cell r="AB1170">
            <v>0</v>
          </cell>
          <cell r="AC1170">
            <v>0</v>
          </cell>
          <cell r="AD1170">
            <v>0</v>
          </cell>
          <cell r="AE1170" t="str">
            <v>0</v>
          </cell>
          <cell r="AF1170">
            <v>0</v>
          </cell>
          <cell r="AG1170">
            <v>0</v>
          </cell>
          <cell r="AH1170">
            <v>1</v>
          </cell>
          <cell r="AI1170">
            <v>0</v>
          </cell>
          <cell r="AJ1170" t="str">
            <v>D</v>
          </cell>
          <cell r="AK1170" t="str">
            <v>NO ESENCIAL</v>
          </cell>
          <cell r="AL1170">
            <v>0</v>
          </cell>
          <cell r="AM1170">
            <v>0</v>
          </cell>
          <cell r="AN1170">
            <v>0</v>
          </cell>
          <cell r="AO1170">
            <v>0</v>
          </cell>
          <cell r="AP1170" t="str">
            <v>NORMAL</v>
          </cell>
          <cell r="AQ1170" t="str">
            <v>SI</v>
          </cell>
          <cell r="AR1170">
            <v>0</v>
          </cell>
          <cell r="AS1170">
            <v>1</v>
          </cell>
          <cell r="AT1170">
            <v>2004.8713</v>
          </cell>
          <cell r="AU1170">
            <v>0</v>
          </cell>
        </row>
        <row r="1171">
          <cell r="A1171" t="str">
            <v>N02BE012213</v>
          </cell>
          <cell r="B1171" t="str">
            <v>ACETAMINOFEN 150MG/5 ML JARABE X 60 ML (19929516-8)</v>
          </cell>
          <cell r="C1171" t="str">
            <v>1-Medicamentos</v>
          </cell>
          <cell r="D1171" t="str">
            <v>-</v>
          </cell>
          <cell r="E1171" t="str">
            <v>1-Medicamentos</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t="str">
            <v>0</v>
          </cell>
          <cell r="Z1171">
            <v>0</v>
          </cell>
          <cell r="AA1171">
            <v>0</v>
          </cell>
          <cell r="AB1171">
            <v>0</v>
          </cell>
          <cell r="AC1171">
            <v>0</v>
          </cell>
          <cell r="AD1171">
            <v>0</v>
          </cell>
          <cell r="AE1171" t="str">
            <v>0</v>
          </cell>
          <cell r="AF1171">
            <v>0</v>
          </cell>
          <cell r="AG1171">
            <v>0</v>
          </cell>
          <cell r="AH1171">
            <v>1</v>
          </cell>
          <cell r="AI1171">
            <v>0</v>
          </cell>
          <cell r="AJ1171" t="str">
            <v>D</v>
          </cell>
          <cell r="AK1171" t="str">
            <v>NO ESENCIAL</v>
          </cell>
          <cell r="AL1171">
            <v>0</v>
          </cell>
          <cell r="AM1171">
            <v>0</v>
          </cell>
          <cell r="AN1171">
            <v>0</v>
          </cell>
          <cell r="AO1171">
            <v>0</v>
          </cell>
          <cell r="AP1171" t="str">
            <v>NORMAL</v>
          </cell>
          <cell r="AQ1171" t="str">
            <v>SI</v>
          </cell>
          <cell r="AR1171">
            <v>0</v>
          </cell>
          <cell r="AS1171">
            <v>1</v>
          </cell>
          <cell r="AT1171">
            <v>779.7903</v>
          </cell>
          <cell r="AU1171">
            <v>0</v>
          </cell>
        </row>
        <row r="1172">
          <cell r="A1172" t="str">
            <v>R05CB012511</v>
          </cell>
          <cell r="B1172" t="str">
            <v>ACETILCISTEINA 100 MG POLVO / SOLUCION ORAL  (52590-1)</v>
          </cell>
          <cell r="C1172" t="str">
            <v>1-Medicamentos</v>
          </cell>
          <cell r="D1172" t="str">
            <v>-</v>
          </cell>
          <cell r="E1172" t="str">
            <v>1-Medicamentos</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t="str">
            <v>0</v>
          </cell>
          <cell r="Z1172">
            <v>0</v>
          </cell>
          <cell r="AA1172">
            <v>0</v>
          </cell>
          <cell r="AB1172">
            <v>0</v>
          </cell>
          <cell r="AC1172">
            <v>0</v>
          </cell>
          <cell r="AD1172">
            <v>0</v>
          </cell>
          <cell r="AE1172" t="str">
            <v>0</v>
          </cell>
          <cell r="AF1172">
            <v>0</v>
          </cell>
          <cell r="AG1172">
            <v>0</v>
          </cell>
          <cell r="AH1172">
            <v>1</v>
          </cell>
          <cell r="AI1172">
            <v>0</v>
          </cell>
          <cell r="AJ1172" t="str">
            <v>D</v>
          </cell>
          <cell r="AK1172" t="str">
            <v>NO ESENCIAL</v>
          </cell>
          <cell r="AL1172">
            <v>0</v>
          </cell>
          <cell r="AM1172">
            <v>0</v>
          </cell>
          <cell r="AN1172">
            <v>0</v>
          </cell>
          <cell r="AO1172">
            <v>0</v>
          </cell>
          <cell r="AP1172" t="str">
            <v>NORMAL</v>
          </cell>
          <cell r="AQ1172" t="str">
            <v>SI</v>
          </cell>
          <cell r="AR1172">
            <v>0</v>
          </cell>
          <cell r="AS1172">
            <v>1</v>
          </cell>
          <cell r="AT1172">
            <v>118790.3437</v>
          </cell>
          <cell r="AU1172">
            <v>0</v>
          </cell>
        </row>
        <row r="1173">
          <cell r="A1173" t="str">
            <v>R05CB012521</v>
          </cell>
          <cell r="B1173" t="str">
            <v xml:space="preserve">ACETILCISTEINA 200 MG POLVO/ SOLUCION ORAL (33777-3)  </v>
          </cell>
          <cell r="C1173" t="str">
            <v>1-Medicamentos</v>
          </cell>
          <cell r="D1173" t="str">
            <v>-</v>
          </cell>
          <cell r="E1173" t="str">
            <v>1-Medicamentos</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t="str">
            <v>0</v>
          </cell>
          <cell r="Z1173">
            <v>0</v>
          </cell>
          <cell r="AA1173">
            <v>0</v>
          </cell>
          <cell r="AB1173">
            <v>0</v>
          </cell>
          <cell r="AC1173">
            <v>0</v>
          </cell>
          <cell r="AD1173">
            <v>0</v>
          </cell>
          <cell r="AE1173" t="str">
            <v>0</v>
          </cell>
          <cell r="AF1173">
            <v>0</v>
          </cell>
          <cell r="AG1173">
            <v>0</v>
          </cell>
          <cell r="AH1173">
            <v>1</v>
          </cell>
          <cell r="AI1173">
            <v>0</v>
          </cell>
          <cell r="AJ1173" t="str">
            <v>D</v>
          </cell>
          <cell r="AK1173" t="str">
            <v>NO ESENCIAL</v>
          </cell>
          <cell r="AL1173">
            <v>0</v>
          </cell>
          <cell r="AM1173">
            <v>0</v>
          </cell>
          <cell r="AN1173">
            <v>0</v>
          </cell>
          <cell r="AO1173">
            <v>0</v>
          </cell>
          <cell r="AP1173" t="str">
            <v>NORMAL</v>
          </cell>
          <cell r="AQ1173" t="str">
            <v>SI</v>
          </cell>
          <cell r="AR1173">
            <v>0</v>
          </cell>
          <cell r="AS1173">
            <v>1</v>
          </cell>
          <cell r="AT1173">
            <v>373660</v>
          </cell>
          <cell r="AU1173">
            <v>0</v>
          </cell>
        </row>
        <row r="1174">
          <cell r="A1174" t="str">
            <v>V08CA027012</v>
          </cell>
          <cell r="B1174" t="str">
            <v xml:space="preserve">ACIDO GADOTERICO 0.5MMOL/ML  (279.32MG/ML ) SOL. INY. X 15 ML (224247-2) </v>
          </cell>
          <cell r="C1174" t="str">
            <v>1-Medicamentos</v>
          </cell>
          <cell r="D1174" t="str">
            <v>-</v>
          </cell>
          <cell r="E1174" t="str">
            <v>1-Medicamentos</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t="str">
            <v>0</v>
          </cell>
          <cell r="Z1174">
            <v>0</v>
          </cell>
          <cell r="AA1174">
            <v>0</v>
          </cell>
          <cell r="AB1174">
            <v>0</v>
          </cell>
          <cell r="AC1174">
            <v>0</v>
          </cell>
          <cell r="AD1174">
            <v>0</v>
          </cell>
          <cell r="AE1174" t="str">
            <v>0</v>
          </cell>
          <cell r="AF1174">
            <v>0</v>
          </cell>
          <cell r="AG1174">
            <v>0</v>
          </cell>
          <cell r="AH1174">
            <v>1</v>
          </cell>
          <cell r="AI1174">
            <v>0</v>
          </cell>
          <cell r="AJ1174" t="str">
            <v>D</v>
          </cell>
          <cell r="AK1174" t="str">
            <v>NO ESENCIAL</v>
          </cell>
          <cell r="AL1174">
            <v>0</v>
          </cell>
          <cell r="AM1174">
            <v>0</v>
          </cell>
          <cell r="AN1174">
            <v>0</v>
          </cell>
          <cell r="AO1174">
            <v>0</v>
          </cell>
          <cell r="AP1174" t="str">
            <v>NORMAL</v>
          </cell>
          <cell r="AQ1174" t="str">
            <v>SI</v>
          </cell>
          <cell r="AR1174">
            <v>0</v>
          </cell>
          <cell r="AS1174">
            <v>1</v>
          </cell>
          <cell r="AT1174">
            <v>655.08920000000001</v>
          </cell>
          <cell r="AU1174">
            <v>0</v>
          </cell>
        </row>
        <row r="1175">
          <cell r="A1175" t="str">
            <v>V07AB997013</v>
          </cell>
          <cell r="B1175" t="str">
            <v xml:space="preserve">AGUA ESTERIL SOLUCION INYECTABLE X 10 ML (20041806-2) </v>
          </cell>
          <cell r="C1175" t="str">
            <v>1-Medicamentos</v>
          </cell>
          <cell r="D1175" t="str">
            <v>-</v>
          </cell>
          <cell r="E1175" t="str">
            <v>1-Medicamentos</v>
          </cell>
          <cell r="F1175">
            <v>20</v>
          </cell>
          <cell r="G1175">
            <v>0</v>
          </cell>
          <cell r="H1175">
            <v>10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t="str">
            <v>0</v>
          </cell>
          <cell r="Z1175">
            <v>0</v>
          </cell>
          <cell r="AA1175">
            <v>0</v>
          </cell>
          <cell r="AB1175">
            <v>0</v>
          </cell>
          <cell r="AC1175">
            <v>0</v>
          </cell>
          <cell r="AD1175">
            <v>0</v>
          </cell>
          <cell r="AE1175" t="str">
            <v>0</v>
          </cell>
          <cell r="AF1175">
            <v>0</v>
          </cell>
          <cell r="AG1175">
            <v>0</v>
          </cell>
          <cell r="AH1175">
            <v>1</v>
          </cell>
          <cell r="AI1175">
            <v>0</v>
          </cell>
          <cell r="AJ1175" t="str">
            <v>D</v>
          </cell>
          <cell r="AK1175" t="str">
            <v>NO ESENCIAL</v>
          </cell>
          <cell r="AL1175">
            <v>0</v>
          </cell>
          <cell r="AM1175">
            <v>0</v>
          </cell>
          <cell r="AN1175">
            <v>0</v>
          </cell>
          <cell r="AO1175">
            <v>0</v>
          </cell>
          <cell r="AP1175" t="str">
            <v>NORMAL</v>
          </cell>
          <cell r="AQ1175" t="str">
            <v>SI</v>
          </cell>
          <cell r="AR1175">
            <v>0</v>
          </cell>
          <cell r="AS1175">
            <v>1</v>
          </cell>
          <cell r="AT1175">
            <v>787.3673</v>
          </cell>
          <cell r="AU1175">
            <v>0</v>
          </cell>
        </row>
        <row r="1176">
          <cell r="A1176" t="str">
            <v>B05BA017011</v>
          </cell>
          <cell r="B1176" t="str">
            <v>ALANILGLUTAMINA 200MG/ML SOL. INY. FRASCO X 100 ML (19904682-1)</v>
          </cell>
          <cell r="C1176" t="str">
            <v>1-Medicamentos</v>
          </cell>
          <cell r="D1176" t="str">
            <v>-</v>
          </cell>
          <cell r="E1176" t="str">
            <v>1-Medicamentos</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t="str">
            <v>0</v>
          </cell>
          <cell r="Z1176">
            <v>0</v>
          </cell>
          <cell r="AA1176">
            <v>0</v>
          </cell>
          <cell r="AB1176">
            <v>0</v>
          </cell>
          <cell r="AC1176">
            <v>0</v>
          </cell>
          <cell r="AD1176">
            <v>0</v>
          </cell>
          <cell r="AE1176" t="str">
            <v>0</v>
          </cell>
          <cell r="AF1176">
            <v>0</v>
          </cell>
          <cell r="AG1176">
            <v>0</v>
          </cell>
          <cell r="AH1176">
            <v>1</v>
          </cell>
          <cell r="AI1176">
            <v>0</v>
          </cell>
          <cell r="AJ1176" t="str">
            <v>D</v>
          </cell>
          <cell r="AK1176" t="str">
            <v>NO ESENCIAL</v>
          </cell>
          <cell r="AL1176">
            <v>0</v>
          </cell>
          <cell r="AM1176">
            <v>0</v>
          </cell>
          <cell r="AN1176">
            <v>0</v>
          </cell>
          <cell r="AO1176">
            <v>0</v>
          </cell>
          <cell r="AP1176" t="str">
            <v>NORMAL</v>
          </cell>
          <cell r="AQ1176" t="str">
            <v>SI</v>
          </cell>
          <cell r="AR1176">
            <v>0</v>
          </cell>
          <cell r="AS1176">
            <v>1</v>
          </cell>
          <cell r="AT1176">
            <v>6320</v>
          </cell>
          <cell r="AU1176">
            <v>0</v>
          </cell>
        </row>
        <row r="1177">
          <cell r="A1177" t="str">
            <v>LD410000003</v>
          </cell>
          <cell r="B1177" t="str">
            <v xml:space="preserve">ALCOHOL GLICERINADO * 800ML BOLSA  </v>
          </cell>
          <cell r="C1177" t="str">
            <v>4-Consumibles</v>
          </cell>
          <cell r="D1177" t="str">
            <v>-</v>
          </cell>
          <cell r="E1177" t="str">
            <v>1-Medicamentos</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t="str">
            <v>0</v>
          </cell>
          <cell r="Z1177">
            <v>0</v>
          </cell>
          <cell r="AA1177">
            <v>0</v>
          </cell>
          <cell r="AB1177">
            <v>0</v>
          </cell>
          <cell r="AC1177">
            <v>0</v>
          </cell>
          <cell r="AD1177">
            <v>0</v>
          </cell>
          <cell r="AE1177" t="str">
            <v>0</v>
          </cell>
          <cell r="AF1177">
            <v>0</v>
          </cell>
          <cell r="AG1177">
            <v>0</v>
          </cell>
          <cell r="AH1177">
            <v>1</v>
          </cell>
          <cell r="AI1177">
            <v>0</v>
          </cell>
          <cell r="AJ1177" t="str">
            <v>D</v>
          </cell>
          <cell r="AK1177" t="str">
            <v>NO ESENCIAL</v>
          </cell>
          <cell r="AL1177">
            <v>0</v>
          </cell>
          <cell r="AM1177">
            <v>0</v>
          </cell>
          <cell r="AN1177">
            <v>0</v>
          </cell>
          <cell r="AO1177">
            <v>0</v>
          </cell>
          <cell r="AP1177" t="str">
            <v>NORMAL</v>
          </cell>
          <cell r="AQ1177" t="str">
            <v>SI</v>
          </cell>
          <cell r="AR1177">
            <v>0</v>
          </cell>
          <cell r="AS1177">
            <v>1</v>
          </cell>
          <cell r="AT1177">
            <v>84448.628599999996</v>
          </cell>
          <cell r="AU1177">
            <v>0</v>
          </cell>
        </row>
        <row r="1178">
          <cell r="A1178" t="str">
            <v>LD410000004</v>
          </cell>
          <cell r="B1178" t="str">
            <v xml:space="preserve">ALCOHOL GLICERINADO GEL* 120ML  </v>
          </cell>
          <cell r="C1178" t="str">
            <v>4-Consumibles</v>
          </cell>
          <cell r="D1178" t="str">
            <v>-</v>
          </cell>
          <cell r="E1178" t="str">
            <v>1-Medicamentos</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v>
          </cell>
          <cell r="Y1178" t="str">
            <v>0</v>
          </cell>
          <cell r="Z1178">
            <v>0</v>
          </cell>
          <cell r="AA1178">
            <v>0</v>
          </cell>
          <cell r="AB1178">
            <v>0</v>
          </cell>
          <cell r="AC1178">
            <v>0</v>
          </cell>
          <cell r="AD1178">
            <v>0</v>
          </cell>
          <cell r="AE1178" t="str">
            <v>0</v>
          </cell>
          <cell r="AF1178">
            <v>0</v>
          </cell>
          <cell r="AG1178">
            <v>0</v>
          </cell>
          <cell r="AH1178">
            <v>1</v>
          </cell>
          <cell r="AI1178">
            <v>0</v>
          </cell>
          <cell r="AJ1178" t="str">
            <v>D</v>
          </cell>
          <cell r="AK1178" t="str">
            <v>NO ESENCIAL</v>
          </cell>
          <cell r="AL1178">
            <v>0</v>
          </cell>
          <cell r="AM1178">
            <v>0</v>
          </cell>
          <cell r="AN1178">
            <v>0</v>
          </cell>
          <cell r="AO1178">
            <v>0</v>
          </cell>
          <cell r="AP1178" t="str">
            <v>NORMAL</v>
          </cell>
          <cell r="AQ1178" t="str">
            <v>SI</v>
          </cell>
          <cell r="AR1178">
            <v>0</v>
          </cell>
          <cell r="AS1178">
            <v>1</v>
          </cell>
          <cell r="AT1178">
            <v>11260</v>
          </cell>
          <cell r="AU1178">
            <v>0</v>
          </cell>
        </row>
        <row r="1179">
          <cell r="A1179" t="str">
            <v>A02BX132312</v>
          </cell>
          <cell r="B1179" t="str">
            <v xml:space="preserve">ALGINATO DE SODIO + CARBONATO DE CALCIO + BICARBONATO DE SODIO SUSP. ORAL FRASCO X 360 ML  (24380-7)  </v>
          </cell>
          <cell r="C1179" t="str">
            <v>1-Medicamentos</v>
          </cell>
          <cell r="D1179" t="str">
            <v>-</v>
          </cell>
          <cell r="E1179" t="str">
            <v>1-Medicamentos</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t="str">
            <v>0</v>
          </cell>
          <cell r="Z1179">
            <v>0</v>
          </cell>
          <cell r="AA1179">
            <v>0</v>
          </cell>
          <cell r="AB1179">
            <v>0</v>
          </cell>
          <cell r="AC1179">
            <v>0</v>
          </cell>
          <cell r="AD1179">
            <v>0</v>
          </cell>
          <cell r="AE1179" t="str">
            <v>0</v>
          </cell>
          <cell r="AF1179">
            <v>0</v>
          </cell>
          <cell r="AG1179">
            <v>0</v>
          </cell>
          <cell r="AH1179">
            <v>1</v>
          </cell>
          <cell r="AI1179">
            <v>0</v>
          </cell>
          <cell r="AJ1179" t="str">
            <v>D</v>
          </cell>
          <cell r="AK1179" t="str">
            <v>NO ESENCIAL</v>
          </cell>
          <cell r="AL1179">
            <v>0</v>
          </cell>
          <cell r="AM1179">
            <v>0</v>
          </cell>
          <cell r="AN1179">
            <v>0</v>
          </cell>
          <cell r="AO1179">
            <v>0</v>
          </cell>
          <cell r="AP1179" t="str">
            <v>NORMAL</v>
          </cell>
          <cell r="AQ1179" t="str">
            <v>SI</v>
          </cell>
          <cell r="AR1179">
            <v>0</v>
          </cell>
          <cell r="AS1179">
            <v>1</v>
          </cell>
          <cell r="AT1179">
            <v>671593.6</v>
          </cell>
          <cell r="AU1179">
            <v>0</v>
          </cell>
        </row>
        <row r="1180">
          <cell r="A1180" t="str">
            <v>A02BX132311</v>
          </cell>
          <cell r="B1180" t="str">
            <v>ALGINATO DE SODIO125MG/5ML;CALCIO CARBONATO 75MG/5 ML ; SODIO BICARBONATO133,5MG/5 ML / SUSPENSION (24380-6)</v>
          </cell>
          <cell r="C1180" t="str">
            <v>1-Medicamentos</v>
          </cell>
          <cell r="D1180" t="str">
            <v>-</v>
          </cell>
          <cell r="E1180" t="str">
            <v>1-Medicamentos</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t="str">
            <v>0</v>
          </cell>
          <cell r="Z1180">
            <v>0</v>
          </cell>
          <cell r="AA1180">
            <v>0</v>
          </cell>
          <cell r="AB1180">
            <v>0</v>
          </cell>
          <cell r="AC1180">
            <v>0</v>
          </cell>
          <cell r="AD1180">
            <v>0</v>
          </cell>
          <cell r="AE1180" t="str">
            <v>0</v>
          </cell>
          <cell r="AF1180">
            <v>0</v>
          </cell>
          <cell r="AG1180">
            <v>0</v>
          </cell>
          <cell r="AH1180">
            <v>1</v>
          </cell>
          <cell r="AI1180">
            <v>0</v>
          </cell>
          <cell r="AJ1180" t="str">
            <v>D</v>
          </cell>
          <cell r="AK1180" t="str">
            <v>NO ESENCIAL</v>
          </cell>
          <cell r="AL1180">
            <v>0</v>
          </cell>
          <cell r="AM1180">
            <v>0</v>
          </cell>
          <cell r="AN1180">
            <v>0</v>
          </cell>
          <cell r="AO1180">
            <v>0</v>
          </cell>
          <cell r="AP1180" t="str">
            <v>NORMAL</v>
          </cell>
          <cell r="AQ1180" t="str">
            <v>SI</v>
          </cell>
          <cell r="AR1180">
            <v>0</v>
          </cell>
          <cell r="AS1180">
            <v>1</v>
          </cell>
          <cell r="AT1180">
            <v>54182.084900000002</v>
          </cell>
          <cell r="AU1180">
            <v>0</v>
          </cell>
        </row>
        <row r="1181">
          <cell r="A1181" t="str">
            <v>V06DE10W611</v>
          </cell>
          <cell r="B1181" t="str">
            <v xml:space="preserve">ALITRAQ POLVO SOBRE 76 G </v>
          </cell>
          <cell r="C1181" t="str">
            <v>1-Medicamentos</v>
          </cell>
          <cell r="D1181" t="str">
            <v>-</v>
          </cell>
          <cell r="E1181" t="str">
            <v>1-Medicamentos</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t="str">
            <v>0</v>
          </cell>
          <cell r="Z1181">
            <v>0</v>
          </cell>
          <cell r="AA1181">
            <v>0</v>
          </cell>
          <cell r="AB1181">
            <v>0</v>
          </cell>
          <cell r="AC1181">
            <v>0</v>
          </cell>
          <cell r="AD1181">
            <v>0</v>
          </cell>
          <cell r="AE1181" t="str">
            <v>0</v>
          </cell>
          <cell r="AF1181">
            <v>0</v>
          </cell>
          <cell r="AG1181">
            <v>0</v>
          </cell>
          <cell r="AH1181">
            <v>1</v>
          </cell>
          <cell r="AI1181">
            <v>0</v>
          </cell>
          <cell r="AJ1181" t="str">
            <v>D</v>
          </cell>
          <cell r="AK1181" t="str">
            <v>NO ESENCIAL</v>
          </cell>
          <cell r="AL1181">
            <v>0</v>
          </cell>
          <cell r="AM1181">
            <v>0</v>
          </cell>
          <cell r="AN1181">
            <v>0</v>
          </cell>
          <cell r="AO1181">
            <v>0</v>
          </cell>
          <cell r="AP1181" t="str">
            <v>NORMAL</v>
          </cell>
          <cell r="AQ1181" t="str">
            <v>SI</v>
          </cell>
          <cell r="AR1181">
            <v>0</v>
          </cell>
          <cell r="AS1181">
            <v>1</v>
          </cell>
          <cell r="AT1181">
            <v>68645.784100000004</v>
          </cell>
          <cell r="AU1181">
            <v>0</v>
          </cell>
        </row>
        <row r="1182">
          <cell r="A1182" t="str">
            <v>R03DA057011</v>
          </cell>
          <cell r="B1182" t="str">
            <v>AMINOFILINA 240 MG/10 ML SOLUCION INYECTABLE (19994652-3)</v>
          </cell>
          <cell r="C1182" t="str">
            <v>1-Medicamentos</v>
          </cell>
          <cell r="D1182" t="str">
            <v>-</v>
          </cell>
          <cell r="E1182" t="str">
            <v>1-Medicamentos</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cell r="T1182">
            <v>0</v>
          </cell>
          <cell r="U1182">
            <v>0</v>
          </cell>
          <cell r="V1182">
            <v>0</v>
          </cell>
          <cell r="W1182">
            <v>0</v>
          </cell>
          <cell r="X1182">
            <v>0</v>
          </cell>
          <cell r="Y1182" t="str">
            <v>0</v>
          </cell>
          <cell r="Z1182">
            <v>0</v>
          </cell>
          <cell r="AA1182">
            <v>0</v>
          </cell>
          <cell r="AB1182">
            <v>0</v>
          </cell>
          <cell r="AC1182">
            <v>0</v>
          </cell>
          <cell r="AD1182">
            <v>0</v>
          </cell>
          <cell r="AE1182" t="str">
            <v>0</v>
          </cell>
          <cell r="AF1182">
            <v>0</v>
          </cell>
          <cell r="AG1182">
            <v>0</v>
          </cell>
          <cell r="AH1182">
            <v>1</v>
          </cell>
          <cell r="AI1182">
            <v>0</v>
          </cell>
          <cell r="AJ1182" t="str">
            <v>D</v>
          </cell>
          <cell r="AK1182" t="str">
            <v>NO ESENCIAL</v>
          </cell>
          <cell r="AL1182">
            <v>0</v>
          </cell>
          <cell r="AM1182">
            <v>0</v>
          </cell>
          <cell r="AN1182">
            <v>0</v>
          </cell>
          <cell r="AO1182">
            <v>0</v>
          </cell>
          <cell r="AP1182" t="str">
            <v>NORMAL</v>
          </cell>
          <cell r="AQ1182" t="str">
            <v>SI</v>
          </cell>
          <cell r="AR1182">
            <v>0</v>
          </cell>
          <cell r="AS1182">
            <v>1</v>
          </cell>
          <cell r="AT1182">
            <v>43083.428599999999</v>
          </cell>
          <cell r="AU1182">
            <v>0</v>
          </cell>
        </row>
        <row r="1183">
          <cell r="A1183" t="str">
            <v>J01FA102311</v>
          </cell>
          <cell r="B1183" t="str">
            <v xml:space="preserve">AZITROMICINA 200 MG/ 5ML SUSPENSION ORAL X 15 ML (59093-2)  </v>
          </cell>
          <cell r="C1183" t="str">
            <v>1-Medicamentos</v>
          </cell>
          <cell r="D1183" t="str">
            <v>-</v>
          </cell>
          <cell r="E1183" t="str">
            <v>1-Medicamentos</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t="str">
            <v>0</v>
          </cell>
          <cell r="Z1183">
            <v>0</v>
          </cell>
          <cell r="AA1183">
            <v>0</v>
          </cell>
          <cell r="AB1183">
            <v>0</v>
          </cell>
          <cell r="AC1183">
            <v>0</v>
          </cell>
          <cell r="AD1183">
            <v>0</v>
          </cell>
          <cell r="AE1183" t="str">
            <v>0</v>
          </cell>
          <cell r="AF1183">
            <v>0</v>
          </cell>
          <cell r="AG1183">
            <v>0</v>
          </cell>
          <cell r="AH1183">
            <v>1</v>
          </cell>
          <cell r="AI1183">
            <v>0</v>
          </cell>
          <cell r="AJ1183" t="str">
            <v>D</v>
          </cell>
          <cell r="AK1183" t="str">
            <v>NO ESENCIAL</v>
          </cell>
          <cell r="AL1183">
            <v>0</v>
          </cell>
          <cell r="AM1183">
            <v>0</v>
          </cell>
          <cell r="AN1183">
            <v>0</v>
          </cell>
          <cell r="AO1183">
            <v>0</v>
          </cell>
          <cell r="AP1183" t="str">
            <v>NORMAL</v>
          </cell>
          <cell r="AQ1183" t="str">
            <v>SI</v>
          </cell>
          <cell r="AR1183">
            <v>0</v>
          </cell>
          <cell r="AS1183">
            <v>1</v>
          </cell>
          <cell r="AT1183">
            <v>326.5745</v>
          </cell>
          <cell r="AU1183">
            <v>0</v>
          </cell>
        </row>
        <row r="1184">
          <cell r="A1184" t="str">
            <v>A07FA032311</v>
          </cell>
          <cell r="B1184" t="str">
            <v xml:space="preserve">BACILLUS CLAUSII 2.000.000 UI SUSPENSION ORAL  (19952942-2) </v>
          </cell>
          <cell r="C1184" t="str">
            <v>1-Medicamentos</v>
          </cell>
          <cell r="D1184" t="str">
            <v>-</v>
          </cell>
          <cell r="E1184" t="str">
            <v>1-Medicamentos</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t="str">
            <v>0</v>
          </cell>
          <cell r="Z1184">
            <v>0</v>
          </cell>
          <cell r="AA1184">
            <v>0</v>
          </cell>
          <cell r="AB1184">
            <v>0</v>
          </cell>
          <cell r="AC1184">
            <v>0</v>
          </cell>
          <cell r="AD1184">
            <v>0</v>
          </cell>
          <cell r="AE1184" t="str">
            <v>0</v>
          </cell>
          <cell r="AF1184">
            <v>0</v>
          </cell>
          <cell r="AG1184">
            <v>0</v>
          </cell>
          <cell r="AH1184">
            <v>1</v>
          </cell>
          <cell r="AI1184">
            <v>0</v>
          </cell>
          <cell r="AJ1184" t="str">
            <v>D</v>
          </cell>
          <cell r="AK1184" t="str">
            <v>NO ESENCIAL</v>
          </cell>
          <cell r="AL1184">
            <v>0</v>
          </cell>
          <cell r="AM1184">
            <v>0</v>
          </cell>
          <cell r="AN1184">
            <v>0</v>
          </cell>
          <cell r="AO1184">
            <v>0</v>
          </cell>
          <cell r="AP1184" t="str">
            <v>NORMAL</v>
          </cell>
          <cell r="AQ1184" t="str">
            <v>SI</v>
          </cell>
          <cell r="AR1184">
            <v>0</v>
          </cell>
          <cell r="AS1184">
            <v>1</v>
          </cell>
          <cell r="AT1184">
            <v>9176.4285999999993</v>
          </cell>
          <cell r="AU1184">
            <v>0</v>
          </cell>
        </row>
        <row r="1185">
          <cell r="A1185" t="str">
            <v>H01AB017111</v>
          </cell>
          <cell r="B1185" t="str">
            <v xml:space="preserve">BETAMETASONA  (DIPROPIONATO 5 MG + SODIO FOSFATO 2 MG)/ML SUSP. INY. </v>
          </cell>
          <cell r="C1185" t="str">
            <v>1-Medicamentos</v>
          </cell>
          <cell r="D1185" t="str">
            <v>-</v>
          </cell>
          <cell r="E1185" t="str">
            <v>1-Medicamentos</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t="str">
            <v>0</v>
          </cell>
          <cell r="Z1185">
            <v>0</v>
          </cell>
          <cell r="AA1185">
            <v>0</v>
          </cell>
          <cell r="AB1185">
            <v>0</v>
          </cell>
          <cell r="AC1185">
            <v>0</v>
          </cell>
          <cell r="AD1185">
            <v>0</v>
          </cell>
          <cell r="AE1185" t="str">
            <v>0</v>
          </cell>
          <cell r="AF1185">
            <v>0</v>
          </cell>
          <cell r="AG1185">
            <v>0</v>
          </cell>
          <cell r="AH1185">
            <v>1</v>
          </cell>
          <cell r="AI1185">
            <v>0</v>
          </cell>
          <cell r="AJ1185" t="str">
            <v>D</v>
          </cell>
          <cell r="AK1185" t="str">
            <v>NO ESENCIAL</v>
          </cell>
          <cell r="AL1185">
            <v>0</v>
          </cell>
          <cell r="AM1185">
            <v>0</v>
          </cell>
          <cell r="AN1185">
            <v>0</v>
          </cell>
          <cell r="AO1185">
            <v>0</v>
          </cell>
          <cell r="AP1185" t="str">
            <v>NORMAL</v>
          </cell>
          <cell r="AQ1185" t="str">
            <v>SI</v>
          </cell>
          <cell r="AR1185">
            <v>0</v>
          </cell>
          <cell r="AS1185">
            <v>1</v>
          </cell>
          <cell r="AT1185">
            <v>612.11109999999996</v>
          </cell>
          <cell r="AU1185">
            <v>0</v>
          </cell>
        </row>
        <row r="1186">
          <cell r="A1186" t="str">
            <v>C01AA082011</v>
          </cell>
          <cell r="B1186" t="str">
            <v>BETAMETILDIGOXINA 0.6 MG/ML SOLUCION ORAL X 10 ML  (19997996-1)</v>
          </cell>
          <cell r="C1186" t="str">
            <v>1-Medicamentos</v>
          </cell>
          <cell r="D1186" t="str">
            <v>-</v>
          </cell>
          <cell r="E1186" t="str">
            <v>1-Medicamentos</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t="str">
            <v>0</v>
          </cell>
          <cell r="Z1186">
            <v>0</v>
          </cell>
          <cell r="AA1186">
            <v>0</v>
          </cell>
          <cell r="AB1186">
            <v>0</v>
          </cell>
          <cell r="AC1186">
            <v>0</v>
          </cell>
          <cell r="AD1186">
            <v>0</v>
          </cell>
          <cell r="AE1186" t="str">
            <v>0</v>
          </cell>
          <cell r="AF1186">
            <v>0</v>
          </cell>
          <cell r="AG1186">
            <v>0</v>
          </cell>
          <cell r="AH1186">
            <v>1</v>
          </cell>
          <cell r="AI1186">
            <v>0</v>
          </cell>
          <cell r="AJ1186" t="str">
            <v>D</v>
          </cell>
          <cell r="AK1186" t="str">
            <v>NO ESENCIAL</v>
          </cell>
          <cell r="AL1186">
            <v>0</v>
          </cell>
          <cell r="AM1186">
            <v>0</v>
          </cell>
          <cell r="AN1186">
            <v>0</v>
          </cell>
          <cell r="AO1186">
            <v>0</v>
          </cell>
          <cell r="AP1186" t="str">
            <v>NORMAL</v>
          </cell>
          <cell r="AQ1186" t="str">
            <v>SI</v>
          </cell>
          <cell r="AR1186">
            <v>0</v>
          </cell>
          <cell r="AS1186">
            <v>1</v>
          </cell>
          <cell r="AT1186">
            <v>2870.7049000000002</v>
          </cell>
          <cell r="AU1186">
            <v>0</v>
          </cell>
        </row>
        <row r="1187">
          <cell r="A1187" t="str">
            <v>S01ED516011</v>
          </cell>
          <cell r="B1187" t="str">
            <v xml:space="preserve">BRIMONIDINA TARTRATO 2MG + MALEATO DE TIMOLOL 6.8MG  (EQUI. A TIMOLOL 5MG)/1ML SOLUCION OFTALMICA (20034355-1)  </v>
          </cell>
          <cell r="C1187" t="str">
            <v>1-Medicamentos</v>
          </cell>
          <cell r="D1187" t="str">
            <v>-</v>
          </cell>
          <cell r="E1187" t="str">
            <v>1-Medicamentos</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t="str">
            <v>0</v>
          </cell>
          <cell r="Z1187">
            <v>0</v>
          </cell>
          <cell r="AA1187">
            <v>0</v>
          </cell>
          <cell r="AB1187">
            <v>0</v>
          </cell>
          <cell r="AC1187">
            <v>0</v>
          </cell>
          <cell r="AD1187">
            <v>0</v>
          </cell>
          <cell r="AE1187" t="str">
            <v>0</v>
          </cell>
          <cell r="AF1187">
            <v>0</v>
          </cell>
          <cell r="AG1187">
            <v>0</v>
          </cell>
          <cell r="AH1187">
            <v>1</v>
          </cell>
          <cell r="AI1187">
            <v>0</v>
          </cell>
          <cell r="AJ1187" t="str">
            <v>D</v>
          </cell>
          <cell r="AK1187" t="str">
            <v>NO ESENCIAL</v>
          </cell>
          <cell r="AL1187">
            <v>0</v>
          </cell>
          <cell r="AM1187">
            <v>0</v>
          </cell>
          <cell r="AN1187">
            <v>0</v>
          </cell>
          <cell r="AO1187">
            <v>0</v>
          </cell>
          <cell r="AP1187" t="str">
            <v>NORMAL</v>
          </cell>
          <cell r="AQ1187" t="str">
            <v>SI</v>
          </cell>
          <cell r="AR1187">
            <v>0</v>
          </cell>
          <cell r="AS1187">
            <v>1</v>
          </cell>
          <cell r="AT1187">
            <v>255290.9417</v>
          </cell>
          <cell r="AU1187">
            <v>0</v>
          </cell>
        </row>
        <row r="1188">
          <cell r="A1188" t="str">
            <v>R03AK074831</v>
          </cell>
          <cell r="B1188" t="str">
            <v>BUDESONIDA + FORMOTEROL (200MCG+6MCG) CAPSULA DURA + INHALADOR X 60 DOSIS</v>
          </cell>
          <cell r="C1188" t="str">
            <v>1-Medicamentos</v>
          </cell>
          <cell r="D1188" t="str">
            <v>-</v>
          </cell>
          <cell r="E1188" t="str">
            <v>1-Medicamentos</v>
          </cell>
          <cell r="F1188">
            <v>1</v>
          </cell>
          <cell r="G1188">
            <v>0</v>
          </cell>
          <cell r="H1188">
            <v>2</v>
          </cell>
          <cell r="I1188">
            <v>2</v>
          </cell>
          <cell r="J1188">
            <v>3</v>
          </cell>
          <cell r="K1188">
            <v>0</v>
          </cell>
          <cell r="L1188">
            <v>0</v>
          </cell>
          <cell r="M1188">
            <v>6</v>
          </cell>
          <cell r="N1188">
            <v>2</v>
          </cell>
          <cell r="O1188">
            <v>3</v>
          </cell>
          <cell r="P1188">
            <v>0</v>
          </cell>
          <cell r="Q1188">
            <v>0</v>
          </cell>
          <cell r="R1188">
            <v>0</v>
          </cell>
          <cell r="S1188">
            <v>0</v>
          </cell>
          <cell r="T1188">
            <v>0</v>
          </cell>
          <cell r="U1188">
            <v>0</v>
          </cell>
          <cell r="V1188">
            <v>0</v>
          </cell>
          <cell r="W1188">
            <v>0</v>
          </cell>
          <cell r="X1188">
            <v>0</v>
          </cell>
          <cell r="Y1188" t="str">
            <v>0</v>
          </cell>
          <cell r="Z1188">
            <v>0</v>
          </cell>
          <cell r="AA1188">
            <v>0</v>
          </cell>
          <cell r="AB1188">
            <v>0</v>
          </cell>
          <cell r="AC1188">
            <v>0</v>
          </cell>
          <cell r="AD1188">
            <v>0</v>
          </cell>
          <cell r="AE1188" t="str">
            <v>0</v>
          </cell>
          <cell r="AF1188">
            <v>0</v>
          </cell>
          <cell r="AG1188">
            <v>0</v>
          </cell>
          <cell r="AH1188">
            <v>1</v>
          </cell>
          <cell r="AI1188">
            <v>0</v>
          </cell>
          <cell r="AJ1188" t="str">
            <v>D</v>
          </cell>
          <cell r="AK1188" t="str">
            <v>NO ESENCIAL</v>
          </cell>
          <cell r="AL1188">
            <v>0</v>
          </cell>
          <cell r="AM1188">
            <v>0</v>
          </cell>
          <cell r="AN1188">
            <v>0</v>
          </cell>
          <cell r="AO1188">
            <v>0</v>
          </cell>
          <cell r="AP1188" t="str">
            <v>NORMAL</v>
          </cell>
          <cell r="AQ1188" t="str">
            <v>SI</v>
          </cell>
          <cell r="AR1188">
            <v>0</v>
          </cell>
          <cell r="AS1188">
            <v>1</v>
          </cell>
          <cell r="AT1188">
            <v>90</v>
          </cell>
          <cell r="AU1188">
            <v>0</v>
          </cell>
        </row>
        <row r="1189">
          <cell r="A1189" t="str">
            <v>R03AK074821</v>
          </cell>
          <cell r="B1189" t="str">
            <v xml:space="preserve">BUDESONIDA 320MCG/1DOSIS; FORMOTEROL FUMARATO DIHIDRATO 9MCG/1 DOSIS/POLVOS PARA NO RECONSTITUIR (19945455-1)  </v>
          </cell>
          <cell r="C1189" t="str">
            <v>1-Medicamentos</v>
          </cell>
          <cell r="D1189" t="str">
            <v>-</v>
          </cell>
          <cell r="E1189" t="str">
            <v>1-Medicamentos</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t="str">
            <v>0</v>
          </cell>
          <cell r="Z1189">
            <v>0</v>
          </cell>
          <cell r="AA1189">
            <v>0</v>
          </cell>
          <cell r="AB1189">
            <v>0</v>
          </cell>
          <cell r="AC1189">
            <v>0</v>
          </cell>
          <cell r="AD1189">
            <v>0</v>
          </cell>
          <cell r="AE1189" t="str">
            <v>0</v>
          </cell>
          <cell r="AF1189">
            <v>0</v>
          </cell>
          <cell r="AG1189">
            <v>0</v>
          </cell>
          <cell r="AH1189">
            <v>1</v>
          </cell>
          <cell r="AI1189">
            <v>0</v>
          </cell>
          <cell r="AJ1189" t="str">
            <v>D</v>
          </cell>
          <cell r="AK1189" t="str">
            <v>NO ESENCIAL</v>
          </cell>
          <cell r="AL1189">
            <v>0</v>
          </cell>
          <cell r="AM1189">
            <v>0</v>
          </cell>
          <cell r="AN1189">
            <v>0</v>
          </cell>
          <cell r="AO1189">
            <v>0</v>
          </cell>
          <cell r="AP1189" t="str">
            <v>NORMAL</v>
          </cell>
          <cell r="AQ1189" t="str">
            <v>SI</v>
          </cell>
          <cell r="AR1189">
            <v>0</v>
          </cell>
          <cell r="AS1189">
            <v>1</v>
          </cell>
          <cell r="AT1189">
            <v>59385</v>
          </cell>
          <cell r="AU1189">
            <v>0</v>
          </cell>
        </row>
        <row r="1190">
          <cell r="A1190" t="str">
            <v>R03BA024811</v>
          </cell>
          <cell r="B1190" t="str">
            <v xml:space="preserve">BUDESONIDA INHALADOR 100MCG/DOSIS  (20028846-1) </v>
          </cell>
          <cell r="C1190" t="str">
            <v>1-Medicamentos</v>
          </cell>
          <cell r="D1190" t="str">
            <v>-</v>
          </cell>
          <cell r="E1190" t="str">
            <v>1-Medicamentos</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t="str">
            <v>0</v>
          </cell>
          <cell r="Z1190">
            <v>0</v>
          </cell>
          <cell r="AA1190">
            <v>0</v>
          </cell>
          <cell r="AB1190">
            <v>0</v>
          </cell>
          <cell r="AC1190">
            <v>0</v>
          </cell>
          <cell r="AD1190">
            <v>0</v>
          </cell>
          <cell r="AE1190" t="str">
            <v>0</v>
          </cell>
          <cell r="AF1190">
            <v>0</v>
          </cell>
          <cell r="AG1190">
            <v>0</v>
          </cell>
          <cell r="AH1190">
            <v>1</v>
          </cell>
          <cell r="AI1190">
            <v>0</v>
          </cell>
          <cell r="AJ1190" t="str">
            <v>D</v>
          </cell>
          <cell r="AK1190" t="str">
            <v>NO ESENCIAL</v>
          </cell>
          <cell r="AL1190">
            <v>0</v>
          </cell>
          <cell r="AM1190">
            <v>0</v>
          </cell>
          <cell r="AN1190">
            <v>0</v>
          </cell>
          <cell r="AO1190">
            <v>0</v>
          </cell>
          <cell r="AP1190" t="str">
            <v>NORMAL</v>
          </cell>
          <cell r="AQ1190" t="str">
            <v>SI</v>
          </cell>
          <cell r="AR1190">
            <v>0</v>
          </cell>
          <cell r="AS1190">
            <v>1</v>
          </cell>
          <cell r="AT1190">
            <v>187.98759999999999</v>
          </cell>
          <cell r="AU1190">
            <v>0</v>
          </cell>
        </row>
        <row r="1191">
          <cell r="A1191" t="str">
            <v>N03AF012311</v>
          </cell>
          <cell r="B1191" t="str">
            <v xml:space="preserve">CARBAMAZEPINA SUSP. ORAL 100 MG/ 5 ML  (2%) X 120 ML  (56106-4) </v>
          </cell>
          <cell r="C1191" t="str">
            <v>1-Medicamentos</v>
          </cell>
          <cell r="D1191" t="str">
            <v>-</v>
          </cell>
          <cell r="E1191" t="str">
            <v>1-Medicamentos</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t="str">
            <v>0</v>
          </cell>
          <cell r="Z1191">
            <v>0</v>
          </cell>
          <cell r="AA1191">
            <v>0</v>
          </cell>
          <cell r="AB1191">
            <v>0</v>
          </cell>
          <cell r="AC1191">
            <v>0</v>
          </cell>
          <cell r="AD1191">
            <v>0</v>
          </cell>
          <cell r="AE1191" t="str">
            <v>0</v>
          </cell>
          <cell r="AF1191">
            <v>0</v>
          </cell>
          <cell r="AG1191">
            <v>0</v>
          </cell>
          <cell r="AH1191">
            <v>1</v>
          </cell>
          <cell r="AI1191">
            <v>0</v>
          </cell>
          <cell r="AJ1191" t="str">
            <v>D</v>
          </cell>
          <cell r="AK1191" t="str">
            <v>NO ESENCIAL</v>
          </cell>
          <cell r="AL1191">
            <v>0</v>
          </cell>
          <cell r="AM1191">
            <v>0</v>
          </cell>
          <cell r="AN1191">
            <v>0</v>
          </cell>
          <cell r="AO1191">
            <v>0</v>
          </cell>
          <cell r="AP1191" t="str">
            <v>NORMAL</v>
          </cell>
          <cell r="AQ1191" t="str">
            <v>SI</v>
          </cell>
          <cell r="AR1191">
            <v>0</v>
          </cell>
          <cell r="AS1191">
            <v>1</v>
          </cell>
          <cell r="AT1191">
            <v>244.64019999999999</v>
          </cell>
          <cell r="AU1191">
            <v>0</v>
          </cell>
        </row>
        <row r="1192">
          <cell r="A1192" t="str">
            <v>S01XA206021</v>
          </cell>
          <cell r="B1192" t="str">
            <v xml:space="preserve">CARBOXIMETILCELULOSA SODICA + GLICERINA  (5MG+9MG)/MLSOLUCION OFTALMICA (20063708-2) </v>
          </cell>
          <cell r="C1192" t="str">
            <v>1-Medicamentos</v>
          </cell>
          <cell r="D1192" t="str">
            <v>-</v>
          </cell>
          <cell r="E1192" t="str">
            <v>1-Medicamentos</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t="str">
            <v>0</v>
          </cell>
          <cell r="Z1192">
            <v>0</v>
          </cell>
          <cell r="AA1192">
            <v>0</v>
          </cell>
          <cell r="AB1192">
            <v>0</v>
          </cell>
          <cell r="AC1192">
            <v>0</v>
          </cell>
          <cell r="AD1192">
            <v>0</v>
          </cell>
          <cell r="AE1192" t="str">
            <v>0</v>
          </cell>
          <cell r="AF1192">
            <v>0</v>
          </cell>
          <cell r="AG1192">
            <v>0</v>
          </cell>
          <cell r="AH1192">
            <v>1</v>
          </cell>
          <cell r="AI1192">
            <v>0</v>
          </cell>
          <cell r="AJ1192" t="str">
            <v>D</v>
          </cell>
          <cell r="AK1192" t="str">
            <v>NO ESENCIAL</v>
          </cell>
          <cell r="AL1192">
            <v>0</v>
          </cell>
          <cell r="AM1192">
            <v>0</v>
          </cell>
          <cell r="AN1192">
            <v>0</v>
          </cell>
          <cell r="AO1192">
            <v>0</v>
          </cell>
          <cell r="AP1192" t="str">
            <v>NORMAL</v>
          </cell>
          <cell r="AQ1192" t="str">
            <v>SI</v>
          </cell>
          <cell r="AR1192">
            <v>0</v>
          </cell>
          <cell r="AS1192">
            <v>1</v>
          </cell>
          <cell r="AT1192">
            <v>5442.4557999999997</v>
          </cell>
          <cell r="AU1192">
            <v>0</v>
          </cell>
        </row>
        <row r="1193">
          <cell r="A1193" t="str">
            <v>J01DB037211</v>
          </cell>
          <cell r="B1193" t="str">
            <v xml:space="preserve">CEFALOTINA 1 G POLVO PARA INYECCION  (19968153-4)  </v>
          </cell>
          <cell r="C1193" t="str">
            <v>1-Medicamentos</v>
          </cell>
          <cell r="D1193" t="str">
            <v>-</v>
          </cell>
          <cell r="E1193" t="str">
            <v>1-Medicamentos</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t="str">
            <v>0</v>
          </cell>
          <cell r="Z1193">
            <v>0</v>
          </cell>
          <cell r="AA1193">
            <v>0</v>
          </cell>
          <cell r="AB1193">
            <v>0</v>
          </cell>
          <cell r="AC1193">
            <v>0</v>
          </cell>
          <cell r="AD1193">
            <v>0</v>
          </cell>
          <cell r="AE1193" t="str">
            <v>0</v>
          </cell>
          <cell r="AF1193">
            <v>0</v>
          </cell>
          <cell r="AG1193">
            <v>0</v>
          </cell>
          <cell r="AH1193">
            <v>1</v>
          </cell>
          <cell r="AI1193">
            <v>0</v>
          </cell>
          <cell r="AJ1193" t="str">
            <v>D</v>
          </cell>
          <cell r="AK1193" t="str">
            <v>NO ESENCIAL</v>
          </cell>
          <cell r="AL1193">
            <v>0</v>
          </cell>
          <cell r="AM1193">
            <v>0</v>
          </cell>
          <cell r="AN1193">
            <v>0</v>
          </cell>
          <cell r="AO1193">
            <v>0</v>
          </cell>
          <cell r="AP1193" t="str">
            <v>NORMAL</v>
          </cell>
          <cell r="AQ1193" t="str">
            <v>SI</v>
          </cell>
          <cell r="AR1193">
            <v>0</v>
          </cell>
          <cell r="AS1193">
            <v>1</v>
          </cell>
          <cell r="AT1193">
            <v>439.44499999999999</v>
          </cell>
          <cell r="AU1193">
            <v>0</v>
          </cell>
        </row>
        <row r="1194">
          <cell r="A1194" t="str">
            <v>J01DD132311</v>
          </cell>
          <cell r="B1194" t="str">
            <v xml:space="preserve">CEFPODOXIMA 40MG/5ML SUSP. ORAL X 100 ML (19992617-1) </v>
          </cell>
          <cell r="C1194" t="str">
            <v>1-Medicamentos</v>
          </cell>
          <cell r="D1194" t="str">
            <v>-</v>
          </cell>
          <cell r="E1194" t="str">
            <v>1-Medicamentos</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t="str">
            <v>0</v>
          </cell>
          <cell r="Z1194">
            <v>0</v>
          </cell>
          <cell r="AA1194">
            <v>0</v>
          </cell>
          <cell r="AB1194">
            <v>0</v>
          </cell>
          <cell r="AC1194">
            <v>0</v>
          </cell>
          <cell r="AD1194">
            <v>0</v>
          </cell>
          <cell r="AE1194" t="str">
            <v>0</v>
          </cell>
          <cell r="AF1194">
            <v>0</v>
          </cell>
          <cell r="AG1194">
            <v>0</v>
          </cell>
          <cell r="AH1194">
            <v>1</v>
          </cell>
          <cell r="AI1194">
            <v>0</v>
          </cell>
          <cell r="AJ1194" t="str">
            <v>D</v>
          </cell>
          <cell r="AK1194" t="str">
            <v>NO ESENCIAL</v>
          </cell>
          <cell r="AL1194">
            <v>0</v>
          </cell>
          <cell r="AM1194">
            <v>0</v>
          </cell>
          <cell r="AN1194">
            <v>0</v>
          </cell>
          <cell r="AO1194">
            <v>0</v>
          </cell>
          <cell r="AP1194" t="str">
            <v>NORMAL</v>
          </cell>
          <cell r="AQ1194" t="str">
            <v>SI</v>
          </cell>
          <cell r="AR1194">
            <v>0</v>
          </cell>
          <cell r="AS1194">
            <v>1</v>
          </cell>
          <cell r="AT1194">
            <v>37145</v>
          </cell>
          <cell r="AU1194">
            <v>0</v>
          </cell>
        </row>
        <row r="1195">
          <cell r="A1195" t="str">
            <v>J01DI547211</v>
          </cell>
          <cell r="B1195" t="str">
            <v xml:space="preserve">CEFTOLOZANO 1G/1U;TAZOBACTAM 0.5G/1U/POLVOS PARA RECONSTRUIR (20104180-1)  </v>
          </cell>
          <cell r="C1195" t="str">
            <v>1-Medicamentos</v>
          </cell>
          <cell r="D1195" t="str">
            <v>-</v>
          </cell>
          <cell r="E1195" t="str">
            <v>1-Medicamentos</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t="str">
            <v>0</v>
          </cell>
          <cell r="Z1195">
            <v>0</v>
          </cell>
          <cell r="AA1195">
            <v>0</v>
          </cell>
          <cell r="AB1195">
            <v>0</v>
          </cell>
          <cell r="AC1195">
            <v>0</v>
          </cell>
          <cell r="AD1195">
            <v>0</v>
          </cell>
          <cell r="AE1195" t="str">
            <v>0</v>
          </cell>
          <cell r="AF1195">
            <v>0</v>
          </cell>
          <cell r="AG1195">
            <v>0</v>
          </cell>
          <cell r="AH1195">
            <v>1</v>
          </cell>
          <cell r="AI1195">
            <v>0</v>
          </cell>
          <cell r="AJ1195" t="str">
            <v>D</v>
          </cell>
          <cell r="AK1195" t="str">
            <v>NO ESENCIAL</v>
          </cell>
          <cell r="AL1195">
            <v>0</v>
          </cell>
          <cell r="AM1195">
            <v>0</v>
          </cell>
          <cell r="AN1195">
            <v>0</v>
          </cell>
          <cell r="AO1195">
            <v>0</v>
          </cell>
          <cell r="AP1195" t="str">
            <v>NORMAL</v>
          </cell>
          <cell r="AQ1195" t="str">
            <v>SI</v>
          </cell>
          <cell r="AR1195">
            <v>0</v>
          </cell>
          <cell r="AS1195">
            <v>1</v>
          </cell>
          <cell r="AT1195">
            <v>105252.9581</v>
          </cell>
          <cell r="AU1195">
            <v>0</v>
          </cell>
        </row>
        <row r="1196">
          <cell r="A1196" t="str">
            <v>L01XA160123</v>
          </cell>
          <cell r="B1196" t="str">
            <v>CISPLATINO 50 MG POLVO LIOFILIZADO</v>
          </cell>
          <cell r="C1196" t="str">
            <v>1-Medicamentos</v>
          </cell>
          <cell r="D1196" t="str">
            <v>-</v>
          </cell>
          <cell r="E1196" t="str">
            <v>1-Medicamentos</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t="str">
            <v>0</v>
          </cell>
          <cell r="Z1196">
            <v>0</v>
          </cell>
          <cell r="AA1196">
            <v>0</v>
          </cell>
          <cell r="AB1196">
            <v>0</v>
          </cell>
          <cell r="AC1196">
            <v>0</v>
          </cell>
          <cell r="AD1196">
            <v>0</v>
          </cell>
          <cell r="AE1196" t="str">
            <v>0</v>
          </cell>
          <cell r="AF1196">
            <v>0</v>
          </cell>
          <cell r="AG1196">
            <v>0</v>
          </cell>
          <cell r="AH1196">
            <v>1</v>
          </cell>
          <cell r="AI1196">
            <v>0</v>
          </cell>
          <cell r="AJ1196" t="str">
            <v>D</v>
          </cell>
          <cell r="AK1196" t="str">
            <v>NO ESENCIAL</v>
          </cell>
          <cell r="AL1196">
            <v>0</v>
          </cell>
          <cell r="AM1196">
            <v>0</v>
          </cell>
          <cell r="AN1196">
            <v>0</v>
          </cell>
          <cell r="AO1196">
            <v>0</v>
          </cell>
          <cell r="AP1196" t="str">
            <v>NORMAL</v>
          </cell>
          <cell r="AQ1196" t="str">
            <v>SI</v>
          </cell>
          <cell r="AR1196">
            <v>0</v>
          </cell>
          <cell r="AS1196">
            <v>1</v>
          </cell>
          <cell r="AT1196">
            <v>1</v>
          </cell>
          <cell r="AU1196">
            <v>0</v>
          </cell>
        </row>
        <row r="1197">
          <cell r="A1197" t="str">
            <v>A12AA202611</v>
          </cell>
          <cell r="B1197" t="str">
            <v xml:space="preserve">CITRATO DE CALCIO 500 MG + VITAMINA D 200 UI POLVO EFERVESCENTE  (19940656-1) </v>
          </cell>
          <cell r="C1197" t="str">
            <v>1-Medicamentos</v>
          </cell>
          <cell r="D1197" t="str">
            <v>-</v>
          </cell>
          <cell r="E1197" t="str">
            <v>1-Medicamentos</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t="str">
            <v>0</v>
          </cell>
          <cell r="Z1197">
            <v>0</v>
          </cell>
          <cell r="AA1197">
            <v>0</v>
          </cell>
          <cell r="AB1197">
            <v>0</v>
          </cell>
          <cell r="AC1197">
            <v>0</v>
          </cell>
          <cell r="AD1197">
            <v>0</v>
          </cell>
          <cell r="AE1197" t="str">
            <v>0</v>
          </cell>
          <cell r="AF1197">
            <v>0</v>
          </cell>
          <cell r="AG1197">
            <v>0</v>
          </cell>
          <cell r="AH1197">
            <v>1</v>
          </cell>
          <cell r="AI1197">
            <v>0</v>
          </cell>
          <cell r="AJ1197" t="str">
            <v>D</v>
          </cell>
          <cell r="AK1197" t="str">
            <v>NO ESENCIAL</v>
          </cell>
          <cell r="AL1197">
            <v>0</v>
          </cell>
          <cell r="AM1197">
            <v>0</v>
          </cell>
          <cell r="AN1197">
            <v>0</v>
          </cell>
          <cell r="AO1197">
            <v>0</v>
          </cell>
          <cell r="AP1197" t="str">
            <v>NORMAL</v>
          </cell>
          <cell r="AQ1197" t="str">
            <v>SI</v>
          </cell>
          <cell r="AR1197">
            <v>0</v>
          </cell>
          <cell r="AS1197">
            <v>1</v>
          </cell>
          <cell r="AT1197">
            <v>185846.06450000001</v>
          </cell>
          <cell r="AU1197">
            <v>0</v>
          </cell>
        </row>
        <row r="1198">
          <cell r="A1198" t="str">
            <v>G01AF025112</v>
          </cell>
          <cell r="B1198" t="str">
            <v xml:space="preserve">CLOTRIMAZOL 1% CREMA VAGINAL X 40 G  (19973788-1)  </v>
          </cell>
          <cell r="C1198" t="str">
            <v>1-Medicamentos</v>
          </cell>
          <cell r="D1198" t="str">
            <v>-</v>
          </cell>
          <cell r="E1198" t="str">
            <v>1-Medicamentos</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0</v>
          </cell>
          <cell r="Y1198" t="str">
            <v>0</v>
          </cell>
          <cell r="Z1198">
            <v>0</v>
          </cell>
          <cell r="AA1198">
            <v>0</v>
          </cell>
          <cell r="AB1198">
            <v>0</v>
          </cell>
          <cell r="AC1198">
            <v>0</v>
          </cell>
          <cell r="AD1198">
            <v>0</v>
          </cell>
          <cell r="AE1198" t="str">
            <v>0</v>
          </cell>
          <cell r="AF1198">
            <v>0</v>
          </cell>
          <cell r="AG1198">
            <v>0</v>
          </cell>
          <cell r="AH1198">
            <v>1</v>
          </cell>
          <cell r="AI1198">
            <v>0</v>
          </cell>
          <cell r="AJ1198" t="str">
            <v>D</v>
          </cell>
          <cell r="AK1198" t="str">
            <v>NO ESENCIAL</v>
          </cell>
          <cell r="AL1198">
            <v>0</v>
          </cell>
          <cell r="AM1198">
            <v>0</v>
          </cell>
          <cell r="AN1198">
            <v>0</v>
          </cell>
          <cell r="AO1198">
            <v>0</v>
          </cell>
          <cell r="AP1198" t="str">
            <v>NORMAL</v>
          </cell>
          <cell r="AQ1198" t="str">
            <v>SI</v>
          </cell>
          <cell r="AR1198">
            <v>0</v>
          </cell>
          <cell r="AS1198">
            <v>1</v>
          </cell>
          <cell r="AT1198">
            <v>244.7705</v>
          </cell>
          <cell r="AU1198">
            <v>0</v>
          </cell>
        </row>
        <row r="1199">
          <cell r="A1199" t="str">
            <v>D03BA023312</v>
          </cell>
          <cell r="B1199" t="str">
            <v xml:space="preserve">COLAGENASA 120UI/100G / OTRAS EMULSIONES x40G (54895-4) </v>
          </cell>
          <cell r="C1199" t="str">
            <v>1-Medicamentos</v>
          </cell>
          <cell r="D1199" t="str">
            <v>-</v>
          </cell>
          <cell r="E1199" t="str">
            <v>1-Medicamentos</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cell r="T1199">
            <v>0</v>
          </cell>
          <cell r="U1199">
            <v>0</v>
          </cell>
          <cell r="V1199">
            <v>0</v>
          </cell>
          <cell r="W1199">
            <v>0</v>
          </cell>
          <cell r="X1199">
            <v>0</v>
          </cell>
          <cell r="Y1199" t="str">
            <v>0</v>
          </cell>
          <cell r="Z1199">
            <v>0</v>
          </cell>
          <cell r="AA1199">
            <v>0</v>
          </cell>
          <cell r="AB1199">
            <v>0</v>
          </cell>
          <cell r="AC1199">
            <v>0</v>
          </cell>
          <cell r="AD1199">
            <v>0</v>
          </cell>
          <cell r="AE1199" t="str">
            <v>0</v>
          </cell>
          <cell r="AF1199">
            <v>0</v>
          </cell>
          <cell r="AG1199">
            <v>0</v>
          </cell>
          <cell r="AH1199">
            <v>1</v>
          </cell>
          <cell r="AI1199">
            <v>0</v>
          </cell>
          <cell r="AJ1199" t="str">
            <v>D</v>
          </cell>
          <cell r="AK1199" t="str">
            <v>NO ESENCIAL</v>
          </cell>
          <cell r="AL1199">
            <v>0</v>
          </cell>
          <cell r="AM1199">
            <v>0</v>
          </cell>
          <cell r="AN1199">
            <v>0</v>
          </cell>
          <cell r="AO1199">
            <v>0</v>
          </cell>
          <cell r="AP1199" t="str">
            <v>NORMAL</v>
          </cell>
          <cell r="AQ1199" t="str">
            <v>SI</v>
          </cell>
          <cell r="AR1199">
            <v>0</v>
          </cell>
          <cell r="AS1199">
            <v>1</v>
          </cell>
          <cell r="AT1199">
            <v>296000</v>
          </cell>
          <cell r="AU1199">
            <v>0</v>
          </cell>
        </row>
        <row r="1200">
          <cell r="A1200" t="str">
            <v>D03BA023311</v>
          </cell>
          <cell r="B1200" t="str">
            <v xml:space="preserve">COLAGENASA120UI / 100G / OTRAS EMULSIONES x20G  (54895-3)  </v>
          </cell>
          <cell r="C1200" t="str">
            <v>1-Medicamentos</v>
          </cell>
          <cell r="D1200" t="str">
            <v>-</v>
          </cell>
          <cell r="E1200" t="str">
            <v>1-Medicamentos</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t="str">
            <v>0</v>
          </cell>
          <cell r="Z1200">
            <v>0</v>
          </cell>
          <cell r="AA1200">
            <v>0</v>
          </cell>
          <cell r="AB1200">
            <v>0</v>
          </cell>
          <cell r="AC1200">
            <v>0</v>
          </cell>
          <cell r="AD1200">
            <v>0</v>
          </cell>
          <cell r="AE1200" t="str">
            <v>0</v>
          </cell>
          <cell r="AF1200">
            <v>0</v>
          </cell>
          <cell r="AG1200">
            <v>0</v>
          </cell>
          <cell r="AH1200">
            <v>1</v>
          </cell>
          <cell r="AI1200">
            <v>0</v>
          </cell>
          <cell r="AJ1200" t="str">
            <v>D</v>
          </cell>
          <cell r="AK1200" t="str">
            <v>NO ESENCIAL</v>
          </cell>
          <cell r="AL1200">
            <v>0</v>
          </cell>
          <cell r="AM1200">
            <v>0</v>
          </cell>
          <cell r="AN1200">
            <v>0</v>
          </cell>
          <cell r="AO1200">
            <v>0</v>
          </cell>
          <cell r="AP1200" t="str">
            <v>NORMAL</v>
          </cell>
          <cell r="AQ1200" t="str">
            <v>SI</v>
          </cell>
          <cell r="AR1200">
            <v>0</v>
          </cell>
          <cell r="AS1200">
            <v>1</v>
          </cell>
          <cell r="AT1200">
            <v>285.42529999999999</v>
          </cell>
          <cell r="AU1200">
            <v>0</v>
          </cell>
        </row>
        <row r="1201">
          <cell r="A1201" t="str">
            <v>A11A22C053500</v>
          </cell>
          <cell r="B1201" t="str">
            <v xml:space="preserve">COLECALCIFEROL 25000 UI/ML SOLUCION ORAL AMPOLLA (20096938-3)  </v>
          </cell>
          <cell r="C1201" t="str">
            <v>1-Medicamentos</v>
          </cell>
          <cell r="D1201" t="str">
            <v>-</v>
          </cell>
          <cell r="E1201" t="str">
            <v>1-Medicamentos</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t="str">
            <v>0</v>
          </cell>
          <cell r="Z1201">
            <v>0</v>
          </cell>
          <cell r="AA1201">
            <v>0</v>
          </cell>
          <cell r="AB1201">
            <v>0</v>
          </cell>
          <cell r="AC1201">
            <v>0</v>
          </cell>
          <cell r="AD1201">
            <v>0</v>
          </cell>
          <cell r="AE1201" t="str">
            <v>0</v>
          </cell>
          <cell r="AF1201">
            <v>0</v>
          </cell>
          <cell r="AG1201">
            <v>0</v>
          </cell>
          <cell r="AH1201">
            <v>1</v>
          </cell>
          <cell r="AI1201">
            <v>0</v>
          </cell>
          <cell r="AJ1201" t="str">
            <v>D</v>
          </cell>
          <cell r="AK1201" t="str">
            <v>NO ESENCIAL</v>
          </cell>
          <cell r="AL1201">
            <v>0</v>
          </cell>
          <cell r="AM1201">
            <v>0</v>
          </cell>
          <cell r="AN1201">
            <v>0</v>
          </cell>
          <cell r="AO1201">
            <v>0</v>
          </cell>
          <cell r="AP1201" t="str">
            <v>NORMAL</v>
          </cell>
          <cell r="AQ1201" t="str">
            <v>SI</v>
          </cell>
          <cell r="AR1201">
            <v>0</v>
          </cell>
          <cell r="AS1201">
            <v>1</v>
          </cell>
          <cell r="AT1201">
            <v>43.8872</v>
          </cell>
          <cell r="AU1201">
            <v>0</v>
          </cell>
        </row>
        <row r="1202">
          <cell r="A1202" t="str">
            <v>J01XB017211</v>
          </cell>
          <cell r="B1202" t="str">
            <v xml:space="preserve">COLISTIMETATO SODICO  (COLISTINA) 1.000.000 UI POLVO PARA INYECCION (20081775-2)  </v>
          </cell>
          <cell r="C1202" t="str">
            <v>1-Medicamentos</v>
          </cell>
          <cell r="D1202" t="str">
            <v>-</v>
          </cell>
          <cell r="E1202" t="str">
            <v>1-Medicamentos</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t="str">
            <v>0</v>
          </cell>
          <cell r="Z1202">
            <v>0</v>
          </cell>
          <cell r="AA1202">
            <v>0</v>
          </cell>
          <cell r="AB1202">
            <v>0</v>
          </cell>
          <cell r="AC1202">
            <v>0</v>
          </cell>
          <cell r="AD1202">
            <v>0</v>
          </cell>
          <cell r="AE1202" t="str">
            <v>0</v>
          </cell>
          <cell r="AF1202">
            <v>0</v>
          </cell>
          <cell r="AG1202">
            <v>0</v>
          </cell>
          <cell r="AH1202">
            <v>1</v>
          </cell>
          <cell r="AI1202">
            <v>0</v>
          </cell>
          <cell r="AJ1202" t="str">
            <v>D</v>
          </cell>
          <cell r="AK1202" t="str">
            <v>NO ESENCIAL</v>
          </cell>
          <cell r="AL1202">
            <v>0</v>
          </cell>
          <cell r="AM1202">
            <v>0</v>
          </cell>
          <cell r="AN1202">
            <v>0</v>
          </cell>
          <cell r="AO1202">
            <v>0</v>
          </cell>
          <cell r="AP1202" t="str">
            <v>NORMAL</v>
          </cell>
          <cell r="AQ1202" t="str">
            <v>SI</v>
          </cell>
          <cell r="AR1202">
            <v>0</v>
          </cell>
          <cell r="AS1202">
            <v>1</v>
          </cell>
          <cell r="AT1202">
            <v>641343.09439999994</v>
          </cell>
          <cell r="AU1202">
            <v>0</v>
          </cell>
        </row>
        <row r="1203">
          <cell r="A1203" t="str">
            <v>S02CA034011</v>
          </cell>
          <cell r="B1203" t="str">
            <v xml:space="preserve">COLISTINA 0.15%+ HIDROCORTISONA 0.05%+ NEOMICINA 0.5% SOLUCION OTICA X 15 ML (20033548-3) </v>
          </cell>
          <cell r="C1203" t="str">
            <v>1-Medicamentos</v>
          </cell>
          <cell r="D1203" t="str">
            <v>-</v>
          </cell>
          <cell r="E1203" t="str">
            <v>1-Medicamentos</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t="str">
            <v>0</v>
          </cell>
          <cell r="Z1203">
            <v>0</v>
          </cell>
          <cell r="AA1203">
            <v>0</v>
          </cell>
          <cell r="AB1203">
            <v>0</v>
          </cell>
          <cell r="AC1203">
            <v>0</v>
          </cell>
          <cell r="AD1203">
            <v>0</v>
          </cell>
          <cell r="AE1203" t="str">
            <v>0</v>
          </cell>
          <cell r="AF1203">
            <v>0</v>
          </cell>
          <cell r="AG1203">
            <v>0</v>
          </cell>
          <cell r="AH1203">
            <v>1</v>
          </cell>
          <cell r="AI1203">
            <v>0</v>
          </cell>
          <cell r="AJ1203" t="str">
            <v>D</v>
          </cell>
          <cell r="AK1203" t="str">
            <v>NO ESENCIAL</v>
          </cell>
          <cell r="AL1203">
            <v>0</v>
          </cell>
          <cell r="AM1203">
            <v>0</v>
          </cell>
          <cell r="AN1203">
            <v>0</v>
          </cell>
          <cell r="AO1203">
            <v>0</v>
          </cell>
          <cell r="AP1203" t="str">
            <v>NORMAL</v>
          </cell>
          <cell r="AQ1203" t="str">
            <v>SI</v>
          </cell>
          <cell r="AR1203">
            <v>0</v>
          </cell>
          <cell r="AS1203">
            <v>1</v>
          </cell>
          <cell r="AT1203">
            <v>22491</v>
          </cell>
          <cell r="AU1203">
            <v>0</v>
          </cell>
        </row>
        <row r="1204">
          <cell r="A1204" t="str">
            <v>J01XB017221</v>
          </cell>
          <cell r="B1204" t="str">
            <v>COLISTINA 150MG/1U/POLVOS PARA RECONSTITUIR (20068056-2)</v>
          </cell>
          <cell r="C1204" t="str">
            <v>1-Medicamentos</v>
          </cell>
          <cell r="D1204" t="str">
            <v>-</v>
          </cell>
          <cell r="E1204" t="str">
            <v>1-Medicamentos</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t="str">
            <v>0</v>
          </cell>
          <cell r="Z1204">
            <v>0</v>
          </cell>
          <cell r="AA1204">
            <v>0</v>
          </cell>
          <cell r="AB1204">
            <v>0</v>
          </cell>
          <cell r="AC1204">
            <v>0</v>
          </cell>
          <cell r="AD1204">
            <v>0</v>
          </cell>
          <cell r="AE1204" t="str">
            <v>0</v>
          </cell>
          <cell r="AF1204">
            <v>0</v>
          </cell>
          <cell r="AG1204">
            <v>0</v>
          </cell>
          <cell r="AH1204">
            <v>1</v>
          </cell>
          <cell r="AI1204">
            <v>0</v>
          </cell>
          <cell r="AJ1204" t="str">
            <v>D</v>
          </cell>
          <cell r="AK1204" t="str">
            <v>NO ESENCIAL</v>
          </cell>
          <cell r="AL1204">
            <v>0</v>
          </cell>
          <cell r="AM1204">
            <v>0</v>
          </cell>
          <cell r="AN1204">
            <v>0</v>
          </cell>
          <cell r="AO1204">
            <v>0</v>
          </cell>
          <cell r="AP1204" t="str">
            <v>NORMAL</v>
          </cell>
          <cell r="AQ1204" t="str">
            <v>SI</v>
          </cell>
          <cell r="AR1204">
            <v>0</v>
          </cell>
          <cell r="AS1204">
            <v>1</v>
          </cell>
          <cell r="AT1204">
            <v>24659.790799999999</v>
          </cell>
          <cell r="AU1204">
            <v>0</v>
          </cell>
        </row>
        <row r="1205">
          <cell r="A1205" t="str">
            <v>H01BA027021</v>
          </cell>
          <cell r="B1205" t="str">
            <v>DESMOPRESINA ACETATO TRIHIDRATO 4 MCG/ 0.5 ML SOL. INY.  (20057862-1)</v>
          </cell>
          <cell r="C1205" t="str">
            <v>1-Medicamentos</v>
          </cell>
          <cell r="D1205" t="str">
            <v>-</v>
          </cell>
          <cell r="E1205" t="str">
            <v>1-Medicamentos</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t="str">
            <v>0</v>
          </cell>
          <cell r="Z1205">
            <v>0</v>
          </cell>
          <cell r="AA1205">
            <v>0</v>
          </cell>
          <cell r="AB1205">
            <v>0</v>
          </cell>
          <cell r="AC1205">
            <v>0</v>
          </cell>
          <cell r="AD1205">
            <v>0</v>
          </cell>
          <cell r="AE1205" t="str">
            <v>0</v>
          </cell>
          <cell r="AF1205">
            <v>0</v>
          </cell>
          <cell r="AG1205">
            <v>0</v>
          </cell>
          <cell r="AH1205">
            <v>1</v>
          </cell>
          <cell r="AI1205">
            <v>0</v>
          </cell>
          <cell r="AJ1205" t="str">
            <v>D</v>
          </cell>
          <cell r="AK1205" t="str">
            <v>NO ESENCIAL</v>
          </cell>
          <cell r="AL1205">
            <v>0</v>
          </cell>
          <cell r="AM1205">
            <v>0</v>
          </cell>
          <cell r="AN1205">
            <v>0</v>
          </cell>
          <cell r="AO1205">
            <v>0</v>
          </cell>
          <cell r="AP1205" t="str">
            <v>NORMAL</v>
          </cell>
          <cell r="AQ1205" t="str">
            <v>SI</v>
          </cell>
          <cell r="AR1205">
            <v>0</v>
          </cell>
          <cell r="AS1205">
            <v>1</v>
          </cell>
          <cell r="AT1205">
            <v>112.5849</v>
          </cell>
          <cell r="AU1205">
            <v>0</v>
          </cell>
        </row>
        <row r="1206">
          <cell r="A1206" t="str">
            <v>S01BA016011</v>
          </cell>
          <cell r="B1206" t="str">
            <v xml:space="preserve">DEXAMETASONA MICRONIZADA 0.1%  (1 MG/ML) SOL. OFTALMICA (111058-1) </v>
          </cell>
          <cell r="C1206" t="str">
            <v>1-Medicamentos</v>
          </cell>
          <cell r="D1206" t="str">
            <v>-</v>
          </cell>
          <cell r="E1206" t="str">
            <v>1-Medicamentos</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t="str">
            <v>0</v>
          </cell>
          <cell r="Z1206">
            <v>0</v>
          </cell>
          <cell r="AA1206">
            <v>0</v>
          </cell>
          <cell r="AB1206">
            <v>0</v>
          </cell>
          <cell r="AC1206">
            <v>0</v>
          </cell>
          <cell r="AD1206">
            <v>0</v>
          </cell>
          <cell r="AE1206" t="str">
            <v>0</v>
          </cell>
          <cell r="AF1206">
            <v>0</v>
          </cell>
          <cell r="AG1206">
            <v>0</v>
          </cell>
          <cell r="AH1206">
            <v>1</v>
          </cell>
          <cell r="AI1206">
            <v>0</v>
          </cell>
          <cell r="AJ1206" t="str">
            <v>D</v>
          </cell>
          <cell r="AK1206" t="str">
            <v>NO ESENCIAL</v>
          </cell>
          <cell r="AL1206">
            <v>0</v>
          </cell>
          <cell r="AM1206">
            <v>0</v>
          </cell>
          <cell r="AN1206">
            <v>0</v>
          </cell>
          <cell r="AO1206">
            <v>0</v>
          </cell>
          <cell r="AP1206" t="str">
            <v>NORMAL</v>
          </cell>
          <cell r="AQ1206" t="str">
            <v>SI</v>
          </cell>
          <cell r="AR1206">
            <v>0</v>
          </cell>
          <cell r="AS1206">
            <v>1</v>
          </cell>
          <cell r="AT1206">
            <v>6719.4038</v>
          </cell>
          <cell r="AU1206">
            <v>0</v>
          </cell>
        </row>
        <row r="1207">
          <cell r="A1207" t="str">
            <v>N05CM187011-M1</v>
          </cell>
          <cell r="B1207" t="str">
            <v>DEXMEDETOMIDINA 0.1 MG/ML SOLUCION INYECTABLE X 2 ML  (PFIZER)  (19906735-1)</v>
          </cell>
          <cell r="C1207" t="str">
            <v>1-Medicamentos</v>
          </cell>
          <cell r="D1207" t="str">
            <v>-</v>
          </cell>
          <cell r="E1207" t="str">
            <v>1-Medicamentos</v>
          </cell>
          <cell r="F1207">
            <v>0</v>
          </cell>
          <cell r="G1207">
            <v>0</v>
          </cell>
          <cell r="H1207">
            <v>0</v>
          </cell>
          <cell r="I1207">
            <v>0</v>
          </cell>
          <cell r="J1207">
            <v>0</v>
          </cell>
          <cell r="K1207">
            <v>0</v>
          </cell>
          <cell r="L1207">
            <v>0</v>
          </cell>
          <cell r="M1207">
            <v>0</v>
          </cell>
          <cell r="N1207">
            <v>0</v>
          </cell>
          <cell r="O1207">
            <v>0</v>
          </cell>
          <cell r="P1207">
            <v>0</v>
          </cell>
          <cell r="Q1207">
            <v>0</v>
          </cell>
          <cell r="R1207">
            <v>0</v>
          </cell>
          <cell r="S1207">
            <v>0</v>
          </cell>
          <cell r="T1207">
            <v>0</v>
          </cell>
          <cell r="U1207">
            <v>0</v>
          </cell>
          <cell r="V1207">
            <v>0</v>
          </cell>
          <cell r="W1207">
            <v>0</v>
          </cell>
          <cell r="X1207">
            <v>0</v>
          </cell>
          <cell r="Y1207" t="str">
            <v>0</v>
          </cell>
          <cell r="Z1207">
            <v>0</v>
          </cell>
          <cell r="AA1207">
            <v>0</v>
          </cell>
          <cell r="AB1207">
            <v>0</v>
          </cell>
          <cell r="AC1207">
            <v>0</v>
          </cell>
          <cell r="AD1207">
            <v>0</v>
          </cell>
          <cell r="AE1207" t="str">
            <v>0</v>
          </cell>
          <cell r="AF1207">
            <v>0</v>
          </cell>
          <cell r="AG1207">
            <v>0</v>
          </cell>
          <cell r="AH1207">
            <v>1</v>
          </cell>
          <cell r="AI1207">
            <v>0</v>
          </cell>
          <cell r="AJ1207" t="str">
            <v>D</v>
          </cell>
          <cell r="AK1207" t="str">
            <v>NO ESENCIAL</v>
          </cell>
          <cell r="AL1207">
            <v>0</v>
          </cell>
          <cell r="AM1207">
            <v>0</v>
          </cell>
          <cell r="AN1207">
            <v>0</v>
          </cell>
          <cell r="AO1207">
            <v>0</v>
          </cell>
          <cell r="AP1207" t="str">
            <v>NORMAL</v>
          </cell>
          <cell r="AQ1207" t="str">
            <v>SI</v>
          </cell>
          <cell r="AR1207">
            <v>0</v>
          </cell>
          <cell r="AS1207">
            <v>1</v>
          </cell>
          <cell r="AT1207">
            <v>46534</v>
          </cell>
          <cell r="AU1207">
            <v>0</v>
          </cell>
        </row>
        <row r="1208">
          <cell r="A1208" t="str">
            <v>R06AA022211</v>
          </cell>
          <cell r="B1208" t="str">
            <v>DIFENHIDRAMINA CLORHIDRATO 12.5 MG/5 ML JARABE X 120 ML()</v>
          </cell>
          <cell r="C1208" t="str">
            <v>1-Medicamentos</v>
          </cell>
          <cell r="D1208" t="str">
            <v>-</v>
          </cell>
          <cell r="E1208" t="str">
            <v>1-Medicamentos</v>
          </cell>
          <cell r="F1208">
            <v>0</v>
          </cell>
          <cell r="G1208">
            <v>0</v>
          </cell>
          <cell r="H1208">
            <v>0</v>
          </cell>
          <cell r="I1208">
            <v>1</v>
          </cell>
          <cell r="J1208">
            <v>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t="str">
            <v>0</v>
          </cell>
          <cell r="Z1208">
            <v>0</v>
          </cell>
          <cell r="AA1208">
            <v>0</v>
          </cell>
          <cell r="AB1208">
            <v>0</v>
          </cell>
          <cell r="AC1208">
            <v>0</v>
          </cell>
          <cell r="AD1208">
            <v>0</v>
          </cell>
          <cell r="AE1208" t="str">
            <v>0</v>
          </cell>
          <cell r="AF1208">
            <v>0</v>
          </cell>
          <cell r="AG1208">
            <v>0</v>
          </cell>
          <cell r="AH1208">
            <v>1</v>
          </cell>
          <cell r="AI1208">
            <v>0</v>
          </cell>
          <cell r="AJ1208" t="str">
            <v>D</v>
          </cell>
          <cell r="AK1208" t="str">
            <v>NO ESENCIAL</v>
          </cell>
          <cell r="AL1208">
            <v>0</v>
          </cell>
          <cell r="AM1208">
            <v>0</v>
          </cell>
          <cell r="AN1208">
            <v>0</v>
          </cell>
          <cell r="AO1208">
            <v>0</v>
          </cell>
          <cell r="AP1208" t="str">
            <v>NORMAL</v>
          </cell>
          <cell r="AQ1208" t="str">
            <v>SI</v>
          </cell>
          <cell r="AR1208">
            <v>0</v>
          </cell>
          <cell r="AS1208">
            <v>1</v>
          </cell>
          <cell r="AT1208">
            <v>314749.65720000002</v>
          </cell>
          <cell r="AU1208">
            <v>0</v>
          </cell>
        </row>
        <row r="1209">
          <cell r="A1209" t="str">
            <v>M02AX033011</v>
          </cell>
          <cell r="B1209" t="str">
            <v xml:space="preserve">DIMETIL SULFOXIDO 99% SOLUCION TOPICA X 50 ML() </v>
          </cell>
          <cell r="C1209" t="str">
            <v>1-Medicamentos</v>
          </cell>
          <cell r="D1209" t="str">
            <v>-</v>
          </cell>
          <cell r="E1209" t="str">
            <v>1-Medicamentos</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t="str">
            <v>0</v>
          </cell>
          <cell r="Z1209">
            <v>0</v>
          </cell>
          <cell r="AA1209">
            <v>0</v>
          </cell>
          <cell r="AB1209">
            <v>0</v>
          </cell>
          <cell r="AC1209">
            <v>0</v>
          </cell>
          <cell r="AD1209">
            <v>0</v>
          </cell>
          <cell r="AE1209" t="str">
            <v>0</v>
          </cell>
          <cell r="AF1209">
            <v>0</v>
          </cell>
          <cell r="AG1209">
            <v>0</v>
          </cell>
          <cell r="AH1209">
            <v>1</v>
          </cell>
          <cell r="AI1209">
            <v>0</v>
          </cell>
          <cell r="AJ1209" t="str">
            <v>D</v>
          </cell>
          <cell r="AK1209" t="str">
            <v>NO ESENCIAL</v>
          </cell>
          <cell r="AL1209">
            <v>0</v>
          </cell>
          <cell r="AM1209">
            <v>0</v>
          </cell>
          <cell r="AN1209">
            <v>0</v>
          </cell>
          <cell r="AO1209">
            <v>0</v>
          </cell>
          <cell r="AP1209" t="str">
            <v>NORMAL</v>
          </cell>
          <cell r="AQ1209" t="str">
            <v>SI</v>
          </cell>
          <cell r="AR1209">
            <v>0</v>
          </cell>
          <cell r="AS1209">
            <v>1</v>
          </cell>
          <cell r="AT1209">
            <v>35700</v>
          </cell>
          <cell r="AU1209">
            <v>0</v>
          </cell>
        </row>
        <row r="1210">
          <cell r="A1210" t="str">
            <v>C01CA077012</v>
          </cell>
          <cell r="B1210" t="str">
            <v xml:space="preserve">DOBUTAMINA CLORHIDRATO 1MG/ML EN DEXTROSA 5% X 250 ML SOL. INYECTABLE  (20096467-1) </v>
          </cell>
          <cell r="C1210" t="str">
            <v>1-Medicamentos</v>
          </cell>
          <cell r="D1210" t="str">
            <v>-</v>
          </cell>
          <cell r="E1210" t="str">
            <v>1-Medicamentos</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t="str">
            <v>0</v>
          </cell>
          <cell r="Z1210">
            <v>0</v>
          </cell>
          <cell r="AA1210">
            <v>0</v>
          </cell>
          <cell r="AB1210">
            <v>0</v>
          </cell>
          <cell r="AC1210">
            <v>0</v>
          </cell>
          <cell r="AD1210">
            <v>0</v>
          </cell>
          <cell r="AE1210" t="str">
            <v>0</v>
          </cell>
          <cell r="AF1210">
            <v>0</v>
          </cell>
          <cell r="AG1210">
            <v>0</v>
          </cell>
          <cell r="AH1210">
            <v>1</v>
          </cell>
          <cell r="AI1210">
            <v>0</v>
          </cell>
          <cell r="AJ1210" t="str">
            <v>D</v>
          </cell>
          <cell r="AK1210" t="str">
            <v>NO ESENCIAL</v>
          </cell>
          <cell r="AL1210">
            <v>0</v>
          </cell>
          <cell r="AM1210">
            <v>0</v>
          </cell>
          <cell r="AN1210">
            <v>0</v>
          </cell>
          <cell r="AO1210">
            <v>0</v>
          </cell>
          <cell r="AP1210" t="str">
            <v>NORMAL</v>
          </cell>
          <cell r="AQ1210" t="str">
            <v>SI</v>
          </cell>
          <cell r="AR1210">
            <v>0</v>
          </cell>
          <cell r="AS1210">
            <v>1</v>
          </cell>
          <cell r="AT1210">
            <v>2374.4018000000001</v>
          </cell>
          <cell r="AU1210">
            <v>0</v>
          </cell>
        </row>
        <row r="1211">
          <cell r="A1211" t="str">
            <v>J01DH047211</v>
          </cell>
          <cell r="B1211" t="str">
            <v xml:space="preserve">DORIPENEM 500MG POLVO PARA INYECCIÓN (20091955-1)  </v>
          </cell>
          <cell r="C1211" t="str">
            <v>1-Medicamentos</v>
          </cell>
          <cell r="D1211" t="str">
            <v>-</v>
          </cell>
          <cell r="E1211" t="str">
            <v>1-Medicamentos</v>
          </cell>
          <cell r="F1211">
            <v>0</v>
          </cell>
          <cell r="G1211">
            <v>0</v>
          </cell>
          <cell r="H1211">
            <v>0</v>
          </cell>
          <cell r="I1211">
            <v>0</v>
          </cell>
          <cell r="J1211">
            <v>0</v>
          </cell>
          <cell r="K1211">
            <v>0</v>
          </cell>
          <cell r="L1211">
            <v>0</v>
          </cell>
          <cell r="M1211">
            <v>0</v>
          </cell>
          <cell r="N1211">
            <v>0</v>
          </cell>
          <cell r="O1211">
            <v>0</v>
          </cell>
          <cell r="P1211">
            <v>0</v>
          </cell>
          <cell r="Q1211">
            <v>0</v>
          </cell>
          <cell r="R1211">
            <v>0</v>
          </cell>
          <cell r="S1211">
            <v>0</v>
          </cell>
          <cell r="T1211">
            <v>0</v>
          </cell>
          <cell r="U1211">
            <v>0</v>
          </cell>
          <cell r="V1211">
            <v>0</v>
          </cell>
          <cell r="W1211">
            <v>0</v>
          </cell>
          <cell r="X1211">
            <v>0</v>
          </cell>
          <cell r="Y1211" t="str">
            <v>0</v>
          </cell>
          <cell r="Z1211">
            <v>0</v>
          </cell>
          <cell r="AA1211">
            <v>0</v>
          </cell>
          <cell r="AB1211">
            <v>0</v>
          </cell>
          <cell r="AC1211">
            <v>0</v>
          </cell>
          <cell r="AD1211">
            <v>0</v>
          </cell>
          <cell r="AE1211" t="str">
            <v>0</v>
          </cell>
          <cell r="AF1211">
            <v>0</v>
          </cell>
          <cell r="AG1211">
            <v>0</v>
          </cell>
          <cell r="AH1211">
            <v>1</v>
          </cell>
          <cell r="AI1211">
            <v>0</v>
          </cell>
          <cell r="AJ1211" t="str">
            <v>D</v>
          </cell>
          <cell r="AK1211" t="str">
            <v>NO ESENCIAL</v>
          </cell>
          <cell r="AL1211">
            <v>0</v>
          </cell>
          <cell r="AM1211">
            <v>0</v>
          </cell>
          <cell r="AN1211">
            <v>0</v>
          </cell>
          <cell r="AO1211">
            <v>0</v>
          </cell>
          <cell r="AP1211" t="str">
            <v>NORMAL</v>
          </cell>
          <cell r="AQ1211" t="str">
            <v>SI</v>
          </cell>
          <cell r="AR1211">
            <v>0</v>
          </cell>
          <cell r="AS1211">
            <v>1</v>
          </cell>
          <cell r="AT1211">
            <v>69282</v>
          </cell>
          <cell r="AU1211">
            <v>0</v>
          </cell>
        </row>
        <row r="1212">
          <cell r="A1212" t="str">
            <v>S01EC039611</v>
          </cell>
          <cell r="B1212" t="str">
            <v xml:space="preserve">DORZOLAMIDA CLORHIDRATO 2% SOLUCION OFTALMICA  (59956-1) </v>
          </cell>
          <cell r="C1212" t="str">
            <v>1-Medicamentos</v>
          </cell>
          <cell r="D1212" t="str">
            <v>-</v>
          </cell>
          <cell r="E1212" t="str">
            <v>1-Medicamentos</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t="str">
            <v>0</v>
          </cell>
          <cell r="Z1212">
            <v>0</v>
          </cell>
          <cell r="AA1212">
            <v>0</v>
          </cell>
          <cell r="AB1212">
            <v>0</v>
          </cell>
          <cell r="AC1212">
            <v>0</v>
          </cell>
          <cell r="AD1212">
            <v>0</v>
          </cell>
          <cell r="AE1212" t="str">
            <v>0</v>
          </cell>
          <cell r="AF1212">
            <v>0</v>
          </cell>
          <cell r="AG1212">
            <v>0</v>
          </cell>
          <cell r="AH1212">
            <v>1</v>
          </cell>
          <cell r="AI1212">
            <v>0</v>
          </cell>
          <cell r="AJ1212" t="str">
            <v>D</v>
          </cell>
          <cell r="AK1212" t="str">
            <v>NO ESENCIAL</v>
          </cell>
          <cell r="AL1212">
            <v>0</v>
          </cell>
          <cell r="AM1212">
            <v>0</v>
          </cell>
          <cell r="AN1212">
            <v>0</v>
          </cell>
          <cell r="AO1212">
            <v>0</v>
          </cell>
          <cell r="AP1212" t="str">
            <v>NORMAL</v>
          </cell>
          <cell r="AQ1212" t="str">
            <v>SI</v>
          </cell>
          <cell r="AR1212">
            <v>0</v>
          </cell>
          <cell r="AS1212">
            <v>1</v>
          </cell>
          <cell r="AT1212">
            <v>63589.882899999997</v>
          </cell>
          <cell r="AU1212">
            <v>0</v>
          </cell>
        </row>
        <row r="1213">
          <cell r="A1213" t="str">
            <v>A11AA047011</v>
          </cell>
          <cell r="B1213" t="str">
            <v xml:space="preserve">ELEMENTOS TRAZA SOLUCION INYECTABLE X 5 ML (19951485-3)  </v>
          </cell>
          <cell r="C1213" t="str">
            <v>1-Medicamentos</v>
          </cell>
          <cell r="D1213" t="str">
            <v>-</v>
          </cell>
          <cell r="E1213" t="str">
            <v>1-Medicamentos</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t="str">
            <v>0</v>
          </cell>
          <cell r="Z1213">
            <v>0</v>
          </cell>
          <cell r="AA1213">
            <v>0</v>
          </cell>
          <cell r="AB1213">
            <v>0</v>
          </cell>
          <cell r="AC1213">
            <v>0</v>
          </cell>
          <cell r="AD1213">
            <v>0</v>
          </cell>
          <cell r="AE1213" t="str">
            <v>0</v>
          </cell>
          <cell r="AF1213">
            <v>0</v>
          </cell>
          <cell r="AG1213">
            <v>0</v>
          </cell>
          <cell r="AH1213">
            <v>1</v>
          </cell>
          <cell r="AI1213">
            <v>0</v>
          </cell>
          <cell r="AJ1213" t="str">
            <v>D</v>
          </cell>
          <cell r="AK1213" t="str">
            <v>NO ESENCIAL</v>
          </cell>
          <cell r="AL1213">
            <v>0</v>
          </cell>
          <cell r="AM1213">
            <v>0</v>
          </cell>
          <cell r="AN1213">
            <v>0</v>
          </cell>
          <cell r="AO1213">
            <v>0</v>
          </cell>
          <cell r="AP1213" t="str">
            <v>NORMAL</v>
          </cell>
          <cell r="AQ1213" t="str">
            <v>SI</v>
          </cell>
          <cell r="AR1213">
            <v>0</v>
          </cell>
          <cell r="AS1213">
            <v>1</v>
          </cell>
          <cell r="AT1213">
            <v>8673.6612999999998</v>
          </cell>
          <cell r="AU1213">
            <v>0</v>
          </cell>
        </row>
        <row r="1214">
          <cell r="A1214" t="str">
            <v>V06DE182511</v>
          </cell>
          <cell r="B1214" t="str">
            <v xml:space="preserve">ENTEREX HEPATIC POLVO SOBRE 110 G </v>
          </cell>
          <cell r="C1214" t="str">
            <v>1-Medicamentos</v>
          </cell>
          <cell r="D1214" t="str">
            <v>-</v>
          </cell>
          <cell r="E1214" t="str">
            <v>1-Medicamentos</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t="str">
            <v>0</v>
          </cell>
          <cell r="Z1214">
            <v>0</v>
          </cell>
          <cell r="AA1214">
            <v>0</v>
          </cell>
          <cell r="AB1214">
            <v>0</v>
          </cell>
          <cell r="AC1214">
            <v>0</v>
          </cell>
          <cell r="AD1214">
            <v>0</v>
          </cell>
          <cell r="AE1214" t="str">
            <v>0</v>
          </cell>
          <cell r="AF1214">
            <v>0</v>
          </cell>
          <cell r="AG1214">
            <v>0</v>
          </cell>
          <cell r="AH1214">
            <v>1</v>
          </cell>
          <cell r="AI1214">
            <v>0</v>
          </cell>
          <cell r="AJ1214" t="str">
            <v>D</v>
          </cell>
          <cell r="AK1214" t="str">
            <v>NO ESENCIAL</v>
          </cell>
          <cell r="AL1214">
            <v>0</v>
          </cell>
          <cell r="AM1214">
            <v>0</v>
          </cell>
          <cell r="AN1214">
            <v>0</v>
          </cell>
          <cell r="AO1214">
            <v>0</v>
          </cell>
          <cell r="AP1214" t="str">
            <v>NORMAL</v>
          </cell>
          <cell r="AQ1214" t="str">
            <v>SI</v>
          </cell>
          <cell r="AR1214">
            <v>0</v>
          </cell>
          <cell r="AS1214">
            <v>1</v>
          </cell>
          <cell r="AT1214">
            <v>19873.3298</v>
          </cell>
          <cell r="AU1214">
            <v>0</v>
          </cell>
        </row>
        <row r="1215">
          <cell r="A1215" t="str">
            <v>G02AB037011</v>
          </cell>
          <cell r="B1215" t="str">
            <v>ERGOMETRINA  (ERGONOVINA) MALEATO 0.2 MG/ML SOLUCION INYECTABLE (37193-1)</v>
          </cell>
          <cell r="C1215" t="str">
            <v>1-Medicamentos</v>
          </cell>
          <cell r="D1215" t="str">
            <v>-</v>
          </cell>
          <cell r="E1215" t="str">
            <v>1-Medicamentos</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t="str">
            <v>0</v>
          </cell>
          <cell r="Z1215">
            <v>0</v>
          </cell>
          <cell r="AA1215">
            <v>0</v>
          </cell>
          <cell r="AB1215">
            <v>0</v>
          </cell>
          <cell r="AC1215">
            <v>0</v>
          </cell>
          <cell r="AD1215">
            <v>0</v>
          </cell>
          <cell r="AE1215" t="str">
            <v>0</v>
          </cell>
          <cell r="AF1215">
            <v>0</v>
          </cell>
          <cell r="AG1215">
            <v>0</v>
          </cell>
          <cell r="AH1215">
            <v>1</v>
          </cell>
          <cell r="AI1215">
            <v>0</v>
          </cell>
          <cell r="AJ1215" t="str">
            <v>D</v>
          </cell>
          <cell r="AK1215" t="str">
            <v>NO ESENCIAL</v>
          </cell>
          <cell r="AL1215">
            <v>0</v>
          </cell>
          <cell r="AM1215">
            <v>0</v>
          </cell>
          <cell r="AN1215">
            <v>0</v>
          </cell>
          <cell r="AO1215">
            <v>0</v>
          </cell>
          <cell r="AP1215" t="str">
            <v>NORMAL</v>
          </cell>
          <cell r="AQ1215" t="str">
            <v>SI</v>
          </cell>
          <cell r="AR1215">
            <v>0</v>
          </cell>
          <cell r="AS1215">
            <v>1</v>
          </cell>
          <cell r="AT1215">
            <v>348070.88949999999</v>
          </cell>
          <cell r="AU1215">
            <v>0</v>
          </cell>
        </row>
        <row r="1216">
          <cell r="A1216" t="str">
            <v>J01FA012312</v>
          </cell>
          <cell r="B1216" t="str">
            <v>ERITROMICINA 250MG/5ML SUSPENSION ORAL X 60 ML (227058-1)</v>
          </cell>
          <cell r="C1216" t="str">
            <v>1-Medicamentos</v>
          </cell>
          <cell r="D1216" t="str">
            <v>-</v>
          </cell>
          <cell r="E1216" t="str">
            <v>1-Medicamentos</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t="str">
            <v>0</v>
          </cell>
          <cell r="Z1216">
            <v>0</v>
          </cell>
          <cell r="AA1216">
            <v>0</v>
          </cell>
          <cell r="AB1216">
            <v>0</v>
          </cell>
          <cell r="AC1216">
            <v>0</v>
          </cell>
          <cell r="AD1216">
            <v>0</v>
          </cell>
          <cell r="AE1216" t="str">
            <v>0</v>
          </cell>
          <cell r="AF1216">
            <v>0</v>
          </cell>
          <cell r="AG1216">
            <v>0</v>
          </cell>
          <cell r="AH1216">
            <v>1</v>
          </cell>
          <cell r="AI1216">
            <v>0</v>
          </cell>
          <cell r="AJ1216" t="str">
            <v>D</v>
          </cell>
          <cell r="AK1216" t="str">
            <v>NO ESENCIAL</v>
          </cell>
          <cell r="AL1216">
            <v>0</v>
          </cell>
          <cell r="AM1216">
            <v>0</v>
          </cell>
          <cell r="AN1216">
            <v>0</v>
          </cell>
          <cell r="AO1216">
            <v>0</v>
          </cell>
          <cell r="AP1216" t="str">
            <v>NORMAL</v>
          </cell>
          <cell r="AQ1216" t="str">
            <v>SI</v>
          </cell>
          <cell r="AR1216">
            <v>0</v>
          </cell>
          <cell r="AS1216">
            <v>1</v>
          </cell>
          <cell r="AT1216">
            <v>48790.04</v>
          </cell>
          <cell r="AU1216">
            <v>0</v>
          </cell>
        </row>
        <row r="1217">
          <cell r="A1217" t="str">
            <v>G03CA03A12</v>
          </cell>
          <cell r="B1217" t="str">
            <v xml:space="preserve">ESTRADIOL PARCHE 3.9 MG  (50 MCG/24H) (209175-1) </v>
          </cell>
          <cell r="C1217" t="str">
            <v>1-Medicamentos</v>
          </cell>
          <cell r="D1217" t="str">
            <v>-</v>
          </cell>
          <cell r="E1217" t="str">
            <v>1-Medicamentos</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t="str">
            <v>0</v>
          </cell>
          <cell r="Z1217">
            <v>0</v>
          </cell>
          <cell r="AA1217">
            <v>0</v>
          </cell>
          <cell r="AB1217">
            <v>0</v>
          </cell>
          <cell r="AC1217">
            <v>0</v>
          </cell>
          <cell r="AD1217">
            <v>0</v>
          </cell>
          <cell r="AE1217" t="str">
            <v>0</v>
          </cell>
          <cell r="AF1217">
            <v>0</v>
          </cell>
          <cell r="AG1217">
            <v>0</v>
          </cell>
          <cell r="AH1217">
            <v>1</v>
          </cell>
          <cell r="AI1217">
            <v>0</v>
          </cell>
          <cell r="AJ1217" t="str">
            <v>D</v>
          </cell>
          <cell r="AK1217" t="str">
            <v>NO ESENCIAL</v>
          </cell>
          <cell r="AL1217">
            <v>0</v>
          </cell>
          <cell r="AM1217">
            <v>0</v>
          </cell>
          <cell r="AN1217">
            <v>0</v>
          </cell>
          <cell r="AO1217">
            <v>0</v>
          </cell>
          <cell r="AP1217" t="str">
            <v>NORMAL</v>
          </cell>
          <cell r="AQ1217" t="str">
            <v>SI</v>
          </cell>
          <cell r="AR1217">
            <v>0</v>
          </cell>
          <cell r="AS1217">
            <v>1</v>
          </cell>
          <cell r="AT1217">
            <v>38000.82</v>
          </cell>
          <cell r="AU1217">
            <v>0</v>
          </cell>
        </row>
        <row r="1218">
          <cell r="A1218" t="str">
            <v>B01AD017221</v>
          </cell>
          <cell r="B1218" t="str">
            <v xml:space="preserve">ESTREPTOQUINASA 1.500.000 POLVO PARA INYECCION (19963211-1) </v>
          </cell>
          <cell r="C1218" t="str">
            <v>1-Medicamentos</v>
          </cell>
          <cell r="D1218" t="str">
            <v>-</v>
          </cell>
          <cell r="E1218" t="str">
            <v>1-Medicamentos</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t="str">
            <v>0</v>
          </cell>
          <cell r="Z1218">
            <v>0</v>
          </cell>
          <cell r="AA1218">
            <v>0</v>
          </cell>
          <cell r="AB1218">
            <v>0</v>
          </cell>
          <cell r="AC1218">
            <v>0</v>
          </cell>
          <cell r="AD1218">
            <v>0</v>
          </cell>
          <cell r="AE1218" t="str">
            <v>0</v>
          </cell>
          <cell r="AF1218">
            <v>0</v>
          </cell>
          <cell r="AG1218">
            <v>0</v>
          </cell>
          <cell r="AH1218">
            <v>1</v>
          </cell>
          <cell r="AI1218">
            <v>0</v>
          </cell>
          <cell r="AJ1218" t="str">
            <v>D</v>
          </cell>
          <cell r="AK1218" t="str">
            <v>NO ESENCIAL</v>
          </cell>
          <cell r="AL1218">
            <v>0</v>
          </cell>
          <cell r="AM1218">
            <v>0</v>
          </cell>
          <cell r="AN1218">
            <v>0</v>
          </cell>
          <cell r="AO1218">
            <v>0</v>
          </cell>
          <cell r="AP1218" t="str">
            <v>NORMAL</v>
          </cell>
          <cell r="AQ1218" t="str">
            <v>SI</v>
          </cell>
          <cell r="AR1218">
            <v>0</v>
          </cell>
          <cell r="AS1218">
            <v>1</v>
          </cell>
          <cell r="AT1218">
            <v>86.5745</v>
          </cell>
          <cell r="AU1218">
            <v>0</v>
          </cell>
        </row>
        <row r="1219">
          <cell r="A1219" t="str">
            <v>B01AD017211</v>
          </cell>
          <cell r="B1219" t="str">
            <v xml:space="preserve">ESTREPTOQUINASA 750.000 UI POLVO PARA INYECCION  (19963213-1)  </v>
          </cell>
          <cell r="C1219" t="str">
            <v>1-Medicamentos</v>
          </cell>
          <cell r="D1219" t="str">
            <v>-</v>
          </cell>
          <cell r="E1219" t="str">
            <v>1-Medicamentos</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t="str">
            <v>0</v>
          </cell>
          <cell r="Z1219">
            <v>0</v>
          </cell>
          <cell r="AA1219">
            <v>0</v>
          </cell>
          <cell r="AB1219">
            <v>0</v>
          </cell>
          <cell r="AC1219">
            <v>0</v>
          </cell>
          <cell r="AD1219">
            <v>0</v>
          </cell>
          <cell r="AE1219" t="str">
            <v>0</v>
          </cell>
          <cell r="AF1219">
            <v>0</v>
          </cell>
          <cell r="AG1219">
            <v>0</v>
          </cell>
          <cell r="AH1219">
            <v>1</v>
          </cell>
          <cell r="AI1219">
            <v>0</v>
          </cell>
          <cell r="AJ1219" t="str">
            <v>D</v>
          </cell>
          <cell r="AK1219" t="str">
            <v>NO ESENCIAL</v>
          </cell>
          <cell r="AL1219">
            <v>0</v>
          </cell>
          <cell r="AM1219">
            <v>0</v>
          </cell>
          <cell r="AN1219">
            <v>0</v>
          </cell>
          <cell r="AO1219">
            <v>0</v>
          </cell>
          <cell r="AP1219" t="str">
            <v>NORMAL</v>
          </cell>
          <cell r="AQ1219" t="str">
            <v>SI</v>
          </cell>
          <cell r="AR1219">
            <v>0</v>
          </cell>
          <cell r="AS1219">
            <v>1</v>
          </cell>
          <cell r="AT1219">
            <v>2657</v>
          </cell>
          <cell r="AU1219">
            <v>0</v>
          </cell>
        </row>
        <row r="1220">
          <cell r="A1220" t="str">
            <v>N01AX077011</v>
          </cell>
          <cell r="B1220" t="str">
            <v xml:space="preserve">ETOMIDATO 20MG/1ML/OTRAS SOLUCIONES  (19997838-1)  </v>
          </cell>
          <cell r="C1220" t="str">
            <v>1-Medicamentos</v>
          </cell>
          <cell r="D1220" t="str">
            <v>-</v>
          </cell>
          <cell r="E1220" t="str">
            <v>1-Medicamentos</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t="str">
            <v>0</v>
          </cell>
          <cell r="Z1220">
            <v>0</v>
          </cell>
          <cell r="AA1220">
            <v>0</v>
          </cell>
          <cell r="AB1220">
            <v>0</v>
          </cell>
          <cell r="AC1220">
            <v>0</v>
          </cell>
          <cell r="AD1220">
            <v>0</v>
          </cell>
          <cell r="AE1220" t="str">
            <v>0</v>
          </cell>
          <cell r="AF1220">
            <v>0</v>
          </cell>
          <cell r="AG1220">
            <v>0</v>
          </cell>
          <cell r="AH1220">
            <v>1</v>
          </cell>
          <cell r="AI1220">
            <v>0</v>
          </cell>
          <cell r="AJ1220" t="str">
            <v>D</v>
          </cell>
          <cell r="AK1220" t="str">
            <v>NO ESENCIAL</v>
          </cell>
          <cell r="AL1220">
            <v>0</v>
          </cell>
          <cell r="AM1220">
            <v>0</v>
          </cell>
          <cell r="AN1220">
            <v>0</v>
          </cell>
          <cell r="AO1220">
            <v>0</v>
          </cell>
          <cell r="AP1220" t="str">
            <v>NORMAL</v>
          </cell>
          <cell r="AQ1220" t="str">
            <v>SI</v>
          </cell>
          <cell r="AR1220">
            <v>0</v>
          </cell>
          <cell r="AS1220">
            <v>1</v>
          </cell>
          <cell r="AT1220">
            <v>3100.9670000000001</v>
          </cell>
          <cell r="AU1220">
            <v>0</v>
          </cell>
        </row>
        <row r="1221">
          <cell r="A1221" t="str">
            <v>D03AX157251701</v>
          </cell>
          <cell r="B1221" t="str">
            <v>FACTOR DE CRECIMIENTO EPIDÉRMICO HUMANO RECOMBINANTE 75MCG POLVO PARA INYECCIÓN  (20022626-2)</v>
          </cell>
          <cell r="C1221" t="str">
            <v>1-Medicamentos</v>
          </cell>
          <cell r="D1221" t="str">
            <v>-</v>
          </cell>
          <cell r="E1221" t="str">
            <v>1-Medicamentos</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t="str">
            <v>0</v>
          </cell>
          <cell r="Z1221">
            <v>0</v>
          </cell>
          <cell r="AA1221">
            <v>0</v>
          </cell>
          <cell r="AB1221">
            <v>0</v>
          </cell>
          <cell r="AC1221">
            <v>0</v>
          </cell>
          <cell r="AD1221">
            <v>0</v>
          </cell>
          <cell r="AE1221" t="str">
            <v>0</v>
          </cell>
          <cell r="AF1221">
            <v>0</v>
          </cell>
          <cell r="AG1221">
            <v>0</v>
          </cell>
          <cell r="AH1221">
            <v>1</v>
          </cell>
          <cell r="AI1221">
            <v>0</v>
          </cell>
          <cell r="AJ1221" t="str">
            <v>D</v>
          </cell>
          <cell r="AK1221" t="str">
            <v>NO ESENCIAL</v>
          </cell>
          <cell r="AL1221">
            <v>0</v>
          </cell>
          <cell r="AM1221">
            <v>0</v>
          </cell>
          <cell r="AN1221">
            <v>0</v>
          </cell>
          <cell r="AO1221">
            <v>0</v>
          </cell>
          <cell r="AP1221" t="str">
            <v>NORMAL</v>
          </cell>
          <cell r="AQ1221" t="str">
            <v>SI</v>
          </cell>
          <cell r="AR1221">
            <v>0</v>
          </cell>
          <cell r="AS1221">
            <v>1</v>
          </cell>
          <cell r="AT1221">
            <v>516.74469999999997</v>
          </cell>
          <cell r="AU1221">
            <v>0</v>
          </cell>
        </row>
        <row r="1222">
          <cell r="A1222" t="str">
            <v>B02BD017211</v>
          </cell>
          <cell r="B1222" t="str">
            <v>FACTOR II. VII. IX. X. PROTEINA C Y S  (24.18.25.24. 25 Y 10)UI POLVO PARA INYECCION(19989642)</v>
          </cell>
          <cell r="C1222" t="str">
            <v>1-Medicamentos</v>
          </cell>
          <cell r="D1222" t="str">
            <v>-</v>
          </cell>
          <cell r="E1222" t="str">
            <v>1-Medicamentos</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t="str">
            <v>0</v>
          </cell>
          <cell r="Z1222">
            <v>0</v>
          </cell>
          <cell r="AA1222">
            <v>0</v>
          </cell>
          <cell r="AB1222">
            <v>0</v>
          </cell>
          <cell r="AC1222">
            <v>0</v>
          </cell>
          <cell r="AD1222">
            <v>0</v>
          </cell>
          <cell r="AE1222" t="str">
            <v>0</v>
          </cell>
          <cell r="AF1222">
            <v>0</v>
          </cell>
          <cell r="AG1222">
            <v>0</v>
          </cell>
          <cell r="AH1222">
            <v>1</v>
          </cell>
          <cell r="AI1222">
            <v>0</v>
          </cell>
          <cell r="AJ1222" t="str">
            <v>D</v>
          </cell>
          <cell r="AK1222" t="str">
            <v>NO ESENCIAL</v>
          </cell>
          <cell r="AL1222">
            <v>0</v>
          </cell>
          <cell r="AM1222">
            <v>0</v>
          </cell>
          <cell r="AN1222">
            <v>0</v>
          </cell>
          <cell r="AO1222">
            <v>0</v>
          </cell>
          <cell r="AP1222" t="str">
            <v>NORMAL</v>
          </cell>
          <cell r="AQ1222" t="str">
            <v>SI</v>
          </cell>
          <cell r="AR1222">
            <v>0</v>
          </cell>
          <cell r="AS1222">
            <v>1</v>
          </cell>
          <cell r="AT1222">
            <v>189.125</v>
          </cell>
          <cell r="AU1222">
            <v>0</v>
          </cell>
        </row>
        <row r="1223">
          <cell r="A1223" t="str">
            <v>B02BD017221</v>
          </cell>
          <cell r="B1223" t="str">
            <v xml:space="preserve">FACTOR II.VII.IX.X. FACTORES DE COAGULACION EN COMBINACION. Y HEPARINA  (440+300+500+460+370+250)UI POLVO PARA INYECCION  (19989642-1)  </v>
          </cell>
          <cell r="C1223" t="str">
            <v>1-Medicamentos</v>
          </cell>
          <cell r="D1223" t="str">
            <v>-</v>
          </cell>
          <cell r="E1223" t="str">
            <v>1-Medicamentos</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t="str">
            <v>0</v>
          </cell>
          <cell r="Z1223">
            <v>0</v>
          </cell>
          <cell r="AA1223">
            <v>0</v>
          </cell>
          <cell r="AB1223">
            <v>0</v>
          </cell>
          <cell r="AC1223">
            <v>0</v>
          </cell>
          <cell r="AD1223">
            <v>0</v>
          </cell>
          <cell r="AE1223" t="str">
            <v>0</v>
          </cell>
          <cell r="AF1223">
            <v>0</v>
          </cell>
          <cell r="AG1223">
            <v>0</v>
          </cell>
          <cell r="AH1223">
            <v>1</v>
          </cell>
          <cell r="AI1223">
            <v>0</v>
          </cell>
          <cell r="AJ1223" t="str">
            <v>D</v>
          </cell>
          <cell r="AK1223" t="str">
            <v>NO ESENCIAL</v>
          </cell>
          <cell r="AL1223">
            <v>0</v>
          </cell>
          <cell r="AM1223">
            <v>0</v>
          </cell>
          <cell r="AN1223">
            <v>0</v>
          </cell>
          <cell r="AO1223">
            <v>0</v>
          </cell>
          <cell r="AP1223" t="str">
            <v>NORMAL</v>
          </cell>
          <cell r="AQ1223" t="str">
            <v>SI</v>
          </cell>
          <cell r="AR1223">
            <v>0</v>
          </cell>
          <cell r="AS1223">
            <v>1</v>
          </cell>
          <cell r="AT1223">
            <v>190400</v>
          </cell>
          <cell r="AU1223">
            <v>0</v>
          </cell>
        </row>
        <row r="1224">
          <cell r="A1224" t="str">
            <v>B02D047213</v>
          </cell>
          <cell r="B1224" t="str">
            <v xml:space="preserve">FACTOR IX DE COAGULACION RECOMBINANTE  (RFIX NONACOG ALFA) VIAL X 1000UI  (20050154-1)  </v>
          </cell>
          <cell r="C1224" t="str">
            <v>1-Medicamentos</v>
          </cell>
          <cell r="D1224" t="str">
            <v>-</v>
          </cell>
          <cell r="E1224" t="str">
            <v>1-Medicamentos</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t="str">
            <v>0</v>
          </cell>
          <cell r="Z1224">
            <v>0</v>
          </cell>
          <cell r="AA1224">
            <v>0</v>
          </cell>
          <cell r="AB1224">
            <v>0</v>
          </cell>
          <cell r="AC1224">
            <v>0</v>
          </cell>
          <cell r="AD1224">
            <v>0</v>
          </cell>
          <cell r="AE1224" t="str">
            <v>0</v>
          </cell>
          <cell r="AF1224">
            <v>0</v>
          </cell>
          <cell r="AG1224">
            <v>0</v>
          </cell>
          <cell r="AH1224">
            <v>1</v>
          </cell>
          <cell r="AI1224">
            <v>0</v>
          </cell>
          <cell r="AJ1224" t="str">
            <v>D</v>
          </cell>
          <cell r="AK1224" t="str">
            <v>NO ESENCIAL</v>
          </cell>
          <cell r="AL1224">
            <v>0</v>
          </cell>
          <cell r="AM1224">
            <v>0</v>
          </cell>
          <cell r="AN1224">
            <v>0</v>
          </cell>
          <cell r="AO1224">
            <v>0</v>
          </cell>
          <cell r="AP1224" t="str">
            <v>NORMAL</v>
          </cell>
          <cell r="AQ1224" t="str">
            <v>SI</v>
          </cell>
          <cell r="AR1224">
            <v>0</v>
          </cell>
          <cell r="AS1224">
            <v>1</v>
          </cell>
          <cell r="AT1224">
            <v>68.733400000000003</v>
          </cell>
          <cell r="AU1224">
            <v>0</v>
          </cell>
        </row>
        <row r="1225">
          <cell r="A1225" t="str">
            <v>B02BD080102</v>
          </cell>
          <cell r="B1225" t="str">
            <v xml:space="preserve">FACTOR VIIA RECOMBINANTE DE COAGULACION  (1MG/1ML) X 1 MG POLVO PARA INY.  </v>
          </cell>
          <cell r="C1225" t="str">
            <v>1-Medicamentos</v>
          </cell>
          <cell r="D1225" t="str">
            <v>-</v>
          </cell>
          <cell r="E1225" t="str">
            <v>1-Medicamentos</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t="str">
            <v>0</v>
          </cell>
          <cell r="Z1225">
            <v>0</v>
          </cell>
          <cell r="AA1225">
            <v>0</v>
          </cell>
          <cell r="AB1225">
            <v>0</v>
          </cell>
          <cell r="AC1225">
            <v>0</v>
          </cell>
          <cell r="AD1225">
            <v>0</v>
          </cell>
          <cell r="AE1225" t="str">
            <v>0</v>
          </cell>
          <cell r="AF1225">
            <v>0</v>
          </cell>
          <cell r="AG1225">
            <v>0</v>
          </cell>
          <cell r="AH1225">
            <v>1</v>
          </cell>
          <cell r="AI1225">
            <v>0</v>
          </cell>
          <cell r="AJ1225" t="str">
            <v>D</v>
          </cell>
          <cell r="AK1225" t="str">
            <v>NO ESENCIAL</v>
          </cell>
          <cell r="AL1225">
            <v>0</v>
          </cell>
          <cell r="AM1225">
            <v>0</v>
          </cell>
          <cell r="AN1225">
            <v>0</v>
          </cell>
          <cell r="AO1225">
            <v>0</v>
          </cell>
          <cell r="AP1225" t="str">
            <v>NORMAL</v>
          </cell>
          <cell r="AQ1225" t="str">
            <v>SI</v>
          </cell>
          <cell r="AR1225">
            <v>0</v>
          </cell>
          <cell r="AS1225">
            <v>1</v>
          </cell>
          <cell r="AT1225">
            <v>20056.104899999998</v>
          </cell>
          <cell r="AU1225">
            <v>0</v>
          </cell>
        </row>
        <row r="1226">
          <cell r="A1226" t="str">
            <v>B02BD087221</v>
          </cell>
          <cell r="B1226" t="str">
            <v xml:space="preserve">FACTOR VIIA RECOMBINANTE DE COAGULACION  (1MG/1ML) X 2 MG POLVO PARA INY. (20015482-1)  </v>
          </cell>
          <cell r="C1226" t="str">
            <v>1-Medicamentos</v>
          </cell>
          <cell r="D1226" t="str">
            <v>-</v>
          </cell>
          <cell r="E1226" t="str">
            <v>1-Medicamentos</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t="str">
            <v>0</v>
          </cell>
          <cell r="Z1226">
            <v>0</v>
          </cell>
          <cell r="AA1226">
            <v>0</v>
          </cell>
          <cell r="AB1226">
            <v>0</v>
          </cell>
          <cell r="AC1226">
            <v>0</v>
          </cell>
          <cell r="AD1226">
            <v>0</v>
          </cell>
          <cell r="AE1226" t="str">
            <v>0</v>
          </cell>
          <cell r="AF1226">
            <v>0</v>
          </cell>
          <cell r="AG1226">
            <v>0</v>
          </cell>
          <cell r="AH1226">
            <v>1</v>
          </cell>
          <cell r="AI1226">
            <v>0</v>
          </cell>
          <cell r="AJ1226" t="str">
            <v>D</v>
          </cell>
          <cell r="AK1226" t="str">
            <v>NO ESENCIAL</v>
          </cell>
          <cell r="AL1226">
            <v>0</v>
          </cell>
          <cell r="AM1226">
            <v>0</v>
          </cell>
          <cell r="AN1226">
            <v>0</v>
          </cell>
          <cell r="AO1226">
            <v>0</v>
          </cell>
          <cell r="AP1226" t="str">
            <v>NORMAL</v>
          </cell>
          <cell r="AQ1226" t="str">
            <v>SI</v>
          </cell>
          <cell r="AR1226">
            <v>0</v>
          </cell>
          <cell r="AS1226">
            <v>1</v>
          </cell>
          <cell r="AT1226">
            <v>5400</v>
          </cell>
          <cell r="AU1226">
            <v>0</v>
          </cell>
        </row>
        <row r="1227">
          <cell r="A1227" t="str">
            <v>B02D067211</v>
          </cell>
          <cell r="B1227" t="str">
            <v xml:space="preserve">FACTOR VIII DE COAGULACION + FACTOR VON WILLEBRAND  (500 UI + 375 UI) POLVO PARA INYECCION  (19935850-1)  </v>
          </cell>
          <cell r="C1227" t="str">
            <v>1-Medicamentos</v>
          </cell>
          <cell r="D1227" t="str">
            <v>-</v>
          </cell>
          <cell r="E1227" t="str">
            <v>1-Medicamentos</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0</v>
          </cell>
          <cell r="W1227">
            <v>0</v>
          </cell>
          <cell r="X1227">
            <v>0</v>
          </cell>
          <cell r="Y1227" t="str">
            <v>0</v>
          </cell>
          <cell r="Z1227">
            <v>0</v>
          </cell>
          <cell r="AA1227">
            <v>0</v>
          </cell>
          <cell r="AB1227">
            <v>0</v>
          </cell>
          <cell r="AC1227">
            <v>0</v>
          </cell>
          <cell r="AD1227">
            <v>0</v>
          </cell>
          <cell r="AE1227" t="str">
            <v>0</v>
          </cell>
          <cell r="AF1227">
            <v>0</v>
          </cell>
          <cell r="AG1227">
            <v>0</v>
          </cell>
          <cell r="AH1227">
            <v>1</v>
          </cell>
          <cell r="AI1227">
            <v>0</v>
          </cell>
          <cell r="AJ1227" t="str">
            <v>D</v>
          </cell>
          <cell r="AK1227" t="str">
            <v>NO ESENCIAL</v>
          </cell>
          <cell r="AL1227">
            <v>0</v>
          </cell>
          <cell r="AM1227">
            <v>0</v>
          </cell>
          <cell r="AN1227">
            <v>0</v>
          </cell>
          <cell r="AO1227">
            <v>0</v>
          </cell>
          <cell r="AP1227" t="str">
            <v>NORMAL</v>
          </cell>
          <cell r="AQ1227" t="str">
            <v>SI</v>
          </cell>
          <cell r="AR1227">
            <v>0</v>
          </cell>
          <cell r="AS1227">
            <v>1</v>
          </cell>
          <cell r="AT1227">
            <v>620.74559999999997</v>
          </cell>
          <cell r="AU1227">
            <v>0</v>
          </cell>
        </row>
        <row r="1228">
          <cell r="A1228" t="str">
            <v>B02BD027211</v>
          </cell>
          <cell r="B1228" t="str">
            <v xml:space="preserve">FACTOR VIII DE COAGULACION HUMANO 1000UI POLV. PARA INY. (228736-1)  </v>
          </cell>
          <cell r="C1228" t="str">
            <v>1-Medicamentos</v>
          </cell>
          <cell r="D1228" t="str">
            <v>-</v>
          </cell>
          <cell r="E1228" t="str">
            <v>1-Medicamentos</v>
          </cell>
          <cell r="F1228">
            <v>0</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cell r="T1228">
            <v>0</v>
          </cell>
          <cell r="U1228">
            <v>0</v>
          </cell>
          <cell r="V1228">
            <v>0</v>
          </cell>
          <cell r="W1228">
            <v>0</v>
          </cell>
          <cell r="X1228">
            <v>0</v>
          </cell>
          <cell r="Y1228" t="str">
            <v>0</v>
          </cell>
          <cell r="Z1228">
            <v>0</v>
          </cell>
          <cell r="AA1228">
            <v>0</v>
          </cell>
          <cell r="AB1228">
            <v>0</v>
          </cell>
          <cell r="AC1228">
            <v>0</v>
          </cell>
          <cell r="AD1228">
            <v>0</v>
          </cell>
          <cell r="AE1228" t="str">
            <v>0</v>
          </cell>
          <cell r="AF1228">
            <v>0</v>
          </cell>
          <cell r="AG1228">
            <v>0</v>
          </cell>
          <cell r="AH1228">
            <v>1</v>
          </cell>
          <cell r="AI1228">
            <v>0</v>
          </cell>
          <cell r="AJ1228" t="str">
            <v>D</v>
          </cell>
          <cell r="AK1228" t="str">
            <v>NO ESENCIAL</v>
          </cell>
          <cell r="AL1228">
            <v>0</v>
          </cell>
          <cell r="AM1228">
            <v>0</v>
          </cell>
          <cell r="AN1228">
            <v>0</v>
          </cell>
          <cell r="AO1228">
            <v>0</v>
          </cell>
          <cell r="AP1228" t="str">
            <v>NORMAL</v>
          </cell>
          <cell r="AQ1228" t="str">
            <v>SI</v>
          </cell>
          <cell r="AR1228">
            <v>0</v>
          </cell>
          <cell r="AS1228">
            <v>1</v>
          </cell>
          <cell r="AT1228">
            <v>1634.3454999999999</v>
          </cell>
          <cell r="AU1228">
            <v>0</v>
          </cell>
        </row>
        <row r="1229">
          <cell r="A1229">
            <v>2018841</v>
          </cell>
          <cell r="B1229" t="str">
            <v xml:space="preserve">FANHDI 500 U.I.(201884-1)  </v>
          </cell>
          <cell r="C1229" t="str">
            <v>1-Medicamentos</v>
          </cell>
          <cell r="D1229" t="str">
            <v>-</v>
          </cell>
          <cell r="E1229" t="str">
            <v>1-Medicamentos</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t="str">
            <v>0</v>
          </cell>
          <cell r="Z1229">
            <v>0</v>
          </cell>
          <cell r="AA1229">
            <v>0</v>
          </cell>
          <cell r="AB1229">
            <v>0</v>
          </cell>
          <cell r="AC1229">
            <v>0</v>
          </cell>
          <cell r="AD1229">
            <v>0</v>
          </cell>
          <cell r="AE1229" t="str">
            <v>0</v>
          </cell>
          <cell r="AF1229">
            <v>0</v>
          </cell>
          <cell r="AG1229">
            <v>0</v>
          </cell>
          <cell r="AH1229">
            <v>1</v>
          </cell>
          <cell r="AI1229">
            <v>0</v>
          </cell>
          <cell r="AJ1229" t="str">
            <v>D</v>
          </cell>
          <cell r="AK1229" t="str">
            <v>NO ESENCIAL</v>
          </cell>
          <cell r="AL1229">
            <v>0</v>
          </cell>
          <cell r="AM1229">
            <v>0</v>
          </cell>
          <cell r="AN1229">
            <v>0</v>
          </cell>
          <cell r="AO1229">
            <v>0</v>
          </cell>
          <cell r="AP1229" t="str">
            <v>NORMAL</v>
          </cell>
          <cell r="AQ1229" t="str">
            <v>SI</v>
          </cell>
          <cell r="AR1229">
            <v>0</v>
          </cell>
          <cell r="AS1229">
            <v>1</v>
          </cell>
          <cell r="AT1229">
            <v>134.93700000000001</v>
          </cell>
          <cell r="AU1229">
            <v>0</v>
          </cell>
        </row>
        <row r="1230">
          <cell r="A1230" t="str">
            <v>N03AB022311</v>
          </cell>
          <cell r="B1230" t="str">
            <v xml:space="preserve">FENITOINA 125 MG/5 ML SUSPENSION ORAL X 240 ML (20040082-6) </v>
          </cell>
          <cell r="C1230" t="str">
            <v>1-Medicamentos</v>
          </cell>
          <cell r="D1230" t="str">
            <v>-</v>
          </cell>
          <cell r="E1230" t="str">
            <v>1-Medicamentos</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t="str">
            <v>0</v>
          </cell>
          <cell r="Z1230">
            <v>0</v>
          </cell>
          <cell r="AA1230">
            <v>0</v>
          </cell>
          <cell r="AB1230">
            <v>0</v>
          </cell>
          <cell r="AC1230">
            <v>0</v>
          </cell>
          <cell r="AD1230">
            <v>0</v>
          </cell>
          <cell r="AE1230" t="str">
            <v>0</v>
          </cell>
          <cell r="AF1230">
            <v>0</v>
          </cell>
          <cell r="AG1230">
            <v>0</v>
          </cell>
          <cell r="AH1230">
            <v>1</v>
          </cell>
          <cell r="AI1230">
            <v>0</v>
          </cell>
          <cell r="AJ1230" t="str">
            <v>D</v>
          </cell>
          <cell r="AK1230" t="str">
            <v>NO ESENCIAL</v>
          </cell>
          <cell r="AL1230">
            <v>0</v>
          </cell>
          <cell r="AM1230">
            <v>0</v>
          </cell>
          <cell r="AN1230">
            <v>0</v>
          </cell>
          <cell r="AO1230">
            <v>0</v>
          </cell>
          <cell r="AP1230" t="str">
            <v>NORMAL</v>
          </cell>
          <cell r="AQ1230" t="str">
            <v>SI</v>
          </cell>
          <cell r="AR1230">
            <v>0</v>
          </cell>
          <cell r="AS1230">
            <v>1</v>
          </cell>
          <cell r="AT1230">
            <v>3576.88</v>
          </cell>
          <cell r="AU1230">
            <v>0</v>
          </cell>
        </row>
        <row r="1231">
          <cell r="A1231" t="str">
            <v>B02BB017211</v>
          </cell>
          <cell r="B1231" t="str">
            <v>FIBRINOGENO HUMANO 15MG/1ML POLVO PARA INY. VIAL X 1.5 GRAMOS  (20094324-1)</v>
          </cell>
          <cell r="C1231" t="str">
            <v>1-Medicamentos</v>
          </cell>
          <cell r="D1231" t="str">
            <v>-</v>
          </cell>
          <cell r="E1231" t="str">
            <v>1-Medicamentos</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t="str">
            <v>0</v>
          </cell>
          <cell r="Z1231">
            <v>0</v>
          </cell>
          <cell r="AA1231">
            <v>0</v>
          </cell>
          <cell r="AB1231">
            <v>0</v>
          </cell>
          <cell r="AC1231">
            <v>0</v>
          </cell>
          <cell r="AD1231">
            <v>0</v>
          </cell>
          <cell r="AE1231" t="str">
            <v>0</v>
          </cell>
          <cell r="AF1231">
            <v>0</v>
          </cell>
          <cell r="AG1231">
            <v>0</v>
          </cell>
          <cell r="AH1231">
            <v>1</v>
          </cell>
          <cell r="AI1231">
            <v>0</v>
          </cell>
          <cell r="AJ1231" t="str">
            <v>D</v>
          </cell>
          <cell r="AK1231" t="str">
            <v>NO ESENCIAL</v>
          </cell>
          <cell r="AL1231">
            <v>0</v>
          </cell>
          <cell r="AM1231">
            <v>0</v>
          </cell>
          <cell r="AN1231">
            <v>0</v>
          </cell>
          <cell r="AO1231">
            <v>0</v>
          </cell>
          <cell r="AP1231" t="str">
            <v>NORMAL</v>
          </cell>
          <cell r="AQ1231" t="str">
            <v>SI</v>
          </cell>
          <cell r="AR1231">
            <v>0</v>
          </cell>
          <cell r="AS1231">
            <v>1</v>
          </cell>
          <cell r="AT1231">
            <v>67813</v>
          </cell>
          <cell r="AU1231">
            <v>0</v>
          </cell>
        </row>
        <row r="1232">
          <cell r="A1232" t="str">
            <v>J02AC012311</v>
          </cell>
          <cell r="B1232" t="str">
            <v>FLUCONAZOL 50 MG/5 ML SUSPENSION ORAL X 20 ML(20108172-1)</v>
          </cell>
          <cell r="C1232" t="str">
            <v>1-Medicamentos</v>
          </cell>
          <cell r="D1232" t="str">
            <v>-</v>
          </cell>
          <cell r="E1232" t="str">
            <v>1-Medicamentos</v>
          </cell>
          <cell r="F1232">
            <v>0</v>
          </cell>
          <cell r="G1232">
            <v>0</v>
          </cell>
          <cell r="H1232">
            <v>0</v>
          </cell>
          <cell r="I1232">
            <v>0</v>
          </cell>
          <cell r="J1232">
            <v>0</v>
          </cell>
          <cell r="K1232">
            <v>0</v>
          </cell>
          <cell r="L1232">
            <v>0</v>
          </cell>
          <cell r="M1232">
            <v>0</v>
          </cell>
          <cell r="N1232">
            <v>1</v>
          </cell>
          <cell r="O1232">
            <v>0</v>
          </cell>
          <cell r="P1232">
            <v>0</v>
          </cell>
          <cell r="Q1232">
            <v>0</v>
          </cell>
          <cell r="R1232">
            <v>0</v>
          </cell>
          <cell r="S1232">
            <v>0</v>
          </cell>
          <cell r="T1232">
            <v>0</v>
          </cell>
          <cell r="U1232">
            <v>0</v>
          </cell>
          <cell r="V1232">
            <v>0</v>
          </cell>
          <cell r="W1232">
            <v>0</v>
          </cell>
          <cell r="X1232">
            <v>0</v>
          </cell>
          <cell r="Y1232" t="str">
            <v>0</v>
          </cell>
          <cell r="Z1232">
            <v>0</v>
          </cell>
          <cell r="AA1232">
            <v>0</v>
          </cell>
          <cell r="AB1232">
            <v>0</v>
          </cell>
          <cell r="AC1232">
            <v>0</v>
          </cell>
          <cell r="AD1232">
            <v>0</v>
          </cell>
          <cell r="AE1232" t="str">
            <v>0</v>
          </cell>
          <cell r="AF1232">
            <v>0</v>
          </cell>
          <cell r="AG1232">
            <v>0</v>
          </cell>
          <cell r="AH1232">
            <v>1</v>
          </cell>
          <cell r="AI1232">
            <v>0</v>
          </cell>
          <cell r="AJ1232" t="str">
            <v>D</v>
          </cell>
          <cell r="AK1232" t="str">
            <v>NO ESENCIAL</v>
          </cell>
          <cell r="AL1232">
            <v>0</v>
          </cell>
          <cell r="AM1232">
            <v>0</v>
          </cell>
          <cell r="AN1232">
            <v>0</v>
          </cell>
          <cell r="AO1232">
            <v>0</v>
          </cell>
          <cell r="AP1232" t="str">
            <v>NORMAL</v>
          </cell>
          <cell r="AQ1232" t="str">
            <v>SI</v>
          </cell>
          <cell r="AR1232">
            <v>0</v>
          </cell>
          <cell r="AS1232">
            <v>1</v>
          </cell>
          <cell r="AT1232">
            <v>35178.958899999998</v>
          </cell>
          <cell r="AU1232">
            <v>0</v>
          </cell>
        </row>
        <row r="1233">
          <cell r="A1233" t="str">
            <v>R03AK064541</v>
          </cell>
          <cell r="B1233" t="str">
            <v xml:space="preserve">FLUTICASONA PROPIONATO+SALMETEROL XINAFOATO  (500+50)MCG SUSPENSION PARA INHALACION X 60 DOSIS  (19902533-3) </v>
          </cell>
          <cell r="C1233" t="str">
            <v>1-Medicamentos</v>
          </cell>
          <cell r="D1233" t="str">
            <v>-</v>
          </cell>
          <cell r="E1233" t="str">
            <v>1-Medicamentos</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t="str">
            <v>0</v>
          </cell>
          <cell r="Z1233">
            <v>0</v>
          </cell>
          <cell r="AA1233">
            <v>0</v>
          </cell>
          <cell r="AB1233">
            <v>0</v>
          </cell>
          <cell r="AC1233">
            <v>0</v>
          </cell>
          <cell r="AD1233">
            <v>0</v>
          </cell>
          <cell r="AE1233" t="str">
            <v>0</v>
          </cell>
          <cell r="AF1233">
            <v>0</v>
          </cell>
          <cell r="AG1233">
            <v>0</v>
          </cell>
          <cell r="AH1233">
            <v>1</v>
          </cell>
          <cell r="AI1233">
            <v>0</v>
          </cell>
          <cell r="AJ1233" t="str">
            <v>D</v>
          </cell>
          <cell r="AK1233" t="str">
            <v>NO ESENCIAL</v>
          </cell>
          <cell r="AL1233">
            <v>0</v>
          </cell>
          <cell r="AM1233">
            <v>0</v>
          </cell>
          <cell r="AN1233">
            <v>0</v>
          </cell>
          <cell r="AO1233">
            <v>0</v>
          </cell>
          <cell r="AP1233" t="str">
            <v>NORMAL</v>
          </cell>
          <cell r="AQ1233" t="str">
            <v>SI</v>
          </cell>
          <cell r="AR1233">
            <v>0</v>
          </cell>
          <cell r="AS1233">
            <v>1</v>
          </cell>
          <cell r="AT1233">
            <v>187723.95540000001</v>
          </cell>
          <cell r="AU1233">
            <v>0</v>
          </cell>
        </row>
        <row r="1234">
          <cell r="A1234" t="str">
            <v>R03AK064511</v>
          </cell>
          <cell r="B1234" t="str">
            <v>FLUTICASONA PROPIONATO+SALMETEROL XINAFOATO (50+25)MCG SUSPENSION PARA INHALACION X 40 DOSIS  (19913256-1)</v>
          </cell>
          <cell r="C1234" t="str">
            <v>1-Medicamentos</v>
          </cell>
          <cell r="D1234" t="str">
            <v>-</v>
          </cell>
          <cell r="E1234" t="str">
            <v>1-Medicamentos</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t="str">
            <v>0</v>
          </cell>
          <cell r="Z1234">
            <v>0</v>
          </cell>
          <cell r="AA1234">
            <v>0</v>
          </cell>
          <cell r="AB1234">
            <v>0</v>
          </cell>
          <cell r="AC1234">
            <v>0</v>
          </cell>
          <cell r="AD1234">
            <v>0</v>
          </cell>
          <cell r="AE1234" t="str">
            <v>0</v>
          </cell>
          <cell r="AF1234">
            <v>0</v>
          </cell>
          <cell r="AG1234">
            <v>0</v>
          </cell>
          <cell r="AH1234">
            <v>1</v>
          </cell>
          <cell r="AI1234">
            <v>0</v>
          </cell>
          <cell r="AJ1234" t="str">
            <v>D</v>
          </cell>
          <cell r="AK1234" t="str">
            <v>NO ESENCIAL</v>
          </cell>
          <cell r="AL1234">
            <v>0</v>
          </cell>
          <cell r="AM1234">
            <v>0</v>
          </cell>
          <cell r="AN1234">
            <v>0</v>
          </cell>
          <cell r="AO1234">
            <v>0</v>
          </cell>
          <cell r="AP1234" t="str">
            <v>NORMAL</v>
          </cell>
          <cell r="AQ1234" t="str">
            <v>SI</v>
          </cell>
          <cell r="AR1234">
            <v>0</v>
          </cell>
          <cell r="AS1234">
            <v>1</v>
          </cell>
          <cell r="AT1234">
            <v>1083.2337</v>
          </cell>
          <cell r="AU1234">
            <v>0</v>
          </cell>
        </row>
        <row r="1235">
          <cell r="A1235" t="str">
            <v>R03AK064542</v>
          </cell>
          <cell r="B1235" t="str">
            <v>FLUTICASONA PROPIONATO+SALMETEROL XINAFOATO (500+50)MCG SUSPENSION PARA INHALACION X 120 DOSIS(20086364-1)</v>
          </cell>
          <cell r="C1235" t="str">
            <v>1-Medicamentos</v>
          </cell>
          <cell r="D1235" t="str">
            <v>-</v>
          </cell>
          <cell r="E1235" t="str">
            <v>1-Medicamentos</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t="str">
            <v>0</v>
          </cell>
          <cell r="Z1235">
            <v>0</v>
          </cell>
          <cell r="AA1235">
            <v>0</v>
          </cell>
          <cell r="AB1235">
            <v>0</v>
          </cell>
          <cell r="AC1235">
            <v>0</v>
          </cell>
          <cell r="AD1235">
            <v>0</v>
          </cell>
          <cell r="AE1235" t="str">
            <v>0</v>
          </cell>
          <cell r="AF1235">
            <v>0</v>
          </cell>
          <cell r="AG1235">
            <v>0</v>
          </cell>
          <cell r="AH1235">
            <v>1</v>
          </cell>
          <cell r="AI1235">
            <v>0</v>
          </cell>
          <cell r="AJ1235" t="str">
            <v>D</v>
          </cell>
          <cell r="AK1235" t="str">
            <v>NO ESENCIAL</v>
          </cell>
          <cell r="AL1235">
            <v>0</v>
          </cell>
          <cell r="AM1235">
            <v>0</v>
          </cell>
          <cell r="AN1235">
            <v>0</v>
          </cell>
          <cell r="AO1235">
            <v>0</v>
          </cell>
          <cell r="AP1235" t="str">
            <v>NORMAL</v>
          </cell>
          <cell r="AQ1235" t="str">
            <v>SI</v>
          </cell>
          <cell r="AR1235">
            <v>0</v>
          </cell>
          <cell r="AS1235">
            <v>1</v>
          </cell>
          <cell r="AT1235">
            <v>61231.039599999996</v>
          </cell>
          <cell r="AU1235">
            <v>0</v>
          </cell>
        </row>
        <row r="1236">
          <cell r="A1236" t="str">
            <v>B01AX05D831</v>
          </cell>
          <cell r="B1236" t="str">
            <v xml:space="preserve">FONDAPARINUX SODICO7,5 MG / 0,6 ML /OTRAS SOLUCIONES  (49449-1)  </v>
          </cell>
          <cell r="C1236" t="str">
            <v>1-Medicamentos</v>
          </cell>
          <cell r="D1236" t="str">
            <v>-</v>
          </cell>
          <cell r="E1236" t="str">
            <v>1-Medicamentos</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t="str">
            <v>0</v>
          </cell>
          <cell r="Z1236">
            <v>0</v>
          </cell>
          <cell r="AA1236">
            <v>0</v>
          </cell>
          <cell r="AB1236">
            <v>0</v>
          </cell>
          <cell r="AC1236">
            <v>0</v>
          </cell>
          <cell r="AD1236">
            <v>0</v>
          </cell>
          <cell r="AE1236" t="str">
            <v>0</v>
          </cell>
          <cell r="AF1236">
            <v>0</v>
          </cell>
          <cell r="AG1236">
            <v>0</v>
          </cell>
          <cell r="AH1236">
            <v>1</v>
          </cell>
          <cell r="AI1236">
            <v>0</v>
          </cell>
          <cell r="AJ1236" t="str">
            <v>D</v>
          </cell>
          <cell r="AK1236" t="str">
            <v>NO ESENCIAL</v>
          </cell>
          <cell r="AL1236">
            <v>0</v>
          </cell>
          <cell r="AM1236">
            <v>0</v>
          </cell>
          <cell r="AN1236">
            <v>0</v>
          </cell>
          <cell r="AO1236">
            <v>0</v>
          </cell>
          <cell r="AP1236" t="str">
            <v>NORMAL</v>
          </cell>
          <cell r="AQ1236" t="str">
            <v>SI</v>
          </cell>
          <cell r="AR1236">
            <v>0</v>
          </cell>
          <cell r="AS1236">
            <v>1</v>
          </cell>
          <cell r="AT1236">
            <v>191769.1152</v>
          </cell>
          <cell r="AU1236">
            <v>0</v>
          </cell>
        </row>
        <row r="1237">
          <cell r="A1237" t="str">
            <v>V08CA027021</v>
          </cell>
          <cell r="B1237" t="str">
            <v xml:space="preserve">GADOLINIO MACROCICLICO 0.5 MOL/LITRO SOL. INY. X 15 ML (35388-6)  </v>
          </cell>
          <cell r="C1237" t="str">
            <v>1-Medicamentos</v>
          </cell>
          <cell r="D1237" t="str">
            <v>-</v>
          </cell>
          <cell r="E1237" t="str">
            <v>1-Medicamentos</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t="str">
            <v>0</v>
          </cell>
          <cell r="Z1237">
            <v>0</v>
          </cell>
          <cell r="AA1237">
            <v>0</v>
          </cell>
          <cell r="AB1237">
            <v>0</v>
          </cell>
          <cell r="AC1237">
            <v>0</v>
          </cell>
          <cell r="AD1237">
            <v>0</v>
          </cell>
          <cell r="AE1237" t="str">
            <v>0</v>
          </cell>
          <cell r="AF1237">
            <v>0</v>
          </cell>
          <cell r="AG1237">
            <v>0</v>
          </cell>
          <cell r="AH1237">
            <v>1</v>
          </cell>
          <cell r="AI1237">
            <v>0</v>
          </cell>
          <cell r="AJ1237" t="str">
            <v>D</v>
          </cell>
          <cell r="AK1237" t="str">
            <v>NO ESENCIAL</v>
          </cell>
          <cell r="AL1237">
            <v>0</v>
          </cell>
          <cell r="AM1237">
            <v>0</v>
          </cell>
          <cell r="AN1237">
            <v>0</v>
          </cell>
          <cell r="AO1237">
            <v>0</v>
          </cell>
          <cell r="AP1237" t="str">
            <v>NORMAL</v>
          </cell>
          <cell r="AQ1237" t="str">
            <v>SI</v>
          </cell>
          <cell r="AR1237">
            <v>0</v>
          </cell>
          <cell r="AS1237">
            <v>1</v>
          </cell>
          <cell r="AT1237">
            <v>57048.700299999997</v>
          </cell>
          <cell r="AU1237">
            <v>0</v>
          </cell>
        </row>
        <row r="1238">
          <cell r="A1238" t="str">
            <v>V08CA017011</v>
          </cell>
          <cell r="B1238" t="str">
            <v xml:space="preserve">GADOPENTETATO DE DIMEGLUMINA 46.901 MG/ML SOL. INYECTABLE X 15 ML  (20027146-2)  </v>
          </cell>
          <cell r="C1238" t="str">
            <v>1-Medicamentos</v>
          </cell>
          <cell r="D1238" t="str">
            <v>-</v>
          </cell>
          <cell r="E1238" t="str">
            <v>1-Medicamentos</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t="str">
            <v>0</v>
          </cell>
          <cell r="Z1238">
            <v>0</v>
          </cell>
          <cell r="AA1238">
            <v>0</v>
          </cell>
          <cell r="AB1238">
            <v>0</v>
          </cell>
          <cell r="AC1238">
            <v>0</v>
          </cell>
          <cell r="AD1238">
            <v>0</v>
          </cell>
          <cell r="AE1238" t="str">
            <v>0</v>
          </cell>
          <cell r="AF1238">
            <v>0</v>
          </cell>
          <cell r="AG1238">
            <v>0</v>
          </cell>
          <cell r="AH1238">
            <v>1</v>
          </cell>
          <cell r="AI1238">
            <v>0</v>
          </cell>
          <cell r="AJ1238" t="str">
            <v>D</v>
          </cell>
          <cell r="AK1238" t="str">
            <v>NO ESENCIAL</v>
          </cell>
          <cell r="AL1238">
            <v>0</v>
          </cell>
          <cell r="AM1238">
            <v>0</v>
          </cell>
          <cell r="AN1238">
            <v>0</v>
          </cell>
          <cell r="AO1238">
            <v>0</v>
          </cell>
          <cell r="AP1238" t="str">
            <v>NORMAL</v>
          </cell>
          <cell r="AQ1238" t="str">
            <v>SI</v>
          </cell>
          <cell r="AR1238">
            <v>0</v>
          </cell>
          <cell r="AS1238">
            <v>1</v>
          </cell>
          <cell r="AT1238">
            <v>130.36340000000001</v>
          </cell>
          <cell r="AU1238">
            <v>0</v>
          </cell>
        </row>
        <row r="1239">
          <cell r="A1239" t="str">
            <v>VA8BA02991104</v>
          </cell>
          <cell r="B1239" t="str">
            <v xml:space="preserve">GEL ANTIBACTERIAL CON CLORHEXIDINA GALON </v>
          </cell>
          <cell r="C1239" t="str">
            <v>4-Consumibles</v>
          </cell>
          <cell r="D1239" t="str">
            <v>-</v>
          </cell>
          <cell r="E1239" t="str">
            <v>1-Medicamentos</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cell r="T1239">
            <v>0</v>
          </cell>
          <cell r="U1239">
            <v>0</v>
          </cell>
          <cell r="V1239">
            <v>0</v>
          </cell>
          <cell r="W1239">
            <v>0</v>
          </cell>
          <cell r="X1239">
            <v>0</v>
          </cell>
          <cell r="Y1239" t="str">
            <v>0</v>
          </cell>
          <cell r="Z1239">
            <v>0</v>
          </cell>
          <cell r="AA1239">
            <v>0</v>
          </cell>
          <cell r="AB1239">
            <v>0</v>
          </cell>
          <cell r="AC1239">
            <v>0</v>
          </cell>
          <cell r="AD1239">
            <v>0</v>
          </cell>
          <cell r="AE1239" t="str">
            <v>0</v>
          </cell>
          <cell r="AF1239">
            <v>0</v>
          </cell>
          <cell r="AG1239">
            <v>0</v>
          </cell>
          <cell r="AH1239">
            <v>1</v>
          </cell>
          <cell r="AI1239">
            <v>0</v>
          </cell>
          <cell r="AJ1239" t="str">
            <v>D</v>
          </cell>
          <cell r="AK1239" t="str">
            <v>NO ESENCIAL</v>
          </cell>
          <cell r="AL1239">
            <v>0</v>
          </cell>
          <cell r="AM1239">
            <v>0</v>
          </cell>
          <cell r="AN1239">
            <v>0</v>
          </cell>
          <cell r="AO1239">
            <v>0</v>
          </cell>
          <cell r="AP1239" t="str">
            <v>NORMAL</v>
          </cell>
          <cell r="AQ1239" t="str">
            <v>SI</v>
          </cell>
          <cell r="AR1239">
            <v>0</v>
          </cell>
          <cell r="AS1239">
            <v>1</v>
          </cell>
          <cell r="AT1239">
            <v>720286.17169999995</v>
          </cell>
          <cell r="AU1239">
            <v>0</v>
          </cell>
        </row>
        <row r="1240">
          <cell r="A1240" t="str">
            <v>J01GB037021</v>
          </cell>
          <cell r="B1240" t="str">
            <v xml:space="preserve">GENTAMICINA 40 MG/2 ML SOLUCION INYECTABLE (19946811-17) </v>
          </cell>
          <cell r="C1240" t="str">
            <v>1-Medicamentos</v>
          </cell>
          <cell r="D1240" t="str">
            <v>-</v>
          </cell>
          <cell r="E1240" t="str">
            <v>1-Medicamentos</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t="str">
            <v>0</v>
          </cell>
          <cell r="Z1240">
            <v>0</v>
          </cell>
          <cell r="AA1240">
            <v>0</v>
          </cell>
          <cell r="AB1240">
            <v>0</v>
          </cell>
          <cell r="AC1240">
            <v>0</v>
          </cell>
          <cell r="AD1240">
            <v>0</v>
          </cell>
          <cell r="AE1240" t="str">
            <v>0</v>
          </cell>
          <cell r="AF1240">
            <v>0</v>
          </cell>
          <cell r="AG1240">
            <v>0</v>
          </cell>
          <cell r="AH1240">
            <v>1</v>
          </cell>
          <cell r="AI1240">
            <v>0</v>
          </cell>
          <cell r="AJ1240" t="str">
            <v>D</v>
          </cell>
          <cell r="AK1240" t="str">
            <v>NO ESENCIAL</v>
          </cell>
          <cell r="AL1240">
            <v>0</v>
          </cell>
          <cell r="AM1240">
            <v>0</v>
          </cell>
          <cell r="AN1240">
            <v>0</v>
          </cell>
          <cell r="AO1240">
            <v>0</v>
          </cell>
          <cell r="AP1240" t="str">
            <v>NORMAL</v>
          </cell>
          <cell r="AQ1240" t="str">
            <v>SI</v>
          </cell>
          <cell r="AR1240">
            <v>0</v>
          </cell>
          <cell r="AS1240">
            <v>1</v>
          </cell>
          <cell r="AT1240">
            <v>69583.333400000003</v>
          </cell>
          <cell r="AU1240">
            <v>0</v>
          </cell>
        </row>
        <row r="1241">
          <cell r="A1241" t="str">
            <v>S01AA116112</v>
          </cell>
          <cell r="B1241" t="str">
            <v xml:space="preserve">GENTAMICINA SULFATO 0.3% UNGUENTO OFTALMICO X5G  (GEN)  (20007843-1)  </v>
          </cell>
          <cell r="C1241" t="str">
            <v>1-Medicamentos</v>
          </cell>
          <cell r="D1241" t="str">
            <v>-</v>
          </cell>
          <cell r="E1241" t="str">
            <v>1-Medicamentos</v>
          </cell>
          <cell r="F1241">
            <v>0</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cell r="T1241">
            <v>0</v>
          </cell>
          <cell r="U1241">
            <v>0</v>
          </cell>
          <cell r="V1241">
            <v>0</v>
          </cell>
          <cell r="W1241">
            <v>0</v>
          </cell>
          <cell r="X1241">
            <v>0</v>
          </cell>
          <cell r="Y1241" t="str">
            <v>0</v>
          </cell>
          <cell r="Z1241">
            <v>0</v>
          </cell>
          <cell r="AA1241">
            <v>0</v>
          </cell>
          <cell r="AB1241">
            <v>0</v>
          </cell>
          <cell r="AC1241">
            <v>0</v>
          </cell>
          <cell r="AD1241">
            <v>0</v>
          </cell>
          <cell r="AE1241" t="str">
            <v>0</v>
          </cell>
          <cell r="AF1241">
            <v>0</v>
          </cell>
          <cell r="AG1241">
            <v>0</v>
          </cell>
          <cell r="AH1241">
            <v>1</v>
          </cell>
          <cell r="AI1241">
            <v>0</v>
          </cell>
          <cell r="AJ1241" t="str">
            <v>D</v>
          </cell>
          <cell r="AK1241" t="str">
            <v>NO ESENCIAL</v>
          </cell>
          <cell r="AL1241">
            <v>0</v>
          </cell>
          <cell r="AM1241">
            <v>0</v>
          </cell>
          <cell r="AN1241">
            <v>0</v>
          </cell>
          <cell r="AO1241">
            <v>0</v>
          </cell>
          <cell r="AP1241" t="str">
            <v>NORMAL</v>
          </cell>
          <cell r="AQ1241" t="str">
            <v>SI</v>
          </cell>
          <cell r="AR1241">
            <v>0</v>
          </cell>
          <cell r="AS1241">
            <v>1</v>
          </cell>
          <cell r="AT1241">
            <v>211.66499999999999</v>
          </cell>
          <cell r="AU1241">
            <v>0</v>
          </cell>
        </row>
        <row r="1242">
          <cell r="A1242" t="str">
            <v>A06AX011211</v>
          </cell>
          <cell r="B1242" t="str">
            <v xml:space="preserve">GLICEROL X 1000 ML  </v>
          </cell>
          <cell r="C1242" t="str">
            <v>1-Medicamentos</v>
          </cell>
          <cell r="D1242" t="str">
            <v>-</v>
          </cell>
          <cell r="E1242" t="str">
            <v>1-Medicamentos</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t="str">
            <v>0</v>
          </cell>
          <cell r="Z1242">
            <v>0</v>
          </cell>
          <cell r="AA1242">
            <v>0</v>
          </cell>
          <cell r="AB1242">
            <v>0</v>
          </cell>
          <cell r="AC1242">
            <v>0</v>
          </cell>
          <cell r="AD1242">
            <v>0</v>
          </cell>
          <cell r="AE1242" t="str">
            <v>0</v>
          </cell>
          <cell r="AF1242">
            <v>0</v>
          </cell>
          <cell r="AG1242">
            <v>0</v>
          </cell>
          <cell r="AH1242">
            <v>1</v>
          </cell>
          <cell r="AI1242">
            <v>0</v>
          </cell>
          <cell r="AJ1242" t="str">
            <v>D</v>
          </cell>
          <cell r="AK1242" t="str">
            <v>NO ESENCIAL</v>
          </cell>
          <cell r="AL1242">
            <v>0</v>
          </cell>
          <cell r="AM1242">
            <v>0</v>
          </cell>
          <cell r="AN1242">
            <v>0</v>
          </cell>
          <cell r="AO1242">
            <v>0</v>
          </cell>
          <cell r="AP1242" t="str">
            <v>NORMAL</v>
          </cell>
          <cell r="AQ1242" t="str">
            <v>SI</v>
          </cell>
          <cell r="AR1242">
            <v>0</v>
          </cell>
          <cell r="AS1242">
            <v>1</v>
          </cell>
          <cell r="AT1242">
            <v>200753</v>
          </cell>
          <cell r="AU1242">
            <v>0</v>
          </cell>
        </row>
        <row r="1243">
          <cell r="A1243" t="str">
            <v>D08AC523021</v>
          </cell>
          <cell r="B1243" t="str">
            <v xml:space="preserve">GLUCONATO DE CLORHEXIDINA 2% + ALCOHOL ISOPROPILICO 70% FRASCO X 30 ML (20043901-1) </v>
          </cell>
          <cell r="C1243" t="str">
            <v>1-Medicamentos</v>
          </cell>
          <cell r="D1243" t="str">
            <v>-</v>
          </cell>
          <cell r="E1243" t="str">
            <v>1-Medicamentos</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t="str">
            <v>0</v>
          </cell>
          <cell r="Z1243">
            <v>0</v>
          </cell>
          <cell r="AA1243">
            <v>0</v>
          </cell>
          <cell r="AB1243">
            <v>0</v>
          </cell>
          <cell r="AC1243">
            <v>0</v>
          </cell>
          <cell r="AD1243">
            <v>0</v>
          </cell>
          <cell r="AE1243" t="str">
            <v>0</v>
          </cell>
          <cell r="AF1243">
            <v>0</v>
          </cell>
          <cell r="AG1243">
            <v>0</v>
          </cell>
          <cell r="AH1243">
            <v>1</v>
          </cell>
          <cell r="AI1243">
            <v>0</v>
          </cell>
          <cell r="AJ1243" t="str">
            <v>D</v>
          </cell>
          <cell r="AK1243" t="str">
            <v>NO ESENCIAL</v>
          </cell>
          <cell r="AL1243">
            <v>0</v>
          </cell>
          <cell r="AM1243">
            <v>0</v>
          </cell>
          <cell r="AN1243">
            <v>0</v>
          </cell>
          <cell r="AO1243">
            <v>0</v>
          </cell>
          <cell r="AP1243" t="str">
            <v>NORMAL</v>
          </cell>
          <cell r="AQ1243" t="str">
            <v>SI</v>
          </cell>
          <cell r="AR1243">
            <v>0</v>
          </cell>
          <cell r="AS1243">
            <v>1</v>
          </cell>
          <cell r="AT1243">
            <v>965255.27159999998</v>
          </cell>
          <cell r="AU1243">
            <v>0</v>
          </cell>
        </row>
        <row r="1244">
          <cell r="A1244" t="str">
            <v>N05AD012012</v>
          </cell>
          <cell r="B1244" t="str">
            <v xml:space="preserve">HALOPERIDOL 2MG/ML  (0,2MG) X20 ML SOLUCION ORAL  (19974149-2)  </v>
          </cell>
          <cell r="C1244" t="str">
            <v>1-Medicamentos</v>
          </cell>
          <cell r="D1244" t="str">
            <v>-</v>
          </cell>
          <cell r="E1244" t="str">
            <v>1-Medicamentos</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t="str">
            <v>0</v>
          </cell>
          <cell r="Z1244">
            <v>0</v>
          </cell>
          <cell r="AA1244">
            <v>0</v>
          </cell>
          <cell r="AB1244">
            <v>0</v>
          </cell>
          <cell r="AC1244">
            <v>0</v>
          </cell>
          <cell r="AD1244">
            <v>0</v>
          </cell>
          <cell r="AE1244" t="str">
            <v>0</v>
          </cell>
          <cell r="AF1244">
            <v>0</v>
          </cell>
          <cell r="AG1244">
            <v>0</v>
          </cell>
          <cell r="AH1244">
            <v>1</v>
          </cell>
          <cell r="AI1244">
            <v>0</v>
          </cell>
          <cell r="AJ1244" t="str">
            <v>D</v>
          </cell>
          <cell r="AK1244" t="str">
            <v>NO ESENCIAL</v>
          </cell>
          <cell r="AL1244">
            <v>0</v>
          </cell>
          <cell r="AM1244">
            <v>0</v>
          </cell>
          <cell r="AN1244">
            <v>0</v>
          </cell>
          <cell r="AO1244">
            <v>0</v>
          </cell>
          <cell r="AP1244" t="str">
            <v>NORMAL</v>
          </cell>
          <cell r="AQ1244" t="str">
            <v>SI</v>
          </cell>
          <cell r="AR1244">
            <v>0</v>
          </cell>
          <cell r="AS1244">
            <v>1</v>
          </cell>
          <cell r="AT1244">
            <v>150.43209999999999</v>
          </cell>
          <cell r="AU1244">
            <v>0</v>
          </cell>
        </row>
        <row r="1245">
          <cell r="A1245" t="str">
            <v>B06AB0172012</v>
          </cell>
          <cell r="B1245" t="str">
            <v>HEMINA HUMANA 350MG VIAL POLVO ESTERIL LIOFILIZADO (20138464-7)</v>
          </cell>
          <cell r="C1245" t="str">
            <v>1-Medicamentos</v>
          </cell>
          <cell r="D1245" t="str">
            <v>-</v>
          </cell>
          <cell r="E1245" t="str">
            <v>1-Medicamentos</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cell r="T1245">
            <v>0</v>
          </cell>
          <cell r="U1245">
            <v>0</v>
          </cell>
          <cell r="V1245">
            <v>0</v>
          </cell>
          <cell r="W1245">
            <v>0</v>
          </cell>
          <cell r="X1245">
            <v>0</v>
          </cell>
          <cell r="Y1245" t="str">
            <v>0</v>
          </cell>
          <cell r="Z1245">
            <v>0</v>
          </cell>
          <cell r="AA1245">
            <v>0</v>
          </cell>
          <cell r="AB1245">
            <v>0</v>
          </cell>
          <cell r="AC1245">
            <v>0</v>
          </cell>
          <cell r="AD1245">
            <v>0</v>
          </cell>
          <cell r="AE1245" t="str">
            <v>0</v>
          </cell>
          <cell r="AF1245">
            <v>0</v>
          </cell>
          <cell r="AG1245">
            <v>0</v>
          </cell>
          <cell r="AH1245">
            <v>1</v>
          </cell>
          <cell r="AI1245">
            <v>0</v>
          </cell>
          <cell r="AJ1245" t="str">
            <v>D</v>
          </cell>
          <cell r="AK1245" t="str">
            <v>NO ESENCIAL</v>
          </cell>
          <cell r="AL1245">
            <v>0</v>
          </cell>
          <cell r="AM1245">
            <v>0</v>
          </cell>
          <cell r="AN1245">
            <v>0</v>
          </cell>
          <cell r="AO1245">
            <v>0</v>
          </cell>
          <cell r="AP1245" t="str">
            <v>NORMAL</v>
          </cell>
          <cell r="AQ1245" t="str">
            <v>SI</v>
          </cell>
          <cell r="AR1245">
            <v>0</v>
          </cell>
          <cell r="AS1245">
            <v>1</v>
          </cell>
          <cell r="AT1245">
            <v>20531.924900000002</v>
          </cell>
          <cell r="AU1245">
            <v>0</v>
          </cell>
        </row>
        <row r="1246">
          <cell r="A1246" t="str">
            <v>M09AX017011</v>
          </cell>
          <cell r="B1246" t="str">
            <v xml:space="preserve">HIALURONATO SODICO 20 MG/2 ML SOL. INY.  (19953822-1) </v>
          </cell>
          <cell r="C1246" t="str">
            <v>1-Medicamentos</v>
          </cell>
          <cell r="D1246" t="str">
            <v>-</v>
          </cell>
          <cell r="E1246" t="str">
            <v>1-Medicamentos</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t="str">
            <v>0</v>
          </cell>
          <cell r="Z1246">
            <v>0</v>
          </cell>
          <cell r="AA1246">
            <v>0</v>
          </cell>
          <cell r="AB1246">
            <v>0</v>
          </cell>
          <cell r="AC1246">
            <v>0</v>
          </cell>
          <cell r="AD1246">
            <v>0</v>
          </cell>
          <cell r="AE1246" t="str">
            <v>0</v>
          </cell>
          <cell r="AF1246">
            <v>0</v>
          </cell>
          <cell r="AG1246">
            <v>0</v>
          </cell>
          <cell r="AH1246">
            <v>1</v>
          </cell>
          <cell r="AI1246">
            <v>0</v>
          </cell>
          <cell r="AJ1246" t="str">
            <v>D</v>
          </cell>
          <cell r="AK1246" t="str">
            <v>NO ESENCIAL</v>
          </cell>
          <cell r="AL1246">
            <v>0</v>
          </cell>
          <cell r="AM1246">
            <v>0</v>
          </cell>
          <cell r="AN1246">
            <v>0</v>
          </cell>
          <cell r="AO1246">
            <v>0</v>
          </cell>
          <cell r="AP1246" t="str">
            <v>NORMAL</v>
          </cell>
          <cell r="AQ1246" t="str">
            <v>SI</v>
          </cell>
          <cell r="AR1246">
            <v>0</v>
          </cell>
          <cell r="AS1246">
            <v>1</v>
          </cell>
          <cell r="AT1246">
            <v>72.372399999999999</v>
          </cell>
          <cell r="AU1246">
            <v>0</v>
          </cell>
        </row>
        <row r="1247">
          <cell r="A1247" t="str">
            <v>DM0009011</v>
          </cell>
          <cell r="B1247" t="str">
            <v>HOJA DE SIERRA PARA ESTERNOTOMO AESCULAP RECIPROCANTE LONGITUD 34 MM, ESPESOR 0.7 MM, ANCHO DE CORTE 1.1 MM, REUTILIZABLE, EN ACERO INOXIDABLE.</v>
          </cell>
          <cell r="C1247" t="str">
            <v>3-Disp Medicos</v>
          </cell>
          <cell r="D1247" t="str">
            <v>-</v>
          </cell>
          <cell r="E1247" t="str">
            <v>1-Medicamentos</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t="str">
            <v>0</v>
          </cell>
          <cell r="Z1247">
            <v>0</v>
          </cell>
          <cell r="AA1247">
            <v>0</v>
          </cell>
          <cell r="AB1247">
            <v>0</v>
          </cell>
          <cell r="AC1247">
            <v>0</v>
          </cell>
          <cell r="AD1247">
            <v>0</v>
          </cell>
          <cell r="AE1247" t="str">
            <v>0</v>
          </cell>
          <cell r="AF1247">
            <v>0</v>
          </cell>
          <cell r="AG1247">
            <v>0</v>
          </cell>
          <cell r="AH1247">
            <v>1</v>
          </cell>
          <cell r="AI1247">
            <v>0</v>
          </cell>
          <cell r="AJ1247" t="str">
            <v>D</v>
          </cell>
          <cell r="AK1247" t="str">
            <v>NO ESENCIAL</v>
          </cell>
          <cell r="AL1247">
            <v>0</v>
          </cell>
          <cell r="AM1247">
            <v>0</v>
          </cell>
          <cell r="AN1247">
            <v>0</v>
          </cell>
          <cell r="AO1247">
            <v>0</v>
          </cell>
          <cell r="AP1247" t="str">
            <v>NORMAL</v>
          </cell>
          <cell r="AQ1247" t="str">
            <v>SI</v>
          </cell>
          <cell r="AR1247">
            <v>0</v>
          </cell>
          <cell r="AS1247">
            <v>1</v>
          </cell>
          <cell r="AT1247">
            <v>274.9341</v>
          </cell>
          <cell r="AU1247">
            <v>0</v>
          </cell>
        </row>
        <row r="1248">
          <cell r="A1248" t="str">
            <v>L01AA060306</v>
          </cell>
          <cell r="B1248" t="str">
            <v xml:space="preserve">IFOSFAMIDA 2 G POLVO PARA INYECCION SOLUCION INYECTABLE </v>
          </cell>
          <cell r="C1248" t="str">
            <v>1-Medicamentos</v>
          </cell>
          <cell r="D1248" t="str">
            <v>-</v>
          </cell>
          <cell r="E1248" t="str">
            <v>1-Medicamentos</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t="str">
            <v>0</v>
          </cell>
          <cell r="Z1248">
            <v>0</v>
          </cell>
          <cell r="AA1248">
            <v>0</v>
          </cell>
          <cell r="AB1248">
            <v>0</v>
          </cell>
          <cell r="AC1248">
            <v>0</v>
          </cell>
          <cell r="AD1248">
            <v>0</v>
          </cell>
          <cell r="AE1248" t="str">
            <v>0</v>
          </cell>
          <cell r="AF1248">
            <v>0</v>
          </cell>
          <cell r="AG1248">
            <v>0</v>
          </cell>
          <cell r="AH1248">
            <v>1</v>
          </cell>
          <cell r="AI1248">
            <v>0</v>
          </cell>
          <cell r="AJ1248" t="str">
            <v>D</v>
          </cell>
          <cell r="AK1248" t="str">
            <v>NO ESENCIAL</v>
          </cell>
          <cell r="AL1248">
            <v>0</v>
          </cell>
          <cell r="AM1248">
            <v>0</v>
          </cell>
          <cell r="AN1248">
            <v>0</v>
          </cell>
          <cell r="AO1248">
            <v>0</v>
          </cell>
          <cell r="AP1248" t="str">
            <v>NORMAL</v>
          </cell>
          <cell r="AQ1248" t="str">
            <v>SI</v>
          </cell>
          <cell r="AR1248">
            <v>0</v>
          </cell>
          <cell r="AS1248">
            <v>1</v>
          </cell>
          <cell r="AT1248">
            <v>827.60900000000004</v>
          </cell>
          <cell r="AU1248">
            <v>0</v>
          </cell>
        </row>
        <row r="1249">
          <cell r="A1249" t="str">
            <v>J01DH517211</v>
          </cell>
          <cell r="B1249" t="str">
            <v>IMIPENEM + CILASTINA  (500MG+500MG) POLVO PARA INY. (19970387-7)</v>
          </cell>
          <cell r="C1249" t="str">
            <v>1-Medicamentos</v>
          </cell>
          <cell r="D1249" t="str">
            <v>-</v>
          </cell>
          <cell r="E1249" t="str">
            <v>1-Medicamentos</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t="str">
            <v>0</v>
          </cell>
          <cell r="Z1249">
            <v>0</v>
          </cell>
          <cell r="AA1249">
            <v>0</v>
          </cell>
          <cell r="AB1249">
            <v>0</v>
          </cell>
          <cell r="AC1249">
            <v>0</v>
          </cell>
          <cell r="AD1249">
            <v>0</v>
          </cell>
          <cell r="AE1249" t="str">
            <v>0</v>
          </cell>
          <cell r="AF1249">
            <v>0</v>
          </cell>
          <cell r="AG1249">
            <v>0</v>
          </cell>
          <cell r="AH1249">
            <v>1</v>
          </cell>
          <cell r="AI1249">
            <v>0</v>
          </cell>
          <cell r="AJ1249" t="str">
            <v>D</v>
          </cell>
          <cell r="AK1249" t="str">
            <v>NO ESENCIAL</v>
          </cell>
          <cell r="AL1249">
            <v>0</v>
          </cell>
          <cell r="AM1249">
            <v>0</v>
          </cell>
          <cell r="AN1249">
            <v>0</v>
          </cell>
          <cell r="AO1249">
            <v>0</v>
          </cell>
          <cell r="AP1249" t="str">
            <v>NORMAL</v>
          </cell>
          <cell r="AQ1249" t="str">
            <v>SI</v>
          </cell>
          <cell r="AR1249">
            <v>0</v>
          </cell>
          <cell r="AS1249">
            <v>1</v>
          </cell>
          <cell r="AT1249">
            <v>2256.8182000000002</v>
          </cell>
          <cell r="AU1249">
            <v>0</v>
          </cell>
        </row>
        <row r="1250">
          <cell r="A1250" t="str">
            <v>J06BB02050</v>
          </cell>
          <cell r="B1250" t="str">
            <v>INMUNOGLOBULINA ANTITETANICA 250 UI SOLUCION INYECTABLE</v>
          </cell>
          <cell r="C1250" t="str">
            <v>1-Medicamentos</v>
          </cell>
          <cell r="D1250" t="str">
            <v>-</v>
          </cell>
          <cell r="E1250" t="str">
            <v>1-Medicamentos</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t="str">
            <v>0</v>
          </cell>
          <cell r="Z1250">
            <v>0</v>
          </cell>
          <cell r="AA1250">
            <v>0</v>
          </cell>
          <cell r="AB1250">
            <v>0</v>
          </cell>
          <cell r="AC1250">
            <v>0</v>
          </cell>
          <cell r="AD1250">
            <v>0</v>
          </cell>
          <cell r="AE1250" t="str">
            <v>0</v>
          </cell>
          <cell r="AF1250">
            <v>0</v>
          </cell>
          <cell r="AG1250">
            <v>0</v>
          </cell>
          <cell r="AH1250">
            <v>1</v>
          </cell>
          <cell r="AI1250">
            <v>0</v>
          </cell>
          <cell r="AJ1250" t="str">
            <v>D</v>
          </cell>
          <cell r="AK1250" t="str">
            <v>NO ESENCIAL</v>
          </cell>
          <cell r="AL1250">
            <v>0</v>
          </cell>
          <cell r="AM1250">
            <v>0</v>
          </cell>
          <cell r="AN1250">
            <v>0</v>
          </cell>
          <cell r="AO1250">
            <v>0</v>
          </cell>
          <cell r="AP1250" t="str">
            <v>NORMAL</v>
          </cell>
          <cell r="AQ1250" t="str">
            <v>SI</v>
          </cell>
          <cell r="AR1250">
            <v>0</v>
          </cell>
          <cell r="AS1250">
            <v>1</v>
          </cell>
          <cell r="AT1250">
            <v>55165.866800000003</v>
          </cell>
          <cell r="AU1250">
            <v>0</v>
          </cell>
        </row>
        <row r="1251">
          <cell r="A1251" t="str">
            <v>J06BA027013</v>
          </cell>
          <cell r="B1251" t="str">
            <v xml:space="preserve">INMUNOGLOBULINA HUMANA G 2.5MG/50ML  (19972381-1)  </v>
          </cell>
          <cell r="C1251" t="str">
            <v>1-Medicamentos</v>
          </cell>
          <cell r="D1251" t="str">
            <v>-</v>
          </cell>
          <cell r="E1251" t="str">
            <v>1-Medicamentos</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0</v>
          </cell>
          <cell r="U1251">
            <v>0</v>
          </cell>
          <cell r="V1251">
            <v>0</v>
          </cell>
          <cell r="W1251">
            <v>0</v>
          </cell>
          <cell r="X1251">
            <v>0</v>
          </cell>
          <cell r="Y1251" t="str">
            <v>0</v>
          </cell>
          <cell r="Z1251">
            <v>0</v>
          </cell>
          <cell r="AA1251">
            <v>0</v>
          </cell>
          <cell r="AB1251">
            <v>0</v>
          </cell>
          <cell r="AC1251">
            <v>0</v>
          </cell>
          <cell r="AD1251">
            <v>0</v>
          </cell>
          <cell r="AE1251" t="str">
            <v>0</v>
          </cell>
          <cell r="AF1251">
            <v>0</v>
          </cell>
          <cell r="AG1251">
            <v>0</v>
          </cell>
          <cell r="AH1251">
            <v>1</v>
          </cell>
          <cell r="AI1251">
            <v>0</v>
          </cell>
          <cell r="AJ1251" t="str">
            <v>D</v>
          </cell>
          <cell r="AK1251" t="str">
            <v>NO ESENCIAL</v>
          </cell>
          <cell r="AL1251">
            <v>0</v>
          </cell>
          <cell r="AM1251">
            <v>0</v>
          </cell>
          <cell r="AN1251">
            <v>0</v>
          </cell>
          <cell r="AO1251">
            <v>0</v>
          </cell>
          <cell r="AP1251" t="str">
            <v>NORMAL</v>
          </cell>
          <cell r="AQ1251" t="str">
            <v>SI</v>
          </cell>
          <cell r="AR1251">
            <v>0</v>
          </cell>
          <cell r="AS1251">
            <v>1</v>
          </cell>
          <cell r="AT1251">
            <v>17349.1214</v>
          </cell>
          <cell r="AU1251">
            <v>0</v>
          </cell>
        </row>
        <row r="1252">
          <cell r="A1252" t="str">
            <v>J06BA027021</v>
          </cell>
          <cell r="B1252" t="str">
            <v xml:space="preserve">INMUNOGLOBULINA HUMANA NORMAL 6 GRAMOS SOL. INY. (35971-2)  </v>
          </cell>
          <cell r="C1252" t="str">
            <v>1-Medicamentos</v>
          </cell>
          <cell r="D1252" t="str">
            <v>-</v>
          </cell>
          <cell r="E1252" t="str">
            <v>1-Medicamentos</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t="str">
            <v>0</v>
          </cell>
          <cell r="Z1252">
            <v>0</v>
          </cell>
          <cell r="AA1252">
            <v>0</v>
          </cell>
          <cell r="AB1252">
            <v>0</v>
          </cell>
          <cell r="AC1252">
            <v>0</v>
          </cell>
          <cell r="AD1252">
            <v>0</v>
          </cell>
          <cell r="AE1252" t="str">
            <v>0</v>
          </cell>
          <cell r="AF1252">
            <v>0</v>
          </cell>
          <cell r="AG1252">
            <v>0</v>
          </cell>
          <cell r="AH1252">
            <v>1</v>
          </cell>
          <cell r="AI1252">
            <v>0</v>
          </cell>
          <cell r="AJ1252" t="str">
            <v>D</v>
          </cell>
          <cell r="AK1252" t="str">
            <v>NO ESENCIAL</v>
          </cell>
          <cell r="AL1252">
            <v>0</v>
          </cell>
          <cell r="AM1252">
            <v>0</v>
          </cell>
          <cell r="AN1252">
            <v>0</v>
          </cell>
          <cell r="AO1252">
            <v>0</v>
          </cell>
          <cell r="AP1252" t="str">
            <v>NORMAL</v>
          </cell>
          <cell r="AQ1252" t="str">
            <v>SI</v>
          </cell>
          <cell r="AR1252">
            <v>0</v>
          </cell>
          <cell r="AS1252">
            <v>1</v>
          </cell>
          <cell r="AT1252">
            <v>58639.829899999997</v>
          </cell>
          <cell r="AU1252">
            <v>0</v>
          </cell>
        </row>
        <row r="1253">
          <cell r="A1253" t="str">
            <v>A10AB067012</v>
          </cell>
          <cell r="B1253" t="str">
            <v>INSULINA GLULISINA SOL. INY. 100UI/ML X 10 ML VIAL (19950478-3)</v>
          </cell>
          <cell r="C1253" t="str">
            <v>1-Medicamentos</v>
          </cell>
          <cell r="D1253" t="str">
            <v>-</v>
          </cell>
          <cell r="E1253" t="str">
            <v>1-Medicamentos</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0</v>
          </cell>
          <cell r="W1253">
            <v>0</v>
          </cell>
          <cell r="X1253">
            <v>0</v>
          </cell>
          <cell r="Y1253" t="str">
            <v>0</v>
          </cell>
          <cell r="Z1253">
            <v>0</v>
          </cell>
          <cell r="AA1253">
            <v>0</v>
          </cell>
          <cell r="AB1253">
            <v>0</v>
          </cell>
          <cell r="AC1253">
            <v>0</v>
          </cell>
          <cell r="AD1253">
            <v>0</v>
          </cell>
          <cell r="AE1253" t="str">
            <v>0</v>
          </cell>
          <cell r="AF1253">
            <v>0</v>
          </cell>
          <cell r="AG1253">
            <v>0</v>
          </cell>
          <cell r="AH1253">
            <v>1</v>
          </cell>
          <cell r="AI1253">
            <v>0</v>
          </cell>
          <cell r="AJ1253" t="str">
            <v>D</v>
          </cell>
          <cell r="AK1253" t="str">
            <v>NO ESENCIAL</v>
          </cell>
          <cell r="AL1253">
            <v>0</v>
          </cell>
          <cell r="AM1253">
            <v>0</v>
          </cell>
          <cell r="AN1253">
            <v>0</v>
          </cell>
          <cell r="AO1253">
            <v>0</v>
          </cell>
          <cell r="AP1253" t="str">
            <v>NORMAL</v>
          </cell>
          <cell r="AQ1253" t="str">
            <v>SI</v>
          </cell>
          <cell r="AR1253">
            <v>0</v>
          </cell>
          <cell r="AS1253">
            <v>1</v>
          </cell>
          <cell r="AT1253">
            <v>3675048.4356</v>
          </cell>
          <cell r="AU1253">
            <v>0</v>
          </cell>
        </row>
        <row r="1254">
          <cell r="A1254" t="str">
            <v>L03AB057211</v>
          </cell>
          <cell r="B1254" t="str">
            <v>INTERFERON ALFA-2B  (10 MILLONES UI) POLVO PARA INYECCION (19974993-1)</v>
          </cell>
          <cell r="C1254" t="str">
            <v>1-Medicamentos</v>
          </cell>
          <cell r="D1254" t="str">
            <v>-</v>
          </cell>
          <cell r="E1254" t="str">
            <v>1-Medicamentos</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t="str">
            <v>0</v>
          </cell>
          <cell r="Z1254">
            <v>0</v>
          </cell>
          <cell r="AA1254">
            <v>0</v>
          </cell>
          <cell r="AB1254">
            <v>0</v>
          </cell>
          <cell r="AC1254">
            <v>0</v>
          </cell>
          <cell r="AD1254">
            <v>0</v>
          </cell>
          <cell r="AE1254" t="str">
            <v>0</v>
          </cell>
          <cell r="AF1254">
            <v>0</v>
          </cell>
          <cell r="AG1254">
            <v>0</v>
          </cell>
          <cell r="AH1254">
            <v>1</v>
          </cell>
          <cell r="AI1254">
            <v>0</v>
          </cell>
          <cell r="AJ1254" t="str">
            <v>D</v>
          </cell>
          <cell r="AK1254" t="str">
            <v>NO ESENCIAL</v>
          </cell>
          <cell r="AL1254">
            <v>0</v>
          </cell>
          <cell r="AM1254">
            <v>0</v>
          </cell>
          <cell r="AN1254">
            <v>0</v>
          </cell>
          <cell r="AO1254">
            <v>0</v>
          </cell>
          <cell r="AP1254" t="str">
            <v>NORMAL</v>
          </cell>
          <cell r="AQ1254" t="str">
            <v>SI</v>
          </cell>
          <cell r="AR1254">
            <v>0</v>
          </cell>
          <cell r="AS1254">
            <v>1</v>
          </cell>
          <cell r="AT1254">
            <v>2237200</v>
          </cell>
          <cell r="AU1254">
            <v>0</v>
          </cell>
        </row>
        <row r="1255">
          <cell r="A1255" t="str">
            <v>L03AB07D811</v>
          </cell>
          <cell r="B1255" t="str">
            <v xml:space="preserve">INTERFERON BETA-1A RECOMBINANTE 30 MCG/0.5 ML JERINGA PRELLENADA (19977936-1) </v>
          </cell>
          <cell r="C1255" t="str">
            <v>1-Medicamentos</v>
          </cell>
          <cell r="D1255" t="str">
            <v>-</v>
          </cell>
          <cell r="E1255" t="str">
            <v>1-Medicamentos</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t="str">
            <v>0</v>
          </cell>
          <cell r="Z1255">
            <v>0</v>
          </cell>
          <cell r="AA1255">
            <v>0</v>
          </cell>
          <cell r="AB1255">
            <v>0</v>
          </cell>
          <cell r="AC1255">
            <v>0</v>
          </cell>
          <cell r="AD1255">
            <v>0</v>
          </cell>
          <cell r="AE1255" t="str">
            <v>0</v>
          </cell>
          <cell r="AF1255">
            <v>0</v>
          </cell>
          <cell r="AG1255">
            <v>0</v>
          </cell>
          <cell r="AH1255">
            <v>1</v>
          </cell>
          <cell r="AI1255">
            <v>0</v>
          </cell>
          <cell r="AJ1255" t="str">
            <v>D</v>
          </cell>
          <cell r="AK1255" t="str">
            <v>NO ESENCIAL</v>
          </cell>
          <cell r="AL1255">
            <v>0</v>
          </cell>
          <cell r="AM1255">
            <v>0</v>
          </cell>
          <cell r="AN1255">
            <v>0</v>
          </cell>
          <cell r="AO1255">
            <v>0</v>
          </cell>
          <cell r="AP1255" t="str">
            <v>NORMAL</v>
          </cell>
          <cell r="AQ1255" t="str">
            <v>SI</v>
          </cell>
          <cell r="AR1255">
            <v>0</v>
          </cell>
          <cell r="AS1255">
            <v>1</v>
          </cell>
          <cell r="AT1255">
            <v>56785.7143</v>
          </cell>
          <cell r="AU1255">
            <v>0</v>
          </cell>
        </row>
        <row r="1256">
          <cell r="A1256" t="str">
            <v>L03DAB07D821</v>
          </cell>
          <cell r="B1256" t="str">
            <v>INTERFERON BETA-1A RECOMBINANTE 44MCG JERINGA PRELLENADA (20013593-1)</v>
          </cell>
          <cell r="C1256" t="str">
            <v>1-Medicamentos</v>
          </cell>
          <cell r="D1256" t="str">
            <v>-</v>
          </cell>
          <cell r="E1256" t="str">
            <v>1-Medicamentos</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t="str">
            <v>0</v>
          </cell>
          <cell r="Z1256">
            <v>0</v>
          </cell>
          <cell r="AA1256">
            <v>0</v>
          </cell>
          <cell r="AB1256">
            <v>0</v>
          </cell>
          <cell r="AC1256">
            <v>0</v>
          </cell>
          <cell r="AD1256">
            <v>0</v>
          </cell>
          <cell r="AE1256" t="str">
            <v>0</v>
          </cell>
          <cell r="AF1256">
            <v>0</v>
          </cell>
          <cell r="AG1256">
            <v>0</v>
          </cell>
          <cell r="AH1256">
            <v>1</v>
          </cell>
          <cell r="AI1256">
            <v>0</v>
          </cell>
          <cell r="AJ1256" t="str">
            <v>D</v>
          </cell>
          <cell r="AK1256" t="str">
            <v>NO ESENCIAL</v>
          </cell>
          <cell r="AL1256">
            <v>0</v>
          </cell>
          <cell r="AM1256">
            <v>0</v>
          </cell>
          <cell r="AN1256">
            <v>0</v>
          </cell>
          <cell r="AO1256">
            <v>0</v>
          </cell>
          <cell r="AP1256" t="str">
            <v>NORMAL</v>
          </cell>
          <cell r="AQ1256" t="str">
            <v>SI</v>
          </cell>
          <cell r="AR1256">
            <v>0</v>
          </cell>
          <cell r="AS1256">
            <v>1</v>
          </cell>
          <cell r="AT1256">
            <v>7450</v>
          </cell>
          <cell r="AU1256">
            <v>0</v>
          </cell>
        </row>
        <row r="1257">
          <cell r="A1257" t="str">
            <v>L03AB087011</v>
          </cell>
          <cell r="B1257" t="str">
            <v xml:space="preserve">INTERFERON BETA-1B  (EQUIVALENTE A 8000000 U.I./ML.) 0.25 MG POLVO PARA INYECTAR  (202595-1)  </v>
          </cell>
          <cell r="C1257" t="str">
            <v>1-Medicamentos</v>
          </cell>
          <cell r="D1257" t="str">
            <v>-</v>
          </cell>
          <cell r="E1257" t="str">
            <v>1-Medicamentos</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cell r="W1257">
            <v>0</v>
          </cell>
          <cell r="X1257">
            <v>0</v>
          </cell>
          <cell r="Y1257" t="str">
            <v>0</v>
          </cell>
          <cell r="Z1257">
            <v>0</v>
          </cell>
          <cell r="AA1257">
            <v>0</v>
          </cell>
          <cell r="AB1257">
            <v>0</v>
          </cell>
          <cell r="AC1257">
            <v>0</v>
          </cell>
          <cell r="AD1257">
            <v>0</v>
          </cell>
          <cell r="AE1257" t="str">
            <v>0</v>
          </cell>
          <cell r="AF1257">
            <v>0</v>
          </cell>
          <cell r="AG1257">
            <v>0</v>
          </cell>
          <cell r="AH1257">
            <v>1</v>
          </cell>
          <cell r="AI1257">
            <v>0</v>
          </cell>
          <cell r="AJ1257" t="str">
            <v>D</v>
          </cell>
          <cell r="AK1257" t="str">
            <v>NO ESENCIAL</v>
          </cell>
          <cell r="AL1257">
            <v>0</v>
          </cell>
          <cell r="AM1257">
            <v>0</v>
          </cell>
          <cell r="AN1257">
            <v>0</v>
          </cell>
          <cell r="AO1257">
            <v>0</v>
          </cell>
          <cell r="AP1257" t="str">
            <v>NORMAL</v>
          </cell>
          <cell r="AQ1257" t="str">
            <v>SI</v>
          </cell>
          <cell r="AR1257">
            <v>0</v>
          </cell>
          <cell r="AS1257">
            <v>1</v>
          </cell>
          <cell r="AT1257">
            <v>56605</v>
          </cell>
          <cell r="AU1257">
            <v>0</v>
          </cell>
        </row>
        <row r="1258">
          <cell r="A1258" t="str">
            <v>V08AB117011</v>
          </cell>
          <cell r="B1258" t="str">
            <v xml:space="preserve">IOBITRIDOL 300 MG/ML SOLUCION INYECTABLE X 100 ML  (224249-5)  </v>
          </cell>
          <cell r="C1258" t="str">
            <v>1-Medicamentos</v>
          </cell>
          <cell r="D1258" t="str">
            <v>-</v>
          </cell>
          <cell r="E1258" t="str">
            <v>1-Medicamentos</v>
          </cell>
          <cell r="F1258">
            <v>0</v>
          </cell>
          <cell r="G1258">
            <v>0</v>
          </cell>
          <cell r="H1258">
            <v>0</v>
          </cell>
          <cell r="I1258">
            <v>0</v>
          </cell>
          <cell r="J1258">
            <v>0</v>
          </cell>
          <cell r="K1258">
            <v>0</v>
          </cell>
          <cell r="L1258">
            <v>0</v>
          </cell>
          <cell r="M1258">
            <v>0</v>
          </cell>
          <cell r="N1258">
            <v>0</v>
          </cell>
          <cell r="O1258">
            <v>0</v>
          </cell>
          <cell r="P1258">
            <v>0</v>
          </cell>
          <cell r="Q1258">
            <v>0</v>
          </cell>
          <cell r="R1258">
            <v>0</v>
          </cell>
          <cell r="S1258">
            <v>0</v>
          </cell>
          <cell r="T1258">
            <v>0</v>
          </cell>
          <cell r="U1258">
            <v>0</v>
          </cell>
          <cell r="V1258">
            <v>0</v>
          </cell>
          <cell r="W1258">
            <v>0</v>
          </cell>
          <cell r="X1258">
            <v>0</v>
          </cell>
          <cell r="Y1258" t="str">
            <v>0</v>
          </cell>
          <cell r="Z1258">
            <v>0</v>
          </cell>
          <cell r="AA1258">
            <v>0</v>
          </cell>
          <cell r="AB1258">
            <v>0</v>
          </cell>
          <cell r="AC1258">
            <v>0</v>
          </cell>
          <cell r="AD1258">
            <v>0</v>
          </cell>
          <cell r="AE1258" t="str">
            <v>0</v>
          </cell>
          <cell r="AF1258">
            <v>0</v>
          </cell>
          <cell r="AG1258">
            <v>0</v>
          </cell>
          <cell r="AH1258">
            <v>1</v>
          </cell>
          <cell r="AI1258">
            <v>0</v>
          </cell>
          <cell r="AJ1258" t="str">
            <v>D</v>
          </cell>
          <cell r="AK1258" t="str">
            <v>NO ESENCIAL</v>
          </cell>
          <cell r="AL1258">
            <v>0</v>
          </cell>
          <cell r="AM1258">
            <v>0</v>
          </cell>
          <cell r="AN1258">
            <v>0</v>
          </cell>
          <cell r="AO1258">
            <v>0</v>
          </cell>
          <cell r="AP1258" t="str">
            <v>NORMAL</v>
          </cell>
          <cell r="AQ1258" t="str">
            <v>SI</v>
          </cell>
          <cell r="AR1258">
            <v>0</v>
          </cell>
          <cell r="AS1258">
            <v>1</v>
          </cell>
          <cell r="AT1258">
            <v>6966</v>
          </cell>
          <cell r="AU1258">
            <v>0</v>
          </cell>
        </row>
        <row r="1259">
          <cell r="A1259" t="str">
            <v>V08AB117012</v>
          </cell>
          <cell r="B1259" t="str">
            <v xml:space="preserve">IOBITRIDOL 300 MG/ML SOLUCION INYECTABLE X 50 ML (224249-2) </v>
          </cell>
          <cell r="C1259" t="str">
            <v>1-Medicamentos</v>
          </cell>
          <cell r="D1259" t="str">
            <v>-</v>
          </cell>
          <cell r="E1259" t="str">
            <v>1-Medicamentos</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cell r="T1259">
            <v>0</v>
          </cell>
          <cell r="U1259">
            <v>0</v>
          </cell>
          <cell r="V1259">
            <v>0</v>
          </cell>
          <cell r="W1259">
            <v>0</v>
          </cell>
          <cell r="X1259">
            <v>0</v>
          </cell>
          <cell r="Y1259" t="str">
            <v>0</v>
          </cell>
          <cell r="Z1259">
            <v>0</v>
          </cell>
          <cell r="AA1259">
            <v>0</v>
          </cell>
          <cell r="AB1259">
            <v>0</v>
          </cell>
          <cell r="AC1259">
            <v>0</v>
          </cell>
          <cell r="AD1259">
            <v>0</v>
          </cell>
          <cell r="AE1259" t="str">
            <v>0</v>
          </cell>
          <cell r="AF1259">
            <v>0</v>
          </cell>
          <cell r="AG1259">
            <v>0</v>
          </cell>
          <cell r="AH1259">
            <v>1</v>
          </cell>
          <cell r="AI1259">
            <v>0</v>
          </cell>
          <cell r="AJ1259" t="str">
            <v>D</v>
          </cell>
          <cell r="AK1259" t="str">
            <v>NO ESENCIAL</v>
          </cell>
          <cell r="AL1259">
            <v>0</v>
          </cell>
          <cell r="AM1259">
            <v>0</v>
          </cell>
          <cell r="AN1259">
            <v>0</v>
          </cell>
          <cell r="AO1259">
            <v>0</v>
          </cell>
          <cell r="AP1259" t="str">
            <v>NORMAL</v>
          </cell>
          <cell r="AQ1259" t="str">
            <v>SI</v>
          </cell>
          <cell r="AR1259">
            <v>0</v>
          </cell>
          <cell r="AS1259">
            <v>1</v>
          </cell>
          <cell r="AT1259">
            <v>452200</v>
          </cell>
          <cell r="AU1259">
            <v>0</v>
          </cell>
        </row>
        <row r="1260">
          <cell r="A1260" t="str">
            <v>N01AB064511</v>
          </cell>
          <cell r="B1260" t="str">
            <v xml:space="preserve">ISOFLURANO 100 MG/ML SOLUCION PARA INHALACION X 100 ML  ()  </v>
          </cell>
          <cell r="C1260" t="str">
            <v>1-Medicamentos</v>
          </cell>
          <cell r="D1260" t="str">
            <v>-</v>
          </cell>
          <cell r="E1260" t="str">
            <v>1-Medicamentos</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t="str">
            <v>0</v>
          </cell>
          <cell r="Z1260">
            <v>0</v>
          </cell>
          <cell r="AA1260">
            <v>0</v>
          </cell>
          <cell r="AB1260">
            <v>0</v>
          </cell>
          <cell r="AC1260">
            <v>0</v>
          </cell>
          <cell r="AD1260">
            <v>0</v>
          </cell>
          <cell r="AE1260" t="str">
            <v>0</v>
          </cell>
          <cell r="AF1260">
            <v>0</v>
          </cell>
          <cell r="AG1260">
            <v>0</v>
          </cell>
          <cell r="AH1260">
            <v>1</v>
          </cell>
          <cell r="AI1260">
            <v>0</v>
          </cell>
          <cell r="AJ1260" t="str">
            <v>D</v>
          </cell>
          <cell r="AK1260" t="str">
            <v>NO ESENCIAL</v>
          </cell>
          <cell r="AL1260">
            <v>0</v>
          </cell>
          <cell r="AM1260">
            <v>0</v>
          </cell>
          <cell r="AN1260">
            <v>0</v>
          </cell>
          <cell r="AO1260">
            <v>0</v>
          </cell>
          <cell r="AP1260" t="str">
            <v>NORMAL</v>
          </cell>
          <cell r="AQ1260" t="str">
            <v>SI</v>
          </cell>
          <cell r="AR1260">
            <v>0</v>
          </cell>
          <cell r="AS1260">
            <v>1</v>
          </cell>
          <cell r="AT1260">
            <v>496384.6667</v>
          </cell>
          <cell r="AU1260">
            <v>0</v>
          </cell>
        </row>
        <row r="1261">
          <cell r="A1261" t="str">
            <v>J02AC022011</v>
          </cell>
          <cell r="B1261" t="str">
            <v xml:space="preserve">ITRACONAZOL 1G/100ML SOL. ORAL FRASCO X 150 ML (20095994-1) </v>
          </cell>
          <cell r="C1261" t="str">
            <v>1-Medicamentos</v>
          </cell>
          <cell r="D1261" t="str">
            <v>-</v>
          </cell>
          <cell r="E1261" t="str">
            <v>1-Medicamentos</v>
          </cell>
          <cell r="F1261">
            <v>0</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t="str">
            <v>0</v>
          </cell>
          <cell r="Z1261">
            <v>0</v>
          </cell>
          <cell r="AA1261">
            <v>0</v>
          </cell>
          <cell r="AB1261">
            <v>0</v>
          </cell>
          <cell r="AC1261">
            <v>0</v>
          </cell>
          <cell r="AD1261">
            <v>0</v>
          </cell>
          <cell r="AE1261" t="str">
            <v>0</v>
          </cell>
          <cell r="AF1261">
            <v>0</v>
          </cell>
          <cell r="AG1261">
            <v>0</v>
          </cell>
          <cell r="AH1261">
            <v>1</v>
          </cell>
          <cell r="AI1261">
            <v>0</v>
          </cell>
          <cell r="AJ1261" t="str">
            <v>D</v>
          </cell>
          <cell r="AK1261" t="str">
            <v>NO ESENCIAL</v>
          </cell>
          <cell r="AL1261">
            <v>0</v>
          </cell>
          <cell r="AM1261">
            <v>0</v>
          </cell>
          <cell r="AN1261">
            <v>0</v>
          </cell>
          <cell r="AO1261">
            <v>0</v>
          </cell>
          <cell r="AP1261" t="str">
            <v>NORMAL</v>
          </cell>
          <cell r="AQ1261" t="str">
            <v>SI</v>
          </cell>
          <cell r="AR1261">
            <v>0</v>
          </cell>
          <cell r="AS1261">
            <v>1</v>
          </cell>
          <cell r="AT1261">
            <v>2033333.3333000001</v>
          </cell>
          <cell r="AU1261">
            <v>0</v>
          </cell>
        </row>
        <row r="1262">
          <cell r="A1262" t="str">
            <v>V06DE070911</v>
          </cell>
          <cell r="B1262" t="str">
            <v xml:space="preserve">Jevity Líquido Botella 1500 mL </v>
          </cell>
          <cell r="C1262" t="str">
            <v>1-Medicamentos</v>
          </cell>
          <cell r="D1262" t="str">
            <v>-</v>
          </cell>
          <cell r="E1262" t="str">
            <v>1-Medicamentos</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t="str">
            <v>0</v>
          </cell>
          <cell r="Z1262">
            <v>0</v>
          </cell>
          <cell r="AA1262">
            <v>0</v>
          </cell>
          <cell r="AB1262">
            <v>0</v>
          </cell>
          <cell r="AC1262">
            <v>0</v>
          </cell>
          <cell r="AD1262">
            <v>0</v>
          </cell>
          <cell r="AE1262" t="str">
            <v>0</v>
          </cell>
          <cell r="AF1262">
            <v>0</v>
          </cell>
          <cell r="AG1262">
            <v>0</v>
          </cell>
          <cell r="AH1262">
            <v>1</v>
          </cell>
          <cell r="AI1262">
            <v>0</v>
          </cell>
          <cell r="AJ1262" t="str">
            <v>D</v>
          </cell>
          <cell r="AK1262" t="str">
            <v>NO ESENCIAL</v>
          </cell>
          <cell r="AL1262">
            <v>0</v>
          </cell>
          <cell r="AM1262">
            <v>0</v>
          </cell>
          <cell r="AN1262">
            <v>0</v>
          </cell>
          <cell r="AO1262">
            <v>0</v>
          </cell>
          <cell r="AP1262" t="str">
            <v>NORMAL</v>
          </cell>
          <cell r="AQ1262" t="str">
            <v>SI</v>
          </cell>
          <cell r="AR1262">
            <v>0</v>
          </cell>
          <cell r="AS1262">
            <v>1</v>
          </cell>
          <cell r="AT1262">
            <v>496424.6667</v>
          </cell>
          <cell r="AU1262">
            <v>0</v>
          </cell>
        </row>
        <row r="1263">
          <cell r="A1263" t="str">
            <v>M02AA10W811</v>
          </cell>
          <cell r="B1263" t="str">
            <v xml:space="preserve">KETOPROFENO 2.5% GEL TOPICO X 30 GR  (19917701-4)  </v>
          </cell>
          <cell r="C1263" t="str">
            <v>1-Medicamentos</v>
          </cell>
          <cell r="D1263" t="str">
            <v>-</v>
          </cell>
          <cell r="E1263" t="str">
            <v>1-Medicamentos</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t="str">
            <v>0</v>
          </cell>
          <cell r="Z1263">
            <v>0</v>
          </cell>
          <cell r="AA1263">
            <v>0</v>
          </cell>
          <cell r="AB1263">
            <v>0</v>
          </cell>
          <cell r="AC1263">
            <v>0</v>
          </cell>
          <cell r="AD1263">
            <v>0</v>
          </cell>
          <cell r="AE1263" t="str">
            <v>0</v>
          </cell>
          <cell r="AF1263">
            <v>0</v>
          </cell>
          <cell r="AG1263">
            <v>0</v>
          </cell>
          <cell r="AH1263">
            <v>1</v>
          </cell>
          <cell r="AI1263">
            <v>0</v>
          </cell>
          <cell r="AJ1263" t="str">
            <v>D</v>
          </cell>
          <cell r="AK1263" t="str">
            <v>NO ESENCIAL</v>
          </cell>
          <cell r="AL1263">
            <v>0</v>
          </cell>
          <cell r="AM1263">
            <v>0</v>
          </cell>
          <cell r="AN1263">
            <v>0</v>
          </cell>
          <cell r="AO1263">
            <v>0</v>
          </cell>
          <cell r="AP1263" t="str">
            <v>NORMAL</v>
          </cell>
          <cell r="AQ1263" t="str">
            <v>SI</v>
          </cell>
          <cell r="AR1263">
            <v>0</v>
          </cell>
          <cell r="AS1263">
            <v>1</v>
          </cell>
          <cell r="AT1263">
            <v>21684.141500000002</v>
          </cell>
          <cell r="AU1263">
            <v>0</v>
          </cell>
        </row>
        <row r="1264">
          <cell r="A1264" t="str">
            <v>V06DE02W781</v>
          </cell>
          <cell r="B1264" t="str">
            <v>KETOVIE 250 ML ALIMENTO PARA PROPÓSITOS MÉDICOS ESPECIALES</v>
          </cell>
          <cell r="C1264" t="str">
            <v>1-Medicamentos</v>
          </cell>
          <cell r="D1264" t="str">
            <v>-</v>
          </cell>
          <cell r="E1264" t="str">
            <v>1-Medicamentos</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t="str">
            <v>0</v>
          </cell>
          <cell r="Z1264">
            <v>0</v>
          </cell>
          <cell r="AA1264">
            <v>0</v>
          </cell>
          <cell r="AB1264">
            <v>0</v>
          </cell>
          <cell r="AC1264">
            <v>0</v>
          </cell>
          <cell r="AD1264">
            <v>0</v>
          </cell>
          <cell r="AE1264" t="str">
            <v>0</v>
          </cell>
          <cell r="AF1264">
            <v>0</v>
          </cell>
          <cell r="AG1264">
            <v>0</v>
          </cell>
          <cell r="AH1264">
            <v>1</v>
          </cell>
          <cell r="AI1264">
            <v>0</v>
          </cell>
          <cell r="AJ1264" t="str">
            <v>D</v>
          </cell>
          <cell r="AK1264" t="str">
            <v>NO ESENCIAL</v>
          </cell>
          <cell r="AL1264">
            <v>0</v>
          </cell>
          <cell r="AM1264">
            <v>0</v>
          </cell>
          <cell r="AN1264">
            <v>0</v>
          </cell>
          <cell r="AO1264">
            <v>0</v>
          </cell>
          <cell r="AP1264" t="str">
            <v>NORMAL</v>
          </cell>
          <cell r="AQ1264" t="str">
            <v>SI</v>
          </cell>
          <cell r="AR1264">
            <v>0</v>
          </cell>
          <cell r="AS1264">
            <v>1</v>
          </cell>
          <cell r="AT1264">
            <v>1077.4296999999999</v>
          </cell>
          <cell r="AU1264">
            <v>0</v>
          </cell>
        </row>
        <row r="1265">
          <cell r="A1265" t="str">
            <v>H01CB03D811</v>
          </cell>
          <cell r="B1265" t="str">
            <v xml:space="preserve">LANREOTIDE 60 MG JERINGA PRELLENADA  (19935650-1)  </v>
          </cell>
          <cell r="C1265" t="str">
            <v>1-Medicamentos</v>
          </cell>
          <cell r="D1265" t="str">
            <v>-</v>
          </cell>
          <cell r="E1265" t="str">
            <v>1-Medicamentos</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t="str">
            <v>0</v>
          </cell>
          <cell r="Z1265">
            <v>0</v>
          </cell>
          <cell r="AA1265">
            <v>0</v>
          </cell>
          <cell r="AB1265">
            <v>0</v>
          </cell>
          <cell r="AC1265">
            <v>0</v>
          </cell>
          <cell r="AD1265">
            <v>0</v>
          </cell>
          <cell r="AE1265" t="str">
            <v>0</v>
          </cell>
          <cell r="AF1265">
            <v>0</v>
          </cell>
          <cell r="AG1265">
            <v>0</v>
          </cell>
          <cell r="AH1265">
            <v>1</v>
          </cell>
          <cell r="AI1265">
            <v>0</v>
          </cell>
          <cell r="AJ1265" t="str">
            <v>D</v>
          </cell>
          <cell r="AK1265" t="str">
            <v>NO ESENCIAL</v>
          </cell>
          <cell r="AL1265">
            <v>0</v>
          </cell>
          <cell r="AM1265">
            <v>0</v>
          </cell>
          <cell r="AN1265">
            <v>0</v>
          </cell>
          <cell r="AO1265">
            <v>0</v>
          </cell>
          <cell r="AP1265" t="str">
            <v>NORMAL</v>
          </cell>
          <cell r="AQ1265" t="str">
            <v>SI</v>
          </cell>
          <cell r="AR1265">
            <v>0</v>
          </cell>
          <cell r="AS1265">
            <v>1</v>
          </cell>
          <cell r="AT1265">
            <v>13186.6294</v>
          </cell>
          <cell r="AU1265">
            <v>0</v>
          </cell>
        </row>
        <row r="1266">
          <cell r="A1266" t="str">
            <v>H01CB03D821</v>
          </cell>
          <cell r="B1266" t="str">
            <v xml:space="preserve">LANREOTIDE 90 MG JERINGA PRELLENADA  (19935648-1)  </v>
          </cell>
          <cell r="C1266" t="str">
            <v>1-Medicamentos</v>
          </cell>
          <cell r="D1266" t="str">
            <v>-</v>
          </cell>
          <cell r="E1266" t="str">
            <v>1-Medicamentos</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t="str">
            <v>0</v>
          </cell>
          <cell r="Z1266">
            <v>0</v>
          </cell>
          <cell r="AA1266">
            <v>0</v>
          </cell>
          <cell r="AB1266">
            <v>0</v>
          </cell>
          <cell r="AC1266">
            <v>0</v>
          </cell>
          <cell r="AD1266">
            <v>0</v>
          </cell>
          <cell r="AE1266" t="str">
            <v>0</v>
          </cell>
          <cell r="AF1266">
            <v>0</v>
          </cell>
          <cell r="AG1266">
            <v>0</v>
          </cell>
          <cell r="AH1266">
            <v>1</v>
          </cell>
          <cell r="AI1266">
            <v>0</v>
          </cell>
          <cell r="AJ1266" t="str">
            <v>D</v>
          </cell>
          <cell r="AK1266" t="str">
            <v>NO ESENCIAL</v>
          </cell>
          <cell r="AL1266">
            <v>0</v>
          </cell>
          <cell r="AM1266">
            <v>0</v>
          </cell>
          <cell r="AN1266">
            <v>0</v>
          </cell>
          <cell r="AO1266">
            <v>0</v>
          </cell>
          <cell r="AP1266" t="str">
            <v>NORMAL</v>
          </cell>
          <cell r="AQ1266" t="str">
            <v>SI</v>
          </cell>
          <cell r="AR1266">
            <v>0</v>
          </cell>
          <cell r="AS1266">
            <v>1</v>
          </cell>
          <cell r="AT1266">
            <v>50258.060700000002</v>
          </cell>
          <cell r="AU1266">
            <v>0</v>
          </cell>
        </row>
        <row r="1267">
          <cell r="A1267" t="str">
            <v>S01EE016011</v>
          </cell>
          <cell r="B1267" t="str">
            <v xml:space="preserve">LATANOPROST 50 MCG/ML SOL. OFTALMICA X 2.5 ML  </v>
          </cell>
          <cell r="C1267" t="str">
            <v>1-Medicamentos</v>
          </cell>
          <cell r="D1267" t="str">
            <v>-</v>
          </cell>
          <cell r="E1267" t="str">
            <v>1-Medicamentos</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t="str">
            <v>0</v>
          </cell>
          <cell r="Z1267">
            <v>0</v>
          </cell>
          <cell r="AA1267">
            <v>0</v>
          </cell>
          <cell r="AB1267">
            <v>0</v>
          </cell>
          <cell r="AC1267">
            <v>0</v>
          </cell>
          <cell r="AD1267">
            <v>0</v>
          </cell>
          <cell r="AE1267" t="str">
            <v>0</v>
          </cell>
          <cell r="AF1267">
            <v>0</v>
          </cell>
          <cell r="AG1267">
            <v>0</v>
          </cell>
          <cell r="AH1267">
            <v>1</v>
          </cell>
          <cell r="AI1267">
            <v>0</v>
          </cell>
          <cell r="AJ1267" t="str">
            <v>D</v>
          </cell>
          <cell r="AK1267" t="str">
            <v>NO ESENCIAL</v>
          </cell>
          <cell r="AL1267">
            <v>0</v>
          </cell>
          <cell r="AM1267">
            <v>0</v>
          </cell>
          <cell r="AN1267">
            <v>0</v>
          </cell>
          <cell r="AO1267">
            <v>0</v>
          </cell>
          <cell r="AP1267" t="str">
            <v>NORMAL</v>
          </cell>
          <cell r="AQ1267" t="str">
            <v>SI</v>
          </cell>
          <cell r="AR1267">
            <v>0</v>
          </cell>
          <cell r="AS1267">
            <v>1</v>
          </cell>
          <cell r="AT1267">
            <v>33320</v>
          </cell>
          <cell r="AU1267">
            <v>0</v>
          </cell>
        </row>
        <row r="1268">
          <cell r="A1268" t="str">
            <v>N05AA022011</v>
          </cell>
          <cell r="B1268" t="str">
            <v xml:space="preserve">LEVOMEPROMAZINA 4MG/ML  (0.4%) SOLUCION ORAL X 30 ML  (19921589-2) </v>
          </cell>
          <cell r="C1268" t="str">
            <v>1-Medicamentos</v>
          </cell>
          <cell r="D1268" t="str">
            <v>-</v>
          </cell>
          <cell r="E1268" t="str">
            <v>1-Medicamentos</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t="str">
            <v>0</v>
          </cell>
          <cell r="Z1268">
            <v>0</v>
          </cell>
          <cell r="AA1268">
            <v>0</v>
          </cell>
          <cell r="AB1268">
            <v>0</v>
          </cell>
          <cell r="AC1268">
            <v>0</v>
          </cell>
          <cell r="AD1268">
            <v>0</v>
          </cell>
          <cell r="AE1268" t="str">
            <v>0</v>
          </cell>
          <cell r="AF1268">
            <v>0</v>
          </cell>
          <cell r="AG1268">
            <v>0</v>
          </cell>
          <cell r="AH1268">
            <v>1</v>
          </cell>
          <cell r="AI1268">
            <v>0</v>
          </cell>
          <cell r="AJ1268" t="str">
            <v>D</v>
          </cell>
          <cell r="AK1268" t="str">
            <v>NO ESENCIAL</v>
          </cell>
          <cell r="AL1268">
            <v>0</v>
          </cell>
          <cell r="AM1268">
            <v>0</v>
          </cell>
          <cell r="AN1268">
            <v>0</v>
          </cell>
          <cell r="AO1268">
            <v>0</v>
          </cell>
          <cell r="AP1268" t="str">
            <v>NORMAL</v>
          </cell>
          <cell r="AQ1268" t="str">
            <v>SI</v>
          </cell>
          <cell r="AR1268">
            <v>0</v>
          </cell>
          <cell r="AS1268">
            <v>1</v>
          </cell>
          <cell r="AT1268">
            <v>267.4316</v>
          </cell>
          <cell r="AU1268">
            <v>0</v>
          </cell>
        </row>
        <row r="1269">
          <cell r="A1269" t="str">
            <v>C01CX087011</v>
          </cell>
          <cell r="B1269" t="str">
            <v xml:space="preserve">LEVOSIMENDAN SOLUCIÓN INYECTABLE 2.5 MG/ML (19929840-1)  </v>
          </cell>
          <cell r="C1269" t="str">
            <v>1-Medicamentos</v>
          </cell>
          <cell r="D1269" t="str">
            <v>-</v>
          </cell>
          <cell r="E1269" t="str">
            <v>1-Medicamentos</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t="str">
            <v>0</v>
          </cell>
          <cell r="Z1269">
            <v>0</v>
          </cell>
          <cell r="AA1269">
            <v>0</v>
          </cell>
          <cell r="AB1269">
            <v>0</v>
          </cell>
          <cell r="AC1269">
            <v>0</v>
          </cell>
          <cell r="AD1269">
            <v>0</v>
          </cell>
          <cell r="AE1269" t="str">
            <v>0</v>
          </cell>
          <cell r="AF1269">
            <v>0</v>
          </cell>
          <cell r="AG1269">
            <v>0</v>
          </cell>
          <cell r="AH1269">
            <v>1</v>
          </cell>
          <cell r="AI1269">
            <v>0</v>
          </cell>
          <cell r="AJ1269" t="str">
            <v>D</v>
          </cell>
          <cell r="AK1269" t="str">
            <v>NO ESENCIAL</v>
          </cell>
          <cell r="AL1269">
            <v>0</v>
          </cell>
          <cell r="AM1269">
            <v>0</v>
          </cell>
          <cell r="AN1269">
            <v>0</v>
          </cell>
          <cell r="AO1269">
            <v>0</v>
          </cell>
          <cell r="AP1269" t="str">
            <v>NORMAL</v>
          </cell>
          <cell r="AQ1269" t="str">
            <v>SI</v>
          </cell>
          <cell r="AR1269">
            <v>0</v>
          </cell>
          <cell r="AS1269">
            <v>1</v>
          </cell>
          <cell r="AT1269">
            <v>6484.4615000000003</v>
          </cell>
          <cell r="AU1269">
            <v>0</v>
          </cell>
        </row>
        <row r="1270">
          <cell r="A1270" t="str">
            <v>N01BB027012</v>
          </cell>
          <cell r="B1270" t="str">
            <v xml:space="preserve">LIDOCAINA 1% SOLUCION INYECTABLE X 20ML  (31539-8) </v>
          </cell>
          <cell r="C1270" t="str">
            <v>1-Medicamentos</v>
          </cell>
          <cell r="D1270" t="str">
            <v>-</v>
          </cell>
          <cell r="E1270" t="str">
            <v>1-Medicamentos</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t="str">
            <v>0</v>
          </cell>
          <cell r="Z1270">
            <v>0</v>
          </cell>
          <cell r="AA1270">
            <v>0</v>
          </cell>
          <cell r="AB1270">
            <v>0</v>
          </cell>
          <cell r="AC1270">
            <v>0</v>
          </cell>
          <cell r="AD1270">
            <v>0</v>
          </cell>
          <cell r="AE1270" t="str">
            <v>0</v>
          </cell>
          <cell r="AF1270">
            <v>0</v>
          </cell>
          <cell r="AG1270">
            <v>0</v>
          </cell>
          <cell r="AH1270">
            <v>1</v>
          </cell>
          <cell r="AI1270">
            <v>0</v>
          </cell>
          <cell r="AJ1270" t="str">
            <v>D</v>
          </cell>
          <cell r="AK1270" t="str">
            <v>NO ESENCIAL</v>
          </cell>
          <cell r="AL1270">
            <v>0</v>
          </cell>
          <cell r="AM1270">
            <v>0</v>
          </cell>
          <cell r="AN1270">
            <v>0</v>
          </cell>
          <cell r="AO1270">
            <v>0</v>
          </cell>
          <cell r="AP1270" t="str">
            <v>NORMAL</v>
          </cell>
          <cell r="AQ1270" t="str">
            <v>SI</v>
          </cell>
          <cell r="AR1270">
            <v>0</v>
          </cell>
          <cell r="AS1270">
            <v>1</v>
          </cell>
          <cell r="AT1270">
            <v>925.62459999999999</v>
          </cell>
          <cell r="AU1270">
            <v>0</v>
          </cell>
        </row>
        <row r="1271">
          <cell r="A1271" t="str">
            <v>B013411</v>
          </cell>
          <cell r="B1271" t="str">
            <v>LIDOCAINA 2% JALEA TUBO X 30G  (19980849-1)</v>
          </cell>
          <cell r="C1271" t="str">
            <v>1-Medicamentos</v>
          </cell>
          <cell r="D1271" t="str">
            <v>-</v>
          </cell>
          <cell r="E1271" t="str">
            <v>1-Medicamentos</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t="str">
            <v>0</v>
          </cell>
          <cell r="Z1271">
            <v>0</v>
          </cell>
          <cell r="AA1271">
            <v>0</v>
          </cell>
          <cell r="AB1271">
            <v>0</v>
          </cell>
          <cell r="AC1271">
            <v>0</v>
          </cell>
          <cell r="AD1271">
            <v>0</v>
          </cell>
          <cell r="AE1271" t="str">
            <v>0</v>
          </cell>
          <cell r="AF1271">
            <v>0</v>
          </cell>
          <cell r="AG1271">
            <v>0</v>
          </cell>
          <cell r="AH1271">
            <v>1</v>
          </cell>
          <cell r="AI1271">
            <v>0</v>
          </cell>
          <cell r="AJ1271" t="str">
            <v>D</v>
          </cell>
          <cell r="AK1271" t="str">
            <v>NO ESENCIAL</v>
          </cell>
          <cell r="AL1271">
            <v>0</v>
          </cell>
          <cell r="AM1271">
            <v>0</v>
          </cell>
          <cell r="AN1271">
            <v>0</v>
          </cell>
          <cell r="AO1271">
            <v>0</v>
          </cell>
          <cell r="AP1271" t="str">
            <v>NORMAL</v>
          </cell>
          <cell r="AQ1271" t="str">
            <v>SI</v>
          </cell>
          <cell r="AR1271">
            <v>0</v>
          </cell>
          <cell r="AS1271">
            <v>1</v>
          </cell>
          <cell r="AT1271">
            <v>690.26549999999997</v>
          </cell>
          <cell r="AU1271">
            <v>0</v>
          </cell>
        </row>
        <row r="1272">
          <cell r="A1272" t="str">
            <v>G03AC067011</v>
          </cell>
          <cell r="B1272" t="str">
            <v xml:space="preserve">MEDROXIPROGESTERONA 150 MG/ML SUSPENSION INYECTABLE  (19997397-2) </v>
          </cell>
          <cell r="C1272" t="str">
            <v>1-Medicamentos</v>
          </cell>
          <cell r="D1272" t="str">
            <v>-</v>
          </cell>
          <cell r="E1272" t="str">
            <v>1-Medicamentos</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t="str">
            <v>0</v>
          </cell>
          <cell r="Z1272">
            <v>0</v>
          </cell>
          <cell r="AA1272">
            <v>0</v>
          </cell>
          <cell r="AB1272">
            <v>0</v>
          </cell>
          <cell r="AC1272">
            <v>0</v>
          </cell>
          <cell r="AD1272">
            <v>0</v>
          </cell>
          <cell r="AE1272" t="str">
            <v>0</v>
          </cell>
          <cell r="AF1272">
            <v>0</v>
          </cell>
          <cell r="AG1272">
            <v>0</v>
          </cell>
          <cell r="AH1272">
            <v>1</v>
          </cell>
          <cell r="AI1272">
            <v>0</v>
          </cell>
          <cell r="AJ1272" t="str">
            <v>D</v>
          </cell>
          <cell r="AK1272" t="str">
            <v>NO ESENCIAL</v>
          </cell>
          <cell r="AL1272">
            <v>0</v>
          </cell>
          <cell r="AM1272">
            <v>0</v>
          </cell>
          <cell r="AN1272">
            <v>0</v>
          </cell>
          <cell r="AO1272">
            <v>0</v>
          </cell>
          <cell r="AP1272" t="str">
            <v>NORMAL</v>
          </cell>
          <cell r="AQ1272" t="str">
            <v>SI</v>
          </cell>
          <cell r="AR1272">
            <v>0</v>
          </cell>
          <cell r="AS1272">
            <v>1</v>
          </cell>
          <cell r="AT1272">
            <v>43804.310899999997</v>
          </cell>
          <cell r="AU1272">
            <v>0</v>
          </cell>
        </row>
        <row r="1273">
          <cell r="A1273" t="str">
            <v>A07EC022511</v>
          </cell>
          <cell r="B1273" t="str">
            <v xml:space="preserve">MESALAZINA 3000G/1U/GRANULOS DE LIBERACION MODIFICADA  (20041831-5)  </v>
          </cell>
          <cell r="C1273" t="str">
            <v>1-Medicamentos</v>
          </cell>
          <cell r="D1273" t="str">
            <v>-</v>
          </cell>
          <cell r="E1273" t="str">
            <v>1-Medicamentos</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t="str">
            <v>0</v>
          </cell>
          <cell r="Z1273">
            <v>0</v>
          </cell>
          <cell r="AA1273">
            <v>0</v>
          </cell>
          <cell r="AB1273">
            <v>0</v>
          </cell>
          <cell r="AC1273">
            <v>0</v>
          </cell>
          <cell r="AD1273">
            <v>0</v>
          </cell>
          <cell r="AE1273" t="str">
            <v>0</v>
          </cell>
          <cell r="AF1273">
            <v>0</v>
          </cell>
          <cell r="AG1273">
            <v>0</v>
          </cell>
          <cell r="AH1273">
            <v>1</v>
          </cell>
          <cell r="AI1273">
            <v>0</v>
          </cell>
          <cell r="AJ1273" t="str">
            <v>D</v>
          </cell>
          <cell r="AK1273" t="str">
            <v>NO ESENCIAL</v>
          </cell>
          <cell r="AL1273">
            <v>0</v>
          </cell>
          <cell r="AM1273">
            <v>0</v>
          </cell>
          <cell r="AN1273">
            <v>0</v>
          </cell>
          <cell r="AO1273">
            <v>0</v>
          </cell>
          <cell r="AP1273" t="str">
            <v>NORMAL</v>
          </cell>
          <cell r="AQ1273" t="str">
            <v>SI</v>
          </cell>
          <cell r="AR1273">
            <v>0</v>
          </cell>
          <cell r="AS1273">
            <v>1</v>
          </cell>
          <cell r="AT1273">
            <v>7756.1093000000001</v>
          </cell>
          <cell r="AU1273">
            <v>0</v>
          </cell>
        </row>
        <row r="1274">
          <cell r="A1274" t="str">
            <v>H02AB047111</v>
          </cell>
          <cell r="B1274" t="str">
            <v xml:space="preserve">METILPREDNISOLONA ACETATO 40 MG/1 ML SUSPENSION INYECTABLEX 1 ML  (40972)  </v>
          </cell>
          <cell r="C1274" t="str">
            <v>1-Medicamentos</v>
          </cell>
          <cell r="D1274" t="str">
            <v>-</v>
          </cell>
          <cell r="E1274" t="str">
            <v>1-Medicamentos</v>
          </cell>
          <cell r="F1274">
            <v>0</v>
          </cell>
          <cell r="G1274">
            <v>0</v>
          </cell>
          <cell r="H1274">
            <v>0</v>
          </cell>
          <cell r="I1274">
            <v>0</v>
          </cell>
          <cell r="J1274">
            <v>0</v>
          </cell>
          <cell r="K1274">
            <v>0</v>
          </cell>
          <cell r="L1274">
            <v>0</v>
          </cell>
          <cell r="M1274">
            <v>0</v>
          </cell>
          <cell r="N1274">
            <v>0</v>
          </cell>
          <cell r="O1274">
            <v>0</v>
          </cell>
          <cell r="P1274">
            <v>0</v>
          </cell>
          <cell r="Q1274">
            <v>0</v>
          </cell>
          <cell r="R1274">
            <v>0</v>
          </cell>
          <cell r="S1274">
            <v>0</v>
          </cell>
          <cell r="T1274">
            <v>0</v>
          </cell>
          <cell r="U1274">
            <v>0</v>
          </cell>
          <cell r="V1274">
            <v>0</v>
          </cell>
          <cell r="W1274">
            <v>0</v>
          </cell>
          <cell r="X1274">
            <v>0</v>
          </cell>
          <cell r="Y1274" t="str">
            <v>0</v>
          </cell>
          <cell r="Z1274">
            <v>0</v>
          </cell>
          <cell r="AA1274">
            <v>0</v>
          </cell>
          <cell r="AB1274">
            <v>0</v>
          </cell>
          <cell r="AC1274">
            <v>0</v>
          </cell>
          <cell r="AD1274">
            <v>0</v>
          </cell>
          <cell r="AE1274" t="str">
            <v>0</v>
          </cell>
          <cell r="AF1274">
            <v>0</v>
          </cell>
          <cell r="AG1274">
            <v>0</v>
          </cell>
          <cell r="AH1274">
            <v>1</v>
          </cell>
          <cell r="AI1274">
            <v>0</v>
          </cell>
          <cell r="AJ1274" t="str">
            <v>D</v>
          </cell>
          <cell r="AK1274" t="str">
            <v>NO ESENCIAL</v>
          </cell>
          <cell r="AL1274">
            <v>0</v>
          </cell>
          <cell r="AM1274">
            <v>0</v>
          </cell>
          <cell r="AN1274">
            <v>0</v>
          </cell>
          <cell r="AO1274">
            <v>0</v>
          </cell>
          <cell r="AP1274" t="str">
            <v>NORMAL</v>
          </cell>
          <cell r="AQ1274" t="str">
            <v>SI</v>
          </cell>
          <cell r="AR1274">
            <v>0</v>
          </cell>
          <cell r="AS1274">
            <v>1</v>
          </cell>
          <cell r="AT1274">
            <v>562131.74769999995</v>
          </cell>
          <cell r="AU1274">
            <v>0</v>
          </cell>
        </row>
        <row r="1275">
          <cell r="A1275" t="str">
            <v>R01AD094311</v>
          </cell>
          <cell r="B1275" t="str">
            <v>MOMETASONA SPRAY NASAL 0.05% X 140 DOSIS (214137-1)</v>
          </cell>
          <cell r="C1275" t="str">
            <v>1-Medicamentos</v>
          </cell>
          <cell r="D1275" t="str">
            <v>-</v>
          </cell>
          <cell r="E1275" t="str">
            <v>1-Medicamentos</v>
          </cell>
          <cell r="F1275">
            <v>0</v>
          </cell>
          <cell r="G1275">
            <v>0</v>
          </cell>
          <cell r="H1275">
            <v>0</v>
          </cell>
          <cell r="I1275">
            <v>0</v>
          </cell>
          <cell r="J1275">
            <v>0</v>
          </cell>
          <cell r="K1275">
            <v>0</v>
          </cell>
          <cell r="L1275">
            <v>0</v>
          </cell>
          <cell r="M1275">
            <v>0</v>
          </cell>
          <cell r="N1275">
            <v>0</v>
          </cell>
          <cell r="O1275">
            <v>0</v>
          </cell>
          <cell r="P1275">
            <v>0</v>
          </cell>
          <cell r="Q1275">
            <v>0</v>
          </cell>
          <cell r="R1275">
            <v>0</v>
          </cell>
          <cell r="S1275">
            <v>0</v>
          </cell>
          <cell r="T1275">
            <v>0</v>
          </cell>
          <cell r="U1275">
            <v>0</v>
          </cell>
          <cell r="V1275">
            <v>0</v>
          </cell>
          <cell r="W1275">
            <v>0</v>
          </cell>
          <cell r="X1275">
            <v>0</v>
          </cell>
          <cell r="Y1275" t="str">
            <v>0</v>
          </cell>
          <cell r="Z1275">
            <v>0</v>
          </cell>
          <cell r="AA1275">
            <v>0</v>
          </cell>
          <cell r="AB1275">
            <v>0</v>
          </cell>
          <cell r="AC1275">
            <v>0</v>
          </cell>
          <cell r="AD1275">
            <v>0</v>
          </cell>
          <cell r="AE1275" t="str">
            <v>0</v>
          </cell>
          <cell r="AF1275">
            <v>0</v>
          </cell>
          <cell r="AG1275">
            <v>0</v>
          </cell>
          <cell r="AH1275">
            <v>1</v>
          </cell>
          <cell r="AI1275">
            <v>0</v>
          </cell>
          <cell r="AJ1275" t="str">
            <v>D</v>
          </cell>
          <cell r="AK1275" t="str">
            <v>NO ESENCIAL</v>
          </cell>
          <cell r="AL1275">
            <v>0</v>
          </cell>
          <cell r="AM1275">
            <v>0</v>
          </cell>
          <cell r="AN1275">
            <v>0</v>
          </cell>
          <cell r="AO1275">
            <v>0</v>
          </cell>
          <cell r="AP1275" t="str">
            <v>NORMAL</v>
          </cell>
          <cell r="AQ1275" t="str">
            <v>SI</v>
          </cell>
          <cell r="AR1275">
            <v>0</v>
          </cell>
          <cell r="AS1275">
            <v>1</v>
          </cell>
          <cell r="AT1275">
            <v>399.48489999999998</v>
          </cell>
          <cell r="AU1275">
            <v>0</v>
          </cell>
        </row>
        <row r="1276">
          <cell r="A1276" t="str">
            <v>A11AA047212</v>
          </cell>
          <cell r="B1276" t="str">
            <v xml:space="preserve">MULTIVITAMINAS VITALIPID POLV. PARA INY. X 5 ML  (19900781-1)  </v>
          </cell>
          <cell r="C1276" t="str">
            <v>1-Medicamentos</v>
          </cell>
          <cell r="D1276" t="str">
            <v>-</v>
          </cell>
          <cell r="E1276" t="str">
            <v>1-Medicamentos</v>
          </cell>
          <cell r="F1276">
            <v>0</v>
          </cell>
          <cell r="G1276">
            <v>0</v>
          </cell>
          <cell r="H1276">
            <v>0</v>
          </cell>
          <cell r="I1276">
            <v>0</v>
          </cell>
          <cell r="J1276">
            <v>4</v>
          </cell>
          <cell r="K1276">
            <v>0</v>
          </cell>
          <cell r="L1276">
            <v>0</v>
          </cell>
          <cell r="M1276">
            <v>0</v>
          </cell>
          <cell r="N1276">
            <v>0</v>
          </cell>
          <cell r="O1276">
            <v>0</v>
          </cell>
          <cell r="P1276">
            <v>0</v>
          </cell>
          <cell r="Q1276">
            <v>0</v>
          </cell>
          <cell r="R1276">
            <v>0</v>
          </cell>
          <cell r="S1276">
            <v>0</v>
          </cell>
          <cell r="T1276">
            <v>0</v>
          </cell>
          <cell r="U1276">
            <v>0</v>
          </cell>
          <cell r="V1276">
            <v>0</v>
          </cell>
          <cell r="W1276">
            <v>0</v>
          </cell>
          <cell r="X1276">
            <v>0</v>
          </cell>
          <cell r="Y1276" t="str">
            <v>0</v>
          </cell>
          <cell r="Z1276">
            <v>0</v>
          </cell>
          <cell r="AA1276">
            <v>0</v>
          </cell>
          <cell r="AB1276">
            <v>0</v>
          </cell>
          <cell r="AC1276">
            <v>0</v>
          </cell>
          <cell r="AD1276">
            <v>0</v>
          </cell>
          <cell r="AE1276" t="str">
            <v>0</v>
          </cell>
          <cell r="AF1276">
            <v>0</v>
          </cell>
          <cell r="AG1276">
            <v>0</v>
          </cell>
          <cell r="AH1276">
            <v>1</v>
          </cell>
          <cell r="AI1276">
            <v>0</v>
          </cell>
          <cell r="AJ1276" t="str">
            <v>D</v>
          </cell>
          <cell r="AK1276" t="str">
            <v>NO ESENCIAL</v>
          </cell>
          <cell r="AL1276">
            <v>0</v>
          </cell>
          <cell r="AM1276">
            <v>0</v>
          </cell>
          <cell r="AN1276">
            <v>0</v>
          </cell>
          <cell r="AO1276">
            <v>0</v>
          </cell>
          <cell r="AP1276" t="str">
            <v>NORMAL</v>
          </cell>
          <cell r="AQ1276" t="str">
            <v>SI</v>
          </cell>
          <cell r="AR1276">
            <v>0</v>
          </cell>
          <cell r="AS1276">
            <v>1</v>
          </cell>
          <cell r="AT1276">
            <v>107700</v>
          </cell>
          <cell r="AU1276">
            <v>0</v>
          </cell>
        </row>
        <row r="1277">
          <cell r="A1277">
            <v>199340771</v>
          </cell>
          <cell r="B1277" t="str">
            <v xml:space="preserve">MYFORTIC® COMPRIMIDOS GASTRORRESISTENTES 180 MG(19934077-1) </v>
          </cell>
          <cell r="C1277" t="str">
            <v>1-Medicamentos</v>
          </cell>
          <cell r="D1277" t="str">
            <v>-</v>
          </cell>
          <cell r="E1277" t="str">
            <v>1-Medicamentos</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t="str">
            <v>0</v>
          </cell>
          <cell r="Z1277">
            <v>0</v>
          </cell>
          <cell r="AA1277">
            <v>0</v>
          </cell>
          <cell r="AB1277">
            <v>0</v>
          </cell>
          <cell r="AC1277">
            <v>0</v>
          </cell>
          <cell r="AD1277">
            <v>0</v>
          </cell>
          <cell r="AE1277" t="str">
            <v>0</v>
          </cell>
          <cell r="AF1277">
            <v>0</v>
          </cell>
          <cell r="AG1277">
            <v>0</v>
          </cell>
          <cell r="AH1277">
            <v>1</v>
          </cell>
          <cell r="AI1277">
            <v>0</v>
          </cell>
          <cell r="AJ1277" t="str">
            <v>D</v>
          </cell>
          <cell r="AK1277" t="str">
            <v>NO ESENCIAL</v>
          </cell>
          <cell r="AL1277">
            <v>0</v>
          </cell>
          <cell r="AM1277">
            <v>0</v>
          </cell>
          <cell r="AN1277">
            <v>0</v>
          </cell>
          <cell r="AO1277">
            <v>0</v>
          </cell>
          <cell r="AP1277" t="str">
            <v>NORMAL</v>
          </cell>
          <cell r="AQ1277" t="str">
            <v>SI</v>
          </cell>
          <cell r="AR1277">
            <v>0</v>
          </cell>
          <cell r="AS1277">
            <v>1</v>
          </cell>
          <cell r="AT1277">
            <v>51185.452700000002</v>
          </cell>
          <cell r="AU1277">
            <v>0</v>
          </cell>
        </row>
        <row r="1278">
          <cell r="A1278" t="str">
            <v>C08CA067011</v>
          </cell>
          <cell r="B1278" t="str">
            <v xml:space="preserve">NIMODIPINO 10MG/50 ML SOL. INY.  (BAYER)  (27684-1) </v>
          </cell>
          <cell r="C1278" t="str">
            <v>1-Medicamentos</v>
          </cell>
          <cell r="D1278" t="str">
            <v>-</v>
          </cell>
          <cell r="E1278" t="str">
            <v>1-Medicamentos</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t="str">
            <v>0</v>
          </cell>
          <cell r="Z1278">
            <v>0</v>
          </cell>
          <cell r="AA1278">
            <v>0</v>
          </cell>
          <cell r="AB1278">
            <v>0</v>
          </cell>
          <cell r="AC1278">
            <v>0</v>
          </cell>
          <cell r="AD1278">
            <v>0</v>
          </cell>
          <cell r="AE1278" t="str">
            <v>0</v>
          </cell>
          <cell r="AF1278">
            <v>0</v>
          </cell>
          <cell r="AG1278">
            <v>0</v>
          </cell>
          <cell r="AH1278">
            <v>1</v>
          </cell>
          <cell r="AI1278">
            <v>0</v>
          </cell>
          <cell r="AJ1278" t="str">
            <v>D</v>
          </cell>
          <cell r="AK1278" t="str">
            <v>NO ESENCIAL</v>
          </cell>
          <cell r="AL1278">
            <v>0</v>
          </cell>
          <cell r="AM1278">
            <v>0</v>
          </cell>
          <cell r="AN1278">
            <v>0</v>
          </cell>
          <cell r="AO1278">
            <v>0</v>
          </cell>
          <cell r="AP1278" t="str">
            <v>NORMAL</v>
          </cell>
          <cell r="AQ1278" t="str">
            <v>SI</v>
          </cell>
          <cell r="AR1278">
            <v>0</v>
          </cell>
          <cell r="AS1278">
            <v>1</v>
          </cell>
          <cell r="AT1278">
            <v>2965.5740000000001</v>
          </cell>
          <cell r="AU1278">
            <v>0</v>
          </cell>
        </row>
        <row r="1279">
          <cell r="A1279" t="str">
            <v>D01AA013212</v>
          </cell>
          <cell r="B1279" t="str">
            <v>NISTATINA 10 MILLON UI/100G; OXIDO DE ZINC 20G/100G/CREMA /TUBO X30G (19906379-3)</v>
          </cell>
          <cell r="C1279" t="str">
            <v>1-Medicamentos</v>
          </cell>
          <cell r="D1279" t="str">
            <v>-</v>
          </cell>
          <cell r="E1279" t="str">
            <v>1-Medicamentos</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t="str">
            <v>0</v>
          </cell>
          <cell r="Z1279">
            <v>0</v>
          </cell>
          <cell r="AA1279">
            <v>0</v>
          </cell>
          <cell r="AB1279">
            <v>0</v>
          </cell>
          <cell r="AC1279">
            <v>0</v>
          </cell>
          <cell r="AD1279">
            <v>0</v>
          </cell>
          <cell r="AE1279" t="str">
            <v>0</v>
          </cell>
          <cell r="AF1279">
            <v>0</v>
          </cell>
          <cell r="AG1279">
            <v>0</v>
          </cell>
          <cell r="AH1279">
            <v>1</v>
          </cell>
          <cell r="AI1279">
            <v>0</v>
          </cell>
          <cell r="AJ1279" t="str">
            <v>D</v>
          </cell>
          <cell r="AK1279" t="str">
            <v>NO ESENCIAL</v>
          </cell>
          <cell r="AL1279">
            <v>0</v>
          </cell>
          <cell r="AM1279">
            <v>0</v>
          </cell>
          <cell r="AN1279">
            <v>0</v>
          </cell>
          <cell r="AO1279">
            <v>0</v>
          </cell>
          <cell r="AP1279" t="str">
            <v>NORMAL</v>
          </cell>
          <cell r="AQ1279" t="str">
            <v>SI</v>
          </cell>
          <cell r="AR1279">
            <v>0</v>
          </cell>
          <cell r="AS1279">
            <v>1</v>
          </cell>
          <cell r="AT1279">
            <v>705.1114</v>
          </cell>
          <cell r="AU1279">
            <v>0</v>
          </cell>
        </row>
        <row r="1280">
          <cell r="A1280" t="str">
            <v>D08AF993211</v>
          </cell>
          <cell r="B1280" t="str">
            <v>NITROFURAZONA 0.2/100G UNGÜENTO X500G  (19968374-2)</v>
          </cell>
          <cell r="C1280" t="str">
            <v>1-Medicamentos</v>
          </cell>
          <cell r="D1280" t="str">
            <v>-</v>
          </cell>
          <cell r="E1280" t="str">
            <v>1-Medicamentos</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t="str">
            <v>0</v>
          </cell>
          <cell r="Z1280">
            <v>0</v>
          </cell>
          <cell r="AA1280">
            <v>0</v>
          </cell>
          <cell r="AB1280">
            <v>0</v>
          </cell>
          <cell r="AC1280">
            <v>0</v>
          </cell>
          <cell r="AD1280">
            <v>0</v>
          </cell>
          <cell r="AE1280" t="str">
            <v>0</v>
          </cell>
          <cell r="AF1280">
            <v>0</v>
          </cell>
          <cell r="AG1280">
            <v>0</v>
          </cell>
          <cell r="AH1280">
            <v>1</v>
          </cell>
          <cell r="AI1280">
            <v>0</v>
          </cell>
          <cell r="AJ1280" t="str">
            <v>D</v>
          </cell>
          <cell r="AK1280" t="str">
            <v>NO ESENCIAL</v>
          </cell>
          <cell r="AL1280">
            <v>0</v>
          </cell>
          <cell r="AM1280">
            <v>0</v>
          </cell>
          <cell r="AN1280">
            <v>0</v>
          </cell>
          <cell r="AO1280">
            <v>0</v>
          </cell>
          <cell r="AP1280" t="str">
            <v>NORMAL</v>
          </cell>
          <cell r="AQ1280" t="str">
            <v>SI</v>
          </cell>
          <cell r="AR1280">
            <v>0</v>
          </cell>
          <cell r="AS1280">
            <v>1</v>
          </cell>
          <cell r="AT1280">
            <v>9870.7950000000001</v>
          </cell>
          <cell r="AU1280">
            <v>0</v>
          </cell>
        </row>
        <row r="1281">
          <cell r="A1281">
            <v>199556051</v>
          </cell>
          <cell r="B1281" t="str">
            <v>NODESCRON® VECURONIO 4 MGPARA INYECCIÓN(19955605-1)</v>
          </cell>
          <cell r="C1281" t="str">
            <v>1-Medicamentos</v>
          </cell>
          <cell r="D1281" t="str">
            <v>-</v>
          </cell>
          <cell r="E1281" t="str">
            <v>1-Medicamentos</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t="str">
            <v>0</v>
          </cell>
          <cell r="Z1281">
            <v>0</v>
          </cell>
          <cell r="AA1281">
            <v>0</v>
          </cell>
          <cell r="AB1281">
            <v>0</v>
          </cell>
          <cell r="AC1281">
            <v>0</v>
          </cell>
          <cell r="AD1281">
            <v>0</v>
          </cell>
          <cell r="AE1281" t="str">
            <v>0</v>
          </cell>
          <cell r="AF1281">
            <v>0</v>
          </cell>
          <cell r="AG1281">
            <v>0</v>
          </cell>
          <cell r="AH1281">
            <v>1</v>
          </cell>
          <cell r="AI1281">
            <v>0</v>
          </cell>
          <cell r="AJ1281" t="str">
            <v>D</v>
          </cell>
          <cell r="AK1281" t="str">
            <v>NO ESENCIAL</v>
          </cell>
          <cell r="AL1281">
            <v>0</v>
          </cell>
          <cell r="AM1281">
            <v>0</v>
          </cell>
          <cell r="AN1281">
            <v>0</v>
          </cell>
          <cell r="AO1281">
            <v>0</v>
          </cell>
          <cell r="AP1281" t="str">
            <v>NORMAL</v>
          </cell>
          <cell r="AQ1281" t="str">
            <v>SI</v>
          </cell>
          <cell r="AR1281">
            <v>0</v>
          </cell>
          <cell r="AS1281">
            <v>1</v>
          </cell>
          <cell r="AT1281">
            <v>18891.1767</v>
          </cell>
          <cell r="AU1281">
            <v>0</v>
          </cell>
        </row>
        <row r="1282">
          <cell r="A1282" t="str">
            <v>C01CA037012</v>
          </cell>
          <cell r="B1282" t="str">
            <v>NOREPINEFRINA 2MG/2ML SOLUCION INYECTABLE(. )</v>
          </cell>
          <cell r="C1282" t="str">
            <v>1-Medicamentos</v>
          </cell>
          <cell r="D1282" t="str">
            <v>-</v>
          </cell>
          <cell r="E1282" t="str">
            <v>1-Medicamentos</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t="str">
            <v>0</v>
          </cell>
          <cell r="Z1282">
            <v>0</v>
          </cell>
          <cell r="AA1282">
            <v>0</v>
          </cell>
          <cell r="AB1282">
            <v>0</v>
          </cell>
          <cell r="AC1282">
            <v>0</v>
          </cell>
          <cell r="AD1282">
            <v>0</v>
          </cell>
          <cell r="AE1282" t="str">
            <v>0</v>
          </cell>
          <cell r="AF1282">
            <v>0</v>
          </cell>
          <cell r="AG1282">
            <v>0</v>
          </cell>
          <cell r="AH1282">
            <v>1</v>
          </cell>
          <cell r="AI1282">
            <v>0</v>
          </cell>
          <cell r="AJ1282" t="str">
            <v>D</v>
          </cell>
          <cell r="AK1282" t="str">
            <v>NO ESENCIAL</v>
          </cell>
          <cell r="AL1282">
            <v>0</v>
          </cell>
          <cell r="AM1282">
            <v>0</v>
          </cell>
          <cell r="AN1282">
            <v>0</v>
          </cell>
          <cell r="AO1282">
            <v>0</v>
          </cell>
          <cell r="AP1282" t="str">
            <v>NORMAL</v>
          </cell>
          <cell r="AQ1282" t="str">
            <v>SI</v>
          </cell>
          <cell r="AR1282">
            <v>0</v>
          </cell>
          <cell r="AS1282">
            <v>1</v>
          </cell>
          <cell r="AT1282">
            <v>15578.3364</v>
          </cell>
          <cell r="AU1282">
            <v>0</v>
          </cell>
        </row>
        <row r="1283">
          <cell r="A1283" t="str">
            <v>V06DE050921</v>
          </cell>
          <cell r="B1283" t="str">
            <v xml:space="preserve">Oxepa Líquido LPC 500 mL </v>
          </cell>
          <cell r="C1283" t="str">
            <v>1-Medicamentos</v>
          </cell>
          <cell r="D1283" t="str">
            <v>-</v>
          </cell>
          <cell r="E1283" t="str">
            <v>1-Medicamentos</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t="str">
            <v>0</v>
          </cell>
          <cell r="Z1283">
            <v>0</v>
          </cell>
          <cell r="AA1283">
            <v>0</v>
          </cell>
          <cell r="AB1283">
            <v>0</v>
          </cell>
          <cell r="AC1283">
            <v>0</v>
          </cell>
          <cell r="AD1283">
            <v>0</v>
          </cell>
          <cell r="AE1283" t="str">
            <v>0</v>
          </cell>
          <cell r="AF1283">
            <v>0</v>
          </cell>
          <cell r="AG1283">
            <v>0</v>
          </cell>
          <cell r="AH1283">
            <v>1</v>
          </cell>
          <cell r="AI1283">
            <v>0</v>
          </cell>
          <cell r="AJ1283" t="str">
            <v>D</v>
          </cell>
          <cell r="AK1283" t="str">
            <v>NO ESENCIAL</v>
          </cell>
          <cell r="AL1283">
            <v>0</v>
          </cell>
          <cell r="AM1283">
            <v>0</v>
          </cell>
          <cell r="AN1283">
            <v>0</v>
          </cell>
          <cell r="AO1283">
            <v>0</v>
          </cell>
          <cell r="AP1283" t="str">
            <v>NORMAL</v>
          </cell>
          <cell r="AQ1283" t="str">
            <v>SI</v>
          </cell>
          <cell r="AR1283">
            <v>0</v>
          </cell>
          <cell r="AS1283">
            <v>1</v>
          </cell>
          <cell r="AT1283">
            <v>51971.760699999999</v>
          </cell>
          <cell r="AU1283">
            <v>0</v>
          </cell>
        </row>
        <row r="1284">
          <cell r="A1284" t="str">
            <v>V03AN019020</v>
          </cell>
          <cell r="B1284" t="str">
            <v xml:space="preserve">OXIGENO CONTINUO VENTURY 24%. 28%() </v>
          </cell>
          <cell r="C1284" t="str">
            <v>1-Medicamentos</v>
          </cell>
          <cell r="D1284" t="str">
            <v>-</v>
          </cell>
          <cell r="E1284" t="str">
            <v>1-Medicamentos</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t="str">
            <v>0</v>
          </cell>
          <cell r="Z1284">
            <v>0</v>
          </cell>
          <cell r="AA1284">
            <v>0</v>
          </cell>
          <cell r="AB1284">
            <v>0</v>
          </cell>
          <cell r="AC1284">
            <v>0</v>
          </cell>
          <cell r="AD1284">
            <v>0</v>
          </cell>
          <cell r="AE1284" t="str">
            <v>0</v>
          </cell>
          <cell r="AF1284">
            <v>0</v>
          </cell>
          <cell r="AG1284">
            <v>0</v>
          </cell>
          <cell r="AH1284">
            <v>1</v>
          </cell>
          <cell r="AI1284">
            <v>0</v>
          </cell>
          <cell r="AJ1284" t="str">
            <v>D</v>
          </cell>
          <cell r="AK1284" t="str">
            <v>NO ESENCIAL</v>
          </cell>
          <cell r="AL1284">
            <v>0</v>
          </cell>
          <cell r="AM1284">
            <v>0</v>
          </cell>
          <cell r="AN1284">
            <v>0</v>
          </cell>
          <cell r="AO1284">
            <v>0</v>
          </cell>
          <cell r="AP1284" t="str">
            <v>NORMAL</v>
          </cell>
          <cell r="AQ1284" t="str">
            <v>SI</v>
          </cell>
          <cell r="AR1284">
            <v>0</v>
          </cell>
          <cell r="AS1284">
            <v>1</v>
          </cell>
          <cell r="AT1284">
            <v>41.635599999999997</v>
          </cell>
          <cell r="AU1284">
            <v>0</v>
          </cell>
        </row>
        <row r="1285">
          <cell r="A1285" t="str">
            <v>S01AA046111</v>
          </cell>
          <cell r="B1285" t="str">
            <v xml:space="preserve">OXITETRACICLINA + POLIMIXINA B  (TERRAMICINA) UNGUENTO OFTALMICO X 10 G (19990172-1) </v>
          </cell>
          <cell r="C1285" t="str">
            <v>1-Medicamentos</v>
          </cell>
          <cell r="D1285" t="str">
            <v>-</v>
          </cell>
          <cell r="E1285" t="str">
            <v>1-Medicamentos</v>
          </cell>
          <cell r="F1285">
            <v>2</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t="str">
            <v>0</v>
          </cell>
          <cell r="Z1285">
            <v>0</v>
          </cell>
          <cell r="AA1285">
            <v>0</v>
          </cell>
          <cell r="AB1285">
            <v>0</v>
          </cell>
          <cell r="AC1285">
            <v>0</v>
          </cell>
          <cell r="AD1285">
            <v>0</v>
          </cell>
          <cell r="AE1285" t="str">
            <v>0</v>
          </cell>
          <cell r="AF1285">
            <v>0</v>
          </cell>
          <cell r="AG1285">
            <v>0</v>
          </cell>
          <cell r="AH1285">
            <v>1</v>
          </cell>
          <cell r="AI1285">
            <v>0</v>
          </cell>
          <cell r="AJ1285" t="str">
            <v>D</v>
          </cell>
          <cell r="AK1285" t="str">
            <v>NO ESENCIAL</v>
          </cell>
          <cell r="AL1285">
            <v>0</v>
          </cell>
          <cell r="AM1285">
            <v>0</v>
          </cell>
          <cell r="AN1285">
            <v>0</v>
          </cell>
          <cell r="AO1285">
            <v>0</v>
          </cell>
          <cell r="AP1285" t="str">
            <v>NORMAL</v>
          </cell>
          <cell r="AQ1285" t="str">
            <v>SI</v>
          </cell>
          <cell r="AR1285">
            <v>0</v>
          </cell>
          <cell r="AS1285">
            <v>1</v>
          </cell>
          <cell r="AT1285">
            <v>34240.665099999998</v>
          </cell>
          <cell r="AU1285">
            <v>0</v>
          </cell>
        </row>
        <row r="1286">
          <cell r="A1286" t="str">
            <v>V06DE17W711</v>
          </cell>
          <cell r="B1286" t="str">
            <v>Peptamen intense Líquido Tetraprisma 250 mL</v>
          </cell>
          <cell r="C1286" t="str">
            <v>1-Medicamentos</v>
          </cell>
          <cell r="D1286" t="str">
            <v>-</v>
          </cell>
          <cell r="E1286" t="str">
            <v>1-Medicamentos</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t="str">
            <v>0</v>
          </cell>
          <cell r="Z1286">
            <v>0</v>
          </cell>
          <cell r="AA1286">
            <v>0</v>
          </cell>
          <cell r="AB1286">
            <v>0</v>
          </cell>
          <cell r="AC1286">
            <v>0</v>
          </cell>
          <cell r="AD1286">
            <v>0</v>
          </cell>
          <cell r="AE1286" t="str">
            <v>0</v>
          </cell>
          <cell r="AF1286">
            <v>0</v>
          </cell>
          <cell r="AG1286">
            <v>0</v>
          </cell>
          <cell r="AH1286">
            <v>1</v>
          </cell>
          <cell r="AI1286">
            <v>0</v>
          </cell>
          <cell r="AJ1286" t="str">
            <v>D</v>
          </cell>
          <cell r="AK1286" t="str">
            <v>NO ESENCIAL</v>
          </cell>
          <cell r="AL1286">
            <v>0</v>
          </cell>
          <cell r="AM1286">
            <v>0</v>
          </cell>
          <cell r="AN1286">
            <v>0</v>
          </cell>
          <cell r="AO1286">
            <v>0</v>
          </cell>
          <cell r="AP1286" t="str">
            <v>NORMAL</v>
          </cell>
          <cell r="AQ1286" t="str">
            <v>SI</v>
          </cell>
          <cell r="AR1286">
            <v>0</v>
          </cell>
          <cell r="AS1286">
            <v>1</v>
          </cell>
          <cell r="AT1286">
            <v>2213.6700999999998</v>
          </cell>
          <cell r="AU1286">
            <v>0</v>
          </cell>
        </row>
        <row r="1287">
          <cell r="A1287" t="str">
            <v>V06DE090912</v>
          </cell>
          <cell r="B1287" t="str">
            <v xml:space="preserve">Perative Líquido Líquido Lata 237 mL </v>
          </cell>
          <cell r="C1287" t="str">
            <v>1-Medicamentos</v>
          </cell>
          <cell r="D1287" t="str">
            <v>-</v>
          </cell>
          <cell r="E1287" t="str">
            <v>1-Medicamentos</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t="str">
            <v>0</v>
          </cell>
          <cell r="Z1287">
            <v>0</v>
          </cell>
          <cell r="AA1287">
            <v>0</v>
          </cell>
          <cell r="AB1287">
            <v>0</v>
          </cell>
          <cell r="AC1287">
            <v>0</v>
          </cell>
          <cell r="AD1287">
            <v>0</v>
          </cell>
          <cell r="AE1287" t="str">
            <v>0</v>
          </cell>
          <cell r="AF1287">
            <v>0</v>
          </cell>
          <cell r="AG1287">
            <v>0</v>
          </cell>
          <cell r="AH1287">
            <v>1</v>
          </cell>
          <cell r="AI1287">
            <v>0</v>
          </cell>
          <cell r="AJ1287" t="str">
            <v>D</v>
          </cell>
          <cell r="AK1287" t="str">
            <v>NO ESENCIAL</v>
          </cell>
          <cell r="AL1287">
            <v>0</v>
          </cell>
          <cell r="AM1287">
            <v>0</v>
          </cell>
          <cell r="AN1287">
            <v>0</v>
          </cell>
          <cell r="AO1287">
            <v>0</v>
          </cell>
          <cell r="AP1287" t="str">
            <v>NORMAL</v>
          </cell>
          <cell r="AQ1287" t="str">
            <v>SI</v>
          </cell>
          <cell r="AR1287">
            <v>0</v>
          </cell>
          <cell r="AS1287">
            <v>1</v>
          </cell>
          <cell r="AT1287">
            <v>1744.9024999999999</v>
          </cell>
          <cell r="AU1287">
            <v>0</v>
          </cell>
        </row>
        <row r="1288">
          <cell r="A1288" t="str">
            <v>N05AC047011</v>
          </cell>
          <cell r="B1288" t="str">
            <v xml:space="preserve">PIPOTIAZINA PALMITATO 25 MG/1 ML SOLUCION INYECTABLE X 1 ML  (20065784-3)  </v>
          </cell>
          <cell r="C1288" t="str">
            <v>1-Medicamentos</v>
          </cell>
          <cell r="D1288" t="str">
            <v>-</v>
          </cell>
          <cell r="E1288" t="str">
            <v>1-Medicamentos</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t="str">
            <v>0</v>
          </cell>
          <cell r="Z1288">
            <v>0</v>
          </cell>
          <cell r="AA1288">
            <v>0</v>
          </cell>
          <cell r="AB1288">
            <v>0</v>
          </cell>
          <cell r="AC1288">
            <v>0</v>
          </cell>
          <cell r="AD1288">
            <v>0</v>
          </cell>
          <cell r="AE1288" t="str">
            <v>0</v>
          </cell>
          <cell r="AF1288">
            <v>0</v>
          </cell>
          <cell r="AG1288">
            <v>0</v>
          </cell>
          <cell r="AH1288">
            <v>1</v>
          </cell>
          <cell r="AI1288">
            <v>0</v>
          </cell>
          <cell r="AJ1288" t="str">
            <v>D</v>
          </cell>
          <cell r="AK1288" t="str">
            <v>NO ESENCIAL</v>
          </cell>
          <cell r="AL1288">
            <v>0</v>
          </cell>
          <cell r="AM1288">
            <v>0</v>
          </cell>
          <cell r="AN1288">
            <v>0</v>
          </cell>
          <cell r="AO1288">
            <v>0</v>
          </cell>
          <cell r="AP1288" t="str">
            <v>NORMAL</v>
          </cell>
          <cell r="AQ1288" t="str">
            <v>SI</v>
          </cell>
          <cell r="AR1288">
            <v>0</v>
          </cell>
          <cell r="AS1288">
            <v>1</v>
          </cell>
          <cell r="AT1288">
            <v>2777.6</v>
          </cell>
          <cell r="AU1288">
            <v>0</v>
          </cell>
        </row>
        <row r="1289">
          <cell r="A1289" t="str">
            <v>A06AD651603</v>
          </cell>
          <cell r="B1289" t="str">
            <v>POLIETILENGLICOL 105000 MG /1U;  POTASIO CLORURO  370 MG / 1U;  SODIO BICARBONATO 1430 MG(50476-13)</v>
          </cell>
          <cell r="C1289" t="str">
            <v>1-Medicamentos</v>
          </cell>
          <cell r="D1289" t="str">
            <v>-</v>
          </cell>
          <cell r="E1289" t="str">
            <v>1-Medicamentos</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t="str">
            <v>0</v>
          </cell>
          <cell r="Z1289">
            <v>0</v>
          </cell>
          <cell r="AA1289">
            <v>0</v>
          </cell>
          <cell r="AB1289">
            <v>0</v>
          </cell>
          <cell r="AC1289">
            <v>0</v>
          </cell>
          <cell r="AD1289">
            <v>0</v>
          </cell>
          <cell r="AE1289" t="str">
            <v>0</v>
          </cell>
          <cell r="AF1289">
            <v>0</v>
          </cell>
          <cell r="AG1289">
            <v>0</v>
          </cell>
          <cell r="AH1289">
            <v>1</v>
          </cell>
          <cell r="AI1289">
            <v>0</v>
          </cell>
          <cell r="AJ1289" t="str">
            <v>D</v>
          </cell>
          <cell r="AK1289" t="str">
            <v>NO ESENCIAL</v>
          </cell>
          <cell r="AL1289">
            <v>0</v>
          </cell>
          <cell r="AM1289">
            <v>0</v>
          </cell>
          <cell r="AN1289">
            <v>0</v>
          </cell>
          <cell r="AO1289">
            <v>0</v>
          </cell>
          <cell r="AP1289" t="str">
            <v>NORMAL</v>
          </cell>
          <cell r="AQ1289" t="str">
            <v>SI</v>
          </cell>
          <cell r="AR1289">
            <v>0</v>
          </cell>
          <cell r="AS1289">
            <v>1</v>
          </cell>
          <cell r="AT1289">
            <v>3300.9333000000001</v>
          </cell>
          <cell r="AU1289">
            <v>0</v>
          </cell>
        </row>
        <row r="1290">
          <cell r="A1290" t="str">
            <v>A08AA052511</v>
          </cell>
          <cell r="B1290" t="str">
            <v xml:space="preserve">POLIETILENGLICOL 3350 POLVO X FRASCO 160 G (20126621-1)  </v>
          </cell>
          <cell r="C1290" t="str">
            <v>1-Medicamentos</v>
          </cell>
          <cell r="D1290" t="str">
            <v>-</v>
          </cell>
          <cell r="E1290" t="str">
            <v>1-Medicamentos</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0</v>
          </cell>
          <cell r="U1290">
            <v>0</v>
          </cell>
          <cell r="V1290">
            <v>0</v>
          </cell>
          <cell r="W1290">
            <v>0</v>
          </cell>
          <cell r="X1290">
            <v>0</v>
          </cell>
          <cell r="Y1290" t="str">
            <v>0</v>
          </cell>
          <cell r="Z1290">
            <v>0</v>
          </cell>
          <cell r="AA1290">
            <v>0</v>
          </cell>
          <cell r="AB1290">
            <v>0</v>
          </cell>
          <cell r="AC1290">
            <v>0</v>
          </cell>
          <cell r="AD1290">
            <v>0</v>
          </cell>
          <cell r="AE1290" t="str">
            <v>0</v>
          </cell>
          <cell r="AF1290">
            <v>0</v>
          </cell>
          <cell r="AG1290">
            <v>0</v>
          </cell>
          <cell r="AH1290">
            <v>1</v>
          </cell>
          <cell r="AI1290">
            <v>0</v>
          </cell>
          <cell r="AJ1290" t="str">
            <v>D</v>
          </cell>
          <cell r="AK1290" t="str">
            <v>NO ESENCIAL</v>
          </cell>
          <cell r="AL1290">
            <v>0</v>
          </cell>
          <cell r="AM1290">
            <v>0</v>
          </cell>
          <cell r="AN1290">
            <v>0</v>
          </cell>
          <cell r="AO1290">
            <v>0</v>
          </cell>
          <cell r="AP1290" t="str">
            <v>NORMAL</v>
          </cell>
          <cell r="AQ1290" t="str">
            <v>SI</v>
          </cell>
          <cell r="AR1290">
            <v>0</v>
          </cell>
          <cell r="AS1290">
            <v>1</v>
          </cell>
          <cell r="AT1290">
            <v>3010.5753</v>
          </cell>
          <cell r="AU1290">
            <v>0</v>
          </cell>
        </row>
        <row r="1291">
          <cell r="A1291" t="str">
            <v>A06AD152511</v>
          </cell>
          <cell r="B1291" t="str">
            <v xml:space="preserve">POLIETILENGLICOL 3350 SOBRE X 110.1 GRAMOS (50476-1)  </v>
          </cell>
          <cell r="C1291" t="str">
            <v>1-Medicamentos</v>
          </cell>
          <cell r="D1291" t="str">
            <v>-</v>
          </cell>
          <cell r="E1291" t="str">
            <v>1-Medicamentos</v>
          </cell>
          <cell r="F1291">
            <v>0</v>
          </cell>
          <cell r="G1291">
            <v>0</v>
          </cell>
          <cell r="H1291">
            <v>0</v>
          </cell>
          <cell r="I1291">
            <v>0</v>
          </cell>
          <cell r="J1291">
            <v>0</v>
          </cell>
          <cell r="K1291">
            <v>0</v>
          </cell>
          <cell r="L1291">
            <v>0</v>
          </cell>
          <cell r="M1291">
            <v>0</v>
          </cell>
          <cell r="N1291">
            <v>0</v>
          </cell>
          <cell r="O1291">
            <v>0</v>
          </cell>
          <cell r="P1291">
            <v>0</v>
          </cell>
          <cell r="Q1291">
            <v>0</v>
          </cell>
          <cell r="R1291">
            <v>0</v>
          </cell>
          <cell r="S1291">
            <v>0</v>
          </cell>
          <cell r="T1291">
            <v>0</v>
          </cell>
          <cell r="U1291">
            <v>0</v>
          </cell>
          <cell r="V1291">
            <v>0</v>
          </cell>
          <cell r="W1291">
            <v>0</v>
          </cell>
          <cell r="X1291">
            <v>0</v>
          </cell>
          <cell r="Y1291" t="str">
            <v>0</v>
          </cell>
          <cell r="Z1291">
            <v>0</v>
          </cell>
          <cell r="AA1291">
            <v>0</v>
          </cell>
          <cell r="AB1291">
            <v>0</v>
          </cell>
          <cell r="AC1291">
            <v>0</v>
          </cell>
          <cell r="AD1291">
            <v>0</v>
          </cell>
          <cell r="AE1291" t="str">
            <v>0</v>
          </cell>
          <cell r="AF1291">
            <v>0</v>
          </cell>
          <cell r="AG1291">
            <v>0</v>
          </cell>
          <cell r="AH1291">
            <v>1</v>
          </cell>
          <cell r="AI1291">
            <v>0</v>
          </cell>
          <cell r="AJ1291" t="str">
            <v>D</v>
          </cell>
          <cell r="AK1291" t="str">
            <v>NO ESENCIAL</v>
          </cell>
          <cell r="AL1291">
            <v>0</v>
          </cell>
          <cell r="AM1291">
            <v>0</v>
          </cell>
          <cell r="AN1291">
            <v>0</v>
          </cell>
          <cell r="AO1291">
            <v>0</v>
          </cell>
          <cell r="AP1291" t="str">
            <v>NORMAL</v>
          </cell>
          <cell r="AQ1291" t="str">
            <v>SI</v>
          </cell>
          <cell r="AR1291">
            <v>0</v>
          </cell>
          <cell r="AS1291">
            <v>1</v>
          </cell>
          <cell r="AT1291">
            <v>11493.775100000001</v>
          </cell>
          <cell r="AU1291">
            <v>0</v>
          </cell>
        </row>
        <row r="1292">
          <cell r="A1292" t="str">
            <v>A06AD652511</v>
          </cell>
          <cell r="B1292" t="str">
            <v>POLIETILENGLICOL 3350 SOBRE X 59 GRAMOS  (229534-1)</v>
          </cell>
          <cell r="C1292" t="str">
            <v>1-Medicamentos</v>
          </cell>
          <cell r="D1292" t="str">
            <v>-</v>
          </cell>
          <cell r="E1292" t="str">
            <v>1-Medicamentos</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t="str">
            <v>0</v>
          </cell>
          <cell r="Z1292">
            <v>0</v>
          </cell>
          <cell r="AA1292">
            <v>0</v>
          </cell>
          <cell r="AB1292">
            <v>0</v>
          </cell>
          <cell r="AC1292">
            <v>0</v>
          </cell>
          <cell r="AD1292">
            <v>0</v>
          </cell>
          <cell r="AE1292" t="str">
            <v>0</v>
          </cell>
          <cell r="AF1292">
            <v>0</v>
          </cell>
          <cell r="AG1292">
            <v>0</v>
          </cell>
          <cell r="AH1292">
            <v>1</v>
          </cell>
          <cell r="AI1292">
            <v>0</v>
          </cell>
          <cell r="AJ1292" t="str">
            <v>D</v>
          </cell>
          <cell r="AK1292" t="str">
            <v>NO ESENCIAL</v>
          </cell>
          <cell r="AL1292">
            <v>0</v>
          </cell>
          <cell r="AM1292">
            <v>0</v>
          </cell>
          <cell r="AN1292">
            <v>0</v>
          </cell>
          <cell r="AO1292">
            <v>0</v>
          </cell>
          <cell r="AP1292" t="str">
            <v>NORMAL</v>
          </cell>
          <cell r="AQ1292" t="str">
            <v>SI</v>
          </cell>
          <cell r="AR1292">
            <v>0</v>
          </cell>
          <cell r="AS1292">
            <v>1</v>
          </cell>
          <cell r="AT1292">
            <v>129.00049999999999</v>
          </cell>
          <cell r="AU1292">
            <v>0</v>
          </cell>
        </row>
        <row r="1293">
          <cell r="A1293" t="str">
            <v>B05AA027011</v>
          </cell>
          <cell r="B1293" t="str">
            <v xml:space="preserve">POLIGELINA AL 3.5G/100ML  (SUSTITUO DE PLASMA) SOL. INY. X 500ML  (19959459-2) </v>
          </cell>
          <cell r="C1293" t="str">
            <v>1-Medicamentos</v>
          </cell>
          <cell r="D1293" t="str">
            <v>-</v>
          </cell>
          <cell r="E1293" t="str">
            <v>1-Medicamentos</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t="str">
            <v>0</v>
          </cell>
          <cell r="Z1293">
            <v>0</v>
          </cell>
          <cell r="AA1293">
            <v>0</v>
          </cell>
          <cell r="AB1293">
            <v>0</v>
          </cell>
          <cell r="AC1293">
            <v>0</v>
          </cell>
          <cell r="AD1293">
            <v>0</v>
          </cell>
          <cell r="AE1293" t="str">
            <v>0</v>
          </cell>
          <cell r="AF1293">
            <v>0</v>
          </cell>
          <cell r="AG1293">
            <v>0</v>
          </cell>
          <cell r="AH1293">
            <v>1</v>
          </cell>
          <cell r="AI1293">
            <v>0</v>
          </cell>
          <cell r="AJ1293" t="str">
            <v>D</v>
          </cell>
          <cell r="AK1293" t="str">
            <v>NO ESENCIAL</v>
          </cell>
          <cell r="AL1293">
            <v>0</v>
          </cell>
          <cell r="AM1293">
            <v>0</v>
          </cell>
          <cell r="AN1293">
            <v>0</v>
          </cell>
          <cell r="AO1293">
            <v>0</v>
          </cell>
          <cell r="AP1293" t="str">
            <v>NORMAL</v>
          </cell>
          <cell r="AQ1293" t="str">
            <v>SI</v>
          </cell>
          <cell r="AR1293">
            <v>0</v>
          </cell>
          <cell r="AS1293">
            <v>1</v>
          </cell>
          <cell r="AT1293">
            <v>41144.0838</v>
          </cell>
          <cell r="AU1293">
            <v>0</v>
          </cell>
        </row>
        <row r="1294">
          <cell r="A1294" t="str">
            <v>N03AX162021</v>
          </cell>
          <cell r="B1294" t="str">
            <v>PREGABALINA 100MG/5ML SOLUCION ORAL JARABE X 105ML</v>
          </cell>
          <cell r="C1294" t="str">
            <v>1-Medicamentos</v>
          </cell>
          <cell r="D1294" t="str">
            <v>-</v>
          </cell>
          <cell r="E1294" t="str">
            <v>1-Medicamentos</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t="str">
            <v>0</v>
          </cell>
          <cell r="Z1294">
            <v>0</v>
          </cell>
          <cell r="AA1294">
            <v>0</v>
          </cell>
          <cell r="AB1294">
            <v>0</v>
          </cell>
          <cell r="AC1294">
            <v>0</v>
          </cell>
          <cell r="AD1294">
            <v>0</v>
          </cell>
          <cell r="AE1294" t="str">
            <v>0</v>
          </cell>
          <cell r="AF1294">
            <v>0</v>
          </cell>
          <cell r="AG1294">
            <v>0</v>
          </cell>
          <cell r="AH1294">
            <v>1</v>
          </cell>
          <cell r="AI1294">
            <v>0</v>
          </cell>
          <cell r="AJ1294" t="str">
            <v>D</v>
          </cell>
          <cell r="AK1294" t="str">
            <v>NO ESENCIAL</v>
          </cell>
          <cell r="AL1294">
            <v>0</v>
          </cell>
          <cell r="AM1294">
            <v>0</v>
          </cell>
          <cell r="AN1294">
            <v>0</v>
          </cell>
          <cell r="AO1294">
            <v>0</v>
          </cell>
          <cell r="AP1294" t="str">
            <v>NORMAL</v>
          </cell>
          <cell r="AQ1294" t="str">
            <v>SI</v>
          </cell>
          <cell r="AR1294">
            <v>0</v>
          </cell>
          <cell r="AS1294">
            <v>1</v>
          </cell>
          <cell r="AT1294">
            <v>18628.8534</v>
          </cell>
          <cell r="AU1294">
            <v>0</v>
          </cell>
        </row>
        <row r="1295">
          <cell r="A1295" t="str">
            <v>V06DE050911</v>
          </cell>
          <cell r="B1295" t="str">
            <v xml:space="preserve">PULMOCARE LIQUIDO 237ML/LATA </v>
          </cell>
          <cell r="C1295" t="str">
            <v>1-Medicamentos</v>
          </cell>
          <cell r="D1295" t="str">
            <v>-</v>
          </cell>
          <cell r="E1295" t="str">
            <v>1-Medicamentos</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t="str">
            <v>0</v>
          </cell>
          <cell r="Z1295">
            <v>0</v>
          </cell>
          <cell r="AA1295">
            <v>0</v>
          </cell>
          <cell r="AB1295">
            <v>0</v>
          </cell>
          <cell r="AC1295">
            <v>0</v>
          </cell>
          <cell r="AD1295">
            <v>0</v>
          </cell>
          <cell r="AE1295" t="str">
            <v>0</v>
          </cell>
          <cell r="AF1295">
            <v>0</v>
          </cell>
          <cell r="AG1295">
            <v>0</v>
          </cell>
          <cell r="AH1295">
            <v>1</v>
          </cell>
          <cell r="AI1295">
            <v>0</v>
          </cell>
          <cell r="AJ1295" t="str">
            <v>D</v>
          </cell>
          <cell r="AK1295" t="str">
            <v>NO ESENCIAL</v>
          </cell>
          <cell r="AL1295">
            <v>0</v>
          </cell>
          <cell r="AM1295">
            <v>0</v>
          </cell>
          <cell r="AN1295">
            <v>0</v>
          </cell>
          <cell r="AO1295">
            <v>0</v>
          </cell>
          <cell r="AP1295" t="str">
            <v>NORMAL</v>
          </cell>
          <cell r="AQ1295" t="str">
            <v>SI</v>
          </cell>
          <cell r="AR1295">
            <v>0</v>
          </cell>
          <cell r="AS1295">
            <v>1</v>
          </cell>
          <cell r="AT1295">
            <v>171.7996</v>
          </cell>
          <cell r="AU1295">
            <v>0</v>
          </cell>
        </row>
        <row r="1296">
          <cell r="A1296" t="str">
            <v>V06DE090911</v>
          </cell>
          <cell r="B1296" t="str">
            <v>Reconvan Líquido EasyBag 500 mL</v>
          </cell>
          <cell r="C1296" t="str">
            <v>1-Medicamentos</v>
          </cell>
          <cell r="D1296" t="str">
            <v>-</v>
          </cell>
          <cell r="E1296" t="str">
            <v>1-Medicamentos</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t="str">
            <v>0</v>
          </cell>
          <cell r="Z1296">
            <v>0</v>
          </cell>
          <cell r="AA1296">
            <v>0</v>
          </cell>
          <cell r="AB1296">
            <v>0</v>
          </cell>
          <cell r="AC1296">
            <v>0</v>
          </cell>
          <cell r="AD1296">
            <v>0</v>
          </cell>
          <cell r="AE1296" t="str">
            <v>0</v>
          </cell>
          <cell r="AF1296">
            <v>0</v>
          </cell>
          <cell r="AG1296">
            <v>0</v>
          </cell>
          <cell r="AH1296">
            <v>1</v>
          </cell>
          <cell r="AI1296">
            <v>0</v>
          </cell>
          <cell r="AJ1296" t="str">
            <v>D</v>
          </cell>
          <cell r="AK1296" t="str">
            <v>NO ESENCIAL</v>
          </cell>
          <cell r="AL1296">
            <v>0</v>
          </cell>
          <cell r="AM1296">
            <v>0</v>
          </cell>
          <cell r="AN1296">
            <v>0</v>
          </cell>
          <cell r="AO1296">
            <v>0</v>
          </cell>
          <cell r="AP1296" t="str">
            <v>NORMAL</v>
          </cell>
          <cell r="AQ1296" t="str">
            <v>SI</v>
          </cell>
          <cell r="AR1296">
            <v>0</v>
          </cell>
          <cell r="AS1296">
            <v>1</v>
          </cell>
          <cell r="AT1296">
            <v>74000.010999999999</v>
          </cell>
          <cell r="AU1296">
            <v>0</v>
          </cell>
        </row>
        <row r="1297">
          <cell r="A1297" t="str">
            <v>N06DA03A811</v>
          </cell>
          <cell r="B1297" t="str">
            <v xml:space="preserve">RIVASTIGMINA PARCHE 18 MG  (9.5 MG/24H) PATCH 10 X 30 PARCHES (20089833-3)  </v>
          </cell>
          <cell r="C1297" t="str">
            <v>1-Medicamentos</v>
          </cell>
          <cell r="D1297" t="str">
            <v>-</v>
          </cell>
          <cell r="E1297" t="str">
            <v>1-Medicamentos</v>
          </cell>
          <cell r="F1297">
            <v>1</v>
          </cell>
          <cell r="G1297">
            <v>10</v>
          </cell>
          <cell r="H1297">
            <v>12</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t="str">
            <v>0</v>
          </cell>
          <cell r="Z1297">
            <v>0</v>
          </cell>
          <cell r="AA1297">
            <v>0</v>
          </cell>
          <cell r="AB1297">
            <v>0</v>
          </cell>
          <cell r="AC1297">
            <v>0</v>
          </cell>
          <cell r="AD1297">
            <v>0</v>
          </cell>
          <cell r="AE1297" t="str">
            <v>0</v>
          </cell>
          <cell r="AF1297">
            <v>0</v>
          </cell>
          <cell r="AG1297">
            <v>0</v>
          </cell>
          <cell r="AH1297">
            <v>1</v>
          </cell>
          <cell r="AI1297">
            <v>0</v>
          </cell>
          <cell r="AJ1297" t="str">
            <v>D</v>
          </cell>
          <cell r="AK1297" t="str">
            <v>NO ESENCIAL</v>
          </cell>
          <cell r="AL1297">
            <v>0</v>
          </cell>
          <cell r="AM1297">
            <v>0</v>
          </cell>
          <cell r="AN1297">
            <v>0</v>
          </cell>
          <cell r="AO1297">
            <v>0</v>
          </cell>
          <cell r="AP1297" t="str">
            <v>NORMAL</v>
          </cell>
          <cell r="AQ1297" t="str">
            <v>SI</v>
          </cell>
          <cell r="AR1297">
            <v>0</v>
          </cell>
          <cell r="AS1297">
            <v>1</v>
          </cell>
          <cell r="AT1297">
            <v>59.428600000000003</v>
          </cell>
          <cell r="AU1297">
            <v>0</v>
          </cell>
        </row>
        <row r="1298">
          <cell r="A1298" t="str">
            <v>N06DA03A821</v>
          </cell>
          <cell r="B1298" t="str">
            <v>RIVASTIGMINA PARCHE 27 MG  (13.3 MG/24H) PATCH 15 X 30 PARCHES  (19985986-2)</v>
          </cell>
          <cell r="C1298" t="str">
            <v>1-Medicamentos</v>
          </cell>
          <cell r="D1298" t="str">
            <v>-</v>
          </cell>
          <cell r="E1298" t="str">
            <v>1-Medicamentos</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t="str">
            <v>0</v>
          </cell>
          <cell r="Z1298">
            <v>0</v>
          </cell>
          <cell r="AA1298">
            <v>0</v>
          </cell>
          <cell r="AB1298">
            <v>0</v>
          </cell>
          <cell r="AC1298">
            <v>0</v>
          </cell>
          <cell r="AD1298">
            <v>0</v>
          </cell>
          <cell r="AE1298" t="str">
            <v>0</v>
          </cell>
          <cell r="AF1298">
            <v>0</v>
          </cell>
          <cell r="AG1298">
            <v>0</v>
          </cell>
          <cell r="AH1298">
            <v>1</v>
          </cell>
          <cell r="AI1298">
            <v>0</v>
          </cell>
          <cell r="AJ1298" t="str">
            <v>D</v>
          </cell>
          <cell r="AK1298" t="str">
            <v>NO ESENCIAL</v>
          </cell>
          <cell r="AL1298">
            <v>0</v>
          </cell>
          <cell r="AM1298">
            <v>0</v>
          </cell>
          <cell r="AN1298">
            <v>0</v>
          </cell>
          <cell r="AO1298">
            <v>0</v>
          </cell>
          <cell r="AP1298" t="str">
            <v>NORMAL</v>
          </cell>
          <cell r="AQ1298" t="str">
            <v>SI</v>
          </cell>
          <cell r="AR1298">
            <v>0</v>
          </cell>
          <cell r="AS1298">
            <v>1</v>
          </cell>
          <cell r="AT1298">
            <v>294932.09179999999</v>
          </cell>
          <cell r="AU1298">
            <v>0</v>
          </cell>
        </row>
        <row r="1299">
          <cell r="A1299" t="str">
            <v>N06DA03A831</v>
          </cell>
          <cell r="B1299" t="str">
            <v xml:space="preserve">RIVASTIGMINA PARCHE 9 MG  ( 4.6 MG/24H) PATCH 5 (19985874-4) </v>
          </cell>
          <cell r="C1299" t="str">
            <v>1-Medicamentos</v>
          </cell>
          <cell r="D1299" t="str">
            <v>-</v>
          </cell>
          <cell r="E1299" t="str">
            <v>1-Medicamentos</v>
          </cell>
          <cell r="F1299">
            <v>5</v>
          </cell>
          <cell r="G1299">
            <v>0</v>
          </cell>
          <cell r="H1299">
            <v>0</v>
          </cell>
          <cell r="I1299">
            <v>0</v>
          </cell>
          <cell r="J1299">
            <v>5</v>
          </cell>
          <cell r="K1299">
            <v>3</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t="str">
            <v>0</v>
          </cell>
          <cell r="Z1299">
            <v>0</v>
          </cell>
          <cell r="AA1299">
            <v>0</v>
          </cell>
          <cell r="AB1299">
            <v>0</v>
          </cell>
          <cell r="AC1299">
            <v>0</v>
          </cell>
          <cell r="AD1299">
            <v>0</v>
          </cell>
          <cell r="AE1299" t="str">
            <v>0</v>
          </cell>
          <cell r="AF1299">
            <v>0</v>
          </cell>
          <cell r="AG1299">
            <v>0</v>
          </cell>
          <cell r="AH1299">
            <v>1</v>
          </cell>
          <cell r="AI1299">
            <v>0</v>
          </cell>
          <cell r="AJ1299" t="str">
            <v>D</v>
          </cell>
          <cell r="AK1299" t="str">
            <v>NO ESENCIAL</v>
          </cell>
          <cell r="AL1299">
            <v>0</v>
          </cell>
          <cell r="AM1299">
            <v>0</v>
          </cell>
          <cell r="AN1299">
            <v>0</v>
          </cell>
          <cell r="AO1299">
            <v>0</v>
          </cell>
          <cell r="AP1299" t="str">
            <v>NORMAL</v>
          </cell>
          <cell r="AQ1299" t="str">
            <v>SI</v>
          </cell>
          <cell r="AR1299">
            <v>0</v>
          </cell>
          <cell r="AS1299">
            <v>1</v>
          </cell>
          <cell r="AT1299">
            <v>80275</v>
          </cell>
          <cell r="AU1299">
            <v>0</v>
          </cell>
        </row>
        <row r="1300">
          <cell r="A1300" t="str">
            <v>R03AC024511</v>
          </cell>
          <cell r="B1300" t="str">
            <v>SALBUTAMOL SULFATO 0.5% GOTAS X 10 ML  (33250-2)</v>
          </cell>
          <cell r="C1300" t="str">
            <v>1-Medicamentos</v>
          </cell>
          <cell r="D1300" t="str">
            <v>-</v>
          </cell>
          <cell r="E1300" t="str">
            <v>1-Medicamentos</v>
          </cell>
          <cell r="F1300">
            <v>0</v>
          </cell>
          <cell r="G1300">
            <v>0</v>
          </cell>
          <cell r="H1300">
            <v>0</v>
          </cell>
          <cell r="I1300">
            <v>0</v>
          </cell>
          <cell r="J1300">
            <v>0</v>
          </cell>
          <cell r="K1300">
            <v>3</v>
          </cell>
          <cell r="L1300">
            <v>0</v>
          </cell>
          <cell r="M1300">
            <v>0</v>
          </cell>
          <cell r="N1300">
            <v>0</v>
          </cell>
          <cell r="O1300">
            <v>0</v>
          </cell>
          <cell r="P1300">
            <v>0</v>
          </cell>
          <cell r="Q1300">
            <v>0</v>
          </cell>
          <cell r="R1300">
            <v>0</v>
          </cell>
          <cell r="S1300">
            <v>0</v>
          </cell>
          <cell r="T1300">
            <v>0</v>
          </cell>
          <cell r="U1300">
            <v>0</v>
          </cell>
          <cell r="V1300">
            <v>0</v>
          </cell>
          <cell r="W1300">
            <v>0</v>
          </cell>
          <cell r="X1300">
            <v>0</v>
          </cell>
          <cell r="Y1300" t="str">
            <v>0</v>
          </cell>
          <cell r="Z1300">
            <v>0</v>
          </cell>
          <cell r="AA1300">
            <v>0</v>
          </cell>
          <cell r="AB1300">
            <v>0</v>
          </cell>
          <cell r="AC1300">
            <v>0</v>
          </cell>
          <cell r="AD1300">
            <v>0</v>
          </cell>
          <cell r="AE1300" t="str">
            <v>0</v>
          </cell>
          <cell r="AF1300">
            <v>0</v>
          </cell>
          <cell r="AG1300">
            <v>0</v>
          </cell>
          <cell r="AH1300">
            <v>1</v>
          </cell>
          <cell r="AI1300">
            <v>0</v>
          </cell>
          <cell r="AJ1300" t="str">
            <v>D</v>
          </cell>
          <cell r="AK1300" t="str">
            <v>NO ESENCIAL</v>
          </cell>
          <cell r="AL1300">
            <v>0</v>
          </cell>
          <cell r="AM1300">
            <v>0</v>
          </cell>
          <cell r="AN1300">
            <v>0</v>
          </cell>
          <cell r="AO1300">
            <v>0</v>
          </cell>
          <cell r="AP1300" t="str">
            <v>NORMAL</v>
          </cell>
          <cell r="AQ1300" t="str">
            <v>SI</v>
          </cell>
          <cell r="AR1300">
            <v>0</v>
          </cell>
          <cell r="AS1300">
            <v>1</v>
          </cell>
          <cell r="AT1300">
            <v>66283</v>
          </cell>
          <cell r="AU1300">
            <v>0</v>
          </cell>
        </row>
        <row r="1301">
          <cell r="A1301" t="str">
            <v>A06AG015411</v>
          </cell>
          <cell r="B1301" t="str">
            <v xml:space="preserve">SODIO FOSFATO DIBASICO 600 MG/ 100 ML SODIO FOSFATO MONOBASICO1 6000 MG/ 100 ML / OTRAS SOLUCIONES  (20067962-1) </v>
          </cell>
          <cell r="C1301" t="str">
            <v>1-Medicamentos</v>
          </cell>
          <cell r="D1301" t="str">
            <v>-</v>
          </cell>
          <cell r="E1301" t="str">
            <v>1-Medicamentos</v>
          </cell>
          <cell r="F1301">
            <v>0</v>
          </cell>
          <cell r="G1301">
            <v>3</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t="str">
            <v>0</v>
          </cell>
          <cell r="Z1301">
            <v>0</v>
          </cell>
          <cell r="AA1301">
            <v>0</v>
          </cell>
          <cell r="AB1301">
            <v>0</v>
          </cell>
          <cell r="AC1301">
            <v>0</v>
          </cell>
          <cell r="AD1301">
            <v>0</v>
          </cell>
          <cell r="AE1301" t="str">
            <v>0</v>
          </cell>
          <cell r="AF1301">
            <v>0</v>
          </cell>
          <cell r="AG1301">
            <v>0</v>
          </cell>
          <cell r="AH1301">
            <v>1</v>
          </cell>
          <cell r="AI1301">
            <v>0</v>
          </cell>
          <cell r="AJ1301" t="str">
            <v>D</v>
          </cell>
          <cell r="AK1301" t="str">
            <v>NO ESENCIAL</v>
          </cell>
          <cell r="AL1301">
            <v>0</v>
          </cell>
          <cell r="AM1301">
            <v>0</v>
          </cell>
          <cell r="AN1301">
            <v>0</v>
          </cell>
          <cell r="AO1301">
            <v>0</v>
          </cell>
          <cell r="AP1301" t="str">
            <v>NORMAL</v>
          </cell>
          <cell r="AQ1301" t="str">
            <v>SI</v>
          </cell>
          <cell r="AR1301">
            <v>0</v>
          </cell>
          <cell r="AS1301">
            <v>1</v>
          </cell>
          <cell r="AT1301">
            <v>81515</v>
          </cell>
          <cell r="AU1301">
            <v>0</v>
          </cell>
        </row>
        <row r="1302">
          <cell r="A1302" t="str">
            <v>V08BA012511</v>
          </cell>
          <cell r="B1302" t="str">
            <v xml:space="preserve">SULFATO DE BARIO POLVO SUSPENSION RECTAL POR ENEMA X 397 G (19960909-1) </v>
          </cell>
          <cell r="C1302" t="str">
            <v>1-Medicamentos</v>
          </cell>
          <cell r="D1302" t="str">
            <v>-</v>
          </cell>
          <cell r="E1302" t="str">
            <v>1-Medicamentos</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t="str">
            <v>0</v>
          </cell>
          <cell r="Z1302">
            <v>0</v>
          </cell>
          <cell r="AA1302">
            <v>0</v>
          </cell>
          <cell r="AB1302">
            <v>0</v>
          </cell>
          <cell r="AC1302">
            <v>0</v>
          </cell>
          <cell r="AD1302">
            <v>0</v>
          </cell>
          <cell r="AE1302" t="str">
            <v>0</v>
          </cell>
          <cell r="AF1302">
            <v>0</v>
          </cell>
          <cell r="AG1302">
            <v>0</v>
          </cell>
          <cell r="AH1302">
            <v>1</v>
          </cell>
          <cell r="AI1302">
            <v>0</v>
          </cell>
          <cell r="AJ1302" t="str">
            <v>D</v>
          </cell>
          <cell r="AK1302" t="str">
            <v>NO ESENCIAL</v>
          </cell>
          <cell r="AL1302">
            <v>0</v>
          </cell>
          <cell r="AM1302">
            <v>0</v>
          </cell>
          <cell r="AN1302">
            <v>0</v>
          </cell>
          <cell r="AO1302">
            <v>0</v>
          </cell>
          <cell r="AP1302" t="str">
            <v>NORMAL</v>
          </cell>
          <cell r="AQ1302" t="str">
            <v>SI</v>
          </cell>
          <cell r="AR1302">
            <v>0</v>
          </cell>
          <cell r="AS1302">
            <v>1</v>
          </cell>
          <cell r="AT1302">
            <v>16762.4974</v>
          </cell>
          <cell r="AU1302">
            <v>0</v>
          </cell>
        </row>
        <row r="1303">
          <cell r="A1303">
            <v>201000571</v>
          </cell>
          <cell r="B1303" t="str">
            <v xml:space="preserve">TACROLIMUS 0.5 MG(20100057-1) </v>
          </cell>
          <cell r="C1303" t="str">
            <v>1-Medicamentos</v>
          </cell>
          <cell r="D1303" t="str">
            <v>-</v>
          </cell>
          <cell r="E1303" t="str">
            <v>1-Medicamentos</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t="str">
            <v>0</v>
          </cell>
          <cell r="Z1303">
            <v>0</v>
          </cell>
          <cell r="AA1303">
            <v>0</v>
          </cell>
          <cell r="AB1303">
            <v>0</v>
          </cell>
          <cell r="AC1303">
            <v>0</v>
          </cell>
          <cell r="AD1303">
            <v>0</v>
          </cell>
          <cell r="AE1303" t="str">
            <v>0</v>
          </cell>
          <cell r="AF1303">
            <v>0</v>
          </cell>
          <cell r="AG1303">
            <v>0</v>
          </cell>
          <cell r="AH1303">
            <v>1</v>
          </cell>
          <cell r="AI1303">
            <v>0</v>
          </cell>
          <cell r="AJ1303" t="str">
            <v>D</v>
          </cell>
          <cell r="AK1303" t="str">
            <v>NO ESENCIAL</v>
          </cell>
          <cell r="AL1303">
            <v>0</v>
          </cell>
          <cell r="AM1303">
            <v>0</v>
          </cell>
          <cell r="AN1303">
            <v>0</v>
          </cell>
          <cell r="AO1303">
            <v>0</v>
          </cell>
          <cell r="AP1303" t="str">
            <v>NORMAL</v>
          </cell>
          <cell r="AQ1303" t="str">
            <v>SI</v>
          </cell>
          <cell r="AR1303">
            <v>0</v>
          </cell>
          <cell r="AS1303">
            <v>1</v>
          </cell>
          <cell r="AT1303">
            <v>91187.733600000007</v>
          </cell>
          <cell r="AU1303">
            <v>0</v>
          </cell>
        </row>
        <row r="1304">
          <cell r="A1304" t="str">
            <v>G04BE080321</v>
          </cell>
          <cell r="B1304" t="str">
            <v>TADALAFIL 5 MG TABLETA RECUBIERTA (20007296-2)</v>
          </cell>
          <cell r="C1304" t="str">
            <v>1-Medicamentos</v>
          </cell>
          <cell r="D1304" t="str">
            <v>-</v>
          </cell>
          <cell r="E1304" t="str">
            <v>1-Medicamentos</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t="str">
            <v>0</v>
          </cell>
          <cell r="Z1304">
            <v>0</v>
          </cell>
          <cell r="AA1304">
            <v>0</v>
          </cell>
          <cell r="AB1304">
            <v>0</v>
          </cell>
          <cell r="AC1304">
            <v>0</v>
          </cell>
          <cell r="AD1304">
            <v>0</v>
          </cell>
          <cell r="AE1304" t="str">
            <v>0</v>
          </cell>
          <cell r="AF1304">
            <v>0</v>
          </cell>
          <cell r="AG1304">
            <v>0</v>
          </cell>
          <cell r="AH1304">
            <v>1</v>
          </cell>
          <cell r="AI1304">
            <v>0</v>
          </cell>
          <cell r="AJ1304" t="str">
            <v>D</v>
          </cell>
          <cell r="AK1304" t="str">
            <v>NO ESENCIAL</v>
          </cell>
          <cell r="AL1304">
            <v>0</v>
          </cell>
          <cell r="AM1304">
            <v>0</v>
          </cell>
          <cell r="AN1304">
            <v>0</v>
          </cell>
          <cell r="AO1304">
            <v>0</v>
          </cell>
          <cell r="AP1304" t="str">
            <v>NORMAL</v>
          </cell>
          <cell r="AQ1304" t="str">
            <v>SI</v>
          </cell>
          <cell r="AR1304">
            <v>0</v>
          </cell>
          <cell r="AS1304">
            <v>1</v>
          </cell>
          <cell r="AT1304">
            <v>64890</v>
          </cell>
          <cell r="AU1304">
            <v>0</v>
          </cell>
        </row>
        <row r="1305">
          <cell r="A1305" t="str">
            <v>DM0003696</v>
          </cell>
          <cell r="B1305" t="str">
            <v>TALCO ESTERIL CON SILICATO DE MAGNESIO  (STERITALC)</v>
          </cell>
          <cell r="C1305" t="str">
            <v>1-Medicamentos</v>
          </cell>
          <cell r="D1305" t="str">
            <v>-</v>
          </cell>
          <cell r="E1305" t="str">
            <v>1-Medicamentos</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t="str">
            <v>0</v>
          </cell>
          <cell r="Z1305">
            <v>0</v>
          </cell>
          <cell r="AA1305">
            <v>0</v>
          </cell>
          <cell r="AB1305">
            <v>0</v>
          </cell>
          <cell r="AC1305">
            <v>0</v>
          </cell>
          <cell r="AD1305">
            <v>0</v>
          </cell>
          <cell r="AE1305" t="str">
            <v>0</v>
          </cell>
          <cell r="AF1305">
            <v>0</v>
          </cell>
          <cell r="AG1305">
            <v>0</v>
          </cell>
          <cell r="AH1305">
            <v>1</v>
          </cell>
          <cell r="AI1305">
            <v>0</v>
          </cell>
          <cell r="AJ1305" t="str">
            <v>D</v>
          </cell>
          <cell r="AK1305" t="str">
            <v>NO ESENCIAL</v>
          </cell>
          <cell r="AL1305">
            <v>0</v>
          </cell>
          <cell r="AM1305">
            <v>0</v>
          </cell>
          <cell r="AN1305">
            <v>0</v>
          </cell>
          <cell r="AO1305">
            <v>0</v>
          </cell>
          <cell r="AP1305" t="str">
            <v>NORMAL</v>
          </cell>
          <cell r="AQ1305" t="str">
            <v>SI</v>
          </cell>
          <cell r="AR1305">
            <v>0</v>
          </cell>
          <cell r="AS1305">
            <v>1</v>
          </cell>
          <cell r="AT1305">
            <v>69493.232399999994</v>
          </cell>
          <cell r="AU1305">
            <v>0</v>
          </cell>
        </row>
        <row r="1306">
          <cell r="A1306" t="str">
            <v>B01AD117211</v>
          </cell>
          <cell r="B1306" t="str">
            <v>TECNETEPLASA 50 MG  (10000UI) POLVO PARA INYECCIÓN  (19932170-2)</v>
          </cell>
          <cell r="C1306" t="str">
            <v>1-Medicamentos</v>
          </cell>
          <cell r="D1306" t="str">
            <v>-</v>
          </cell>
          <cell r="E1306" t="str">
            <v>1-Medicamentos</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t="str">
            <v>0</v>
          </cell>
          <cell r="Z1306">
            <v>0</v>
          </cell>
          <cell r="AA1306">
            <v>0</v>
          </cell>
          <cell r="AB1306">
            <v>0</v>
          </cell>
          <cell r="AC1306">
            <v>0</v>
          </cell>
          <cell r="AD1306">
            <v>0</v>
          </cell>
          <cell r="AE1306" t="str">
            <v>0</v>
          </cell>
          <cell r="AF1306">
            <v>0</v>
          </cell>
          <cell r="AG1306">
            <v>0</v>
          </cell>
          <cell r="AH1306">
            <v>1</v>
          </cell>
          <cell r="AI1306">
            <v>0</v>
          </cell>
          <cell r="AJ1306" t="str">
            <v>D</v>
          </cell>
          <cell r="AK1306" t="str">
            <v>NO ESENCIAL</v>
          </cell>
          <cell r="AL1306">
            <v>0</v>
          </cell>
          <cell r="AM1306">
            <v>0</v>
          </cell>
          <cell r="AN1306">
            <v>0</v>
          </cell>
          <cell r="AO1306">
            <v>0</v>
          </cell>
          <cell r="AP1306" t="str">
            <v>NORMAL</v>
          </cell>
          <cell r="AQ1306" t="str">
            <v>SI</v>
          </cell>
          <cell r="AR1306">
            <v>0</v>
          </cell>
          <cell r="AS1306">
            <v>1</v>
          </cell>
          <cell r="AT1306">
            <v>625.73950000000002</v>
          </cell>
          <cell r="AU1306">
            <v>0</v>
          </cell>
        </row>
        <row r="1307">
          <cell r="A1307" t="str">
            <v>B01AD117212</v>
          </cell>
          <cell r="B1307" t="str">
            <v>TENECTEPLASA 50 MG  (10000UI) POLVO PARA INYECCIÓN  (19932170-1)</v>
          </cell>
          <cell r="C1307" t="str">
            <v>1-Medicamentos</v>
          </cell>
          <cell r="D1307" t="str">
            <v>-</v>
          </cell>
          <cell r="E1307" t="str">
            <v>1-Medicamentos</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t="str">
            <v>0</v>
          </cell>
          <cell r="Z1307">
            <v>0</v>
          </cell>
          <cell r="AA1307">
            <v>0</v>
          </cell>
          <cell r="AB1307">
            <v>0</v>
          </cell>
          <cell r="AC1307">
            <v>0</v>
          </cell>
          <cell r="AD1307">
            <v>0</v>
          </cell>
          <cell r="AE1307" t="str">
            <v>0</v>
          </cell>
          <cell r="AF1307">
            <v>0</v>
          </cell>
          <cell r="AG1307">
            <v>0</v>
          </cell>
          <cell r="AH1307">
            <v>1</v>
          </cell>
          <cell r="AI1307">
            <v>0</v>
          </cell>
          <cell r="AJ1307" t="str">
            <v>D</v>
          </cell>
          <cell r="AK1307" t="str">
            <v>NO ESENCIAL</v>
          </cell>
          <cell r="AL1307">
            <v>0</v>
          </cell>
          <cell r="AM1307">
            <v>0</v>
          </cell>
          <cell r="AN1307">
            <v>0</v>
          </cell>
          <cell r="AO1307">
            <v>0</v>
          </cell>
          <cell r="AP1307" t="str">
            <v>NORMAL</v>
          </cell>
          <cell r="AQ1307" t="str">
            <v>SI</v>
          </cell>
          <cell r="AR1307">
            <v>0</v>
          </cell>
          <cell r="AS1307">
            <v>1</v>
          </cell>
          <cell r="AT1307">
            <v>315.05130000000003</v>
          </cell>
          <cell r="AU1307">
            <v>0</v>
          </cell>
        </row>
        <row r="1308">
          <cell r="A1308" t="str">
            <v>H01AA027111</v>
          </cell>
          <cell r="B1308" t="str">
            <v>TETRACOSACTIDA 1 MG/ML SUSPENSION INYECTABLE  ()</v>
          </cell>
          <cell r="C1308" t="str">
            <v>1-Medicamentos</v>
          </cell>
          <cell r="D1308" t="str">
            <v>-</v>
          </cell>
          <cell r="E1308" t="str">
            <v>1-Medicamentos</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t="str">
            <v>0</v>
          </cell>
          <cell r="Z1308">
            <v>0</v>
          </cell>
          <cell r="AA1308">
            <v>0</v>
          </cell>
          <cell r="AB1308">
            <v>0</v>
          </cell>
          <cell r="AC1308">
            <v>0</v>
          </cell>
          <cell r="AD1308">
            <v>0</v>
          </cell>
          <cell r="AE1308" t="str">
            <v>0</v>
          </cell>
          <cell r="AF1308">
            <v>0</v>
          </cell>
          <cell r="AG1308">
            <v>0</v>
          </cell>
          <cell r="AH1308">
            <v>1</v>
          </cell>
          <cell r="AI1308">
            <v>0</v>
          </cell>
          <cell r="AJ1308" t="str">
            <v>D</v>
          </cell>
          <cell r="AK1308" t="str">
            <v>NO ESENCIAL</v>
          </cell>
          <cell r="AL1308">
            <v>0</v>
          </cell>
          <cell r="AM1308">
            <v>0</v>
          </cell>
          <cell r="AN1308">
            <v>0</v>
          </cell>
          <cell r="AO1308">
            <v>0</v>
          </cell>
          <cell r="AP1308" t="str">
            <v>NORMAL</v>
          </cell>
          <cell r="AQ1308" t="str">
            <v>SI</v>
          </cell>
          <cell r="AR1308">
            <v>0</v>
          </cell>
          <cell r="AS1308">
            <v>1</v>
          </cell>
          <cell r="AT1308">
            <v>682773.63040000002</v>
          </cell>
          <cell r="AU1308">
            <v>0</v>
          </cell>
        </row>
        <row r="1309">
          <cell r="A1309">
            <v>20082364</v>
          </cell>
          <cell r="B1309" t="str">
            <v xml:space="preserve">TIOTROPIO/OLODATEROL  (2.5MCG+2.5MCG)/PULSACION SOL. PARA INHALACION X 60 PULSACIONES  (20082364-01 )  </v>
          </cell>
          <cell r="C1309" t="str">
            <v>1-Medicamentos</v>
          </cell>
          <cell r="D1309" t="str">
            <v>-</v>
          </cell>
          <cell r="E1309" t="str">
            <v>1-Medicamentos</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t="str">
            <v>0</v>
          </cell>
          <cell r="Z1309">
            <v>0</v>
          </cell>
          <cell r="AA1309">
            <v>0</v>
          </cell>
          <cell r="AB1309">
            <v>0</v>
          </cell>
          <cell r="AC1309">
            <v>0</v>
          </cell>
          <cell r="AD1309">
            <v>0</v>
          </cell>
          <cell r="AE1309" t="str">
            <v>0</v>
          </cell>
          <cell r="AF1309">
            <v>0</v>
          </cell>
          <cell r="AG1309">
            <v>0</v>
          </cell>
          <cell r="AH1309">
            <v>1</v>
          </cell>
          <cell r="AI1309">
            <v>0</v>
          </cell>
          <cell r="AJ1309" t="str">
            <v>D</v>
          </cell>
          <cell r="AK1309" t="str">
            <v>NO ESENCIAL</v>
          </cell>
          <cell r="AL1309">
            <v>0</v>
          </cell>
          <cell r="AM1309">
            <v>0</v>
          </cell>
          <cell r="AN1309">
            <v>0</v>
          </cell>
          <cell r="AO1309">
            <v>0</v>
          </cell>
          <cell r="AP1309" t="str">
            <v>NORMAL</v>
          </cell>
          <cell r="AQ1309" t="str">
            <v>SI</v>
          </cell>
          <cell r="AR1309">
            <v>0</v>
          </cell>
          <cell r="AS1309">
            <v>1</v>
          </cell>
          <cell r="AT1309">
            <v>42271.526100000003</v>
          </cell>
          <cell r="AU1309">
            <v>0</v>
          </cell>
        </row>
        <row r="1310">
          <cell r="A1310" t="str">
            <v>L01XC077011</v>
          </cell>
          <cell r="B1310" t="str">
            <v xml:space="preserve">BEVACIZUMAB 100MG/4ML SOL. INY. X 16 ML  (19956001-1) </v>
          </cell>
          <cell r="C1310" t="str">
            <v>1-Medicamentos</v>
          </cell>
          <cell r="D1310" t="str">
            <v>Oncológico</v>
          </cell>
          <cell r="E1310" t="str">
            <v>1-Medicamentos</v>
          </cell>
          <cell r="F1310">
            <v>0</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0</v>
          </cell>
          <cell r="W1310">
            <v>0</v>
          </cell>
          <cell r="X1310">
            <v>0</v>
          </cell>
          <cell r="Y1310" t="str">
            <v>0</v>
          </cell>
          <cell r="Z1310">
            <v>0</v>
          </cell>
          <cell r="AA1310">
            <v>0</v>
          </cell>
          <cell r="AB1310">
            <v>0</v>
          </cell>
          <cell r="AC1310">
            <v>0</v>
          </cell>
          <cell r="AD1310">
            <v>0</v>
          </cell>
          <cell r="AE1310" t="str">
            <v>0</v>
          </cell>
          <cell r="AF1310">
            <v>0</v>
          </cell>
          <cell r="AG1310">
            <v>0</v>
          </cell>
          <cell r="AH1310">
            <v>1</v>
          </cell>
          <cell r="AI1310">
            <v>0</v>
          </cell>
          <cell r="AJ1310" t="str">
            <v>D</v>
          </cell>
          <cell r="AK1310" t="str">
            <v>NO ESENCIAL</v>
          </cell>
          <cell r="AL1310">
            <v>0</v>
          </cell>
          <cell r="AM1310">
            <v>0</v>
          </cell>
          <cell r="AN1310">
            <v>0</v>
          </cell>
          <cell r="AO1310">
            <v>0</v>
          </cell>
          <cell r="AP1310" t="str">
            <v>PACIENTE</v>
          </cell>
          <cell r="AQ1310" t="str">
            <v>SI</v>
          </cell>
          <cell r="AR1310">
            <v>0</v>
          </cell>
          <cell r="AS1310">
            <v>1</v>
          </cell>
          <cell r="AT1310">
            <v>317.11660000000001</v>
          </cell>
          <cell r="AU1310">
            <v>0</v>
          </cell>
        </row>
        <row r="1311">
          <cell r="A1311" t="str">
            <v>H02AB087111</v>
          </cell>
          <cell r="B1311" t="str">
            <v xml:space="preserve">TRIAMCINOLONA  (A-IM) 40 MG/ML SUSP. INY. (20017528-2) </v>
          </cell>
          <cell r="C1311" t="str">
            <v>1-Medicamentos</v>
          </cell>
          <cell r="D1311" t="str">
            <v>-</v>
          </cell>
          <cell r="E1311" t="str">
            <v>1-Medicamentos</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t="str">
            <v>0</v>
          </cell>
          <cell r="Z1311">
            <v>0</v>
          </cell>
          <cell r="AA1311">
            <v>0</v>
          </cell>
          <cell r="AB1311">
            <v>0</v>
          </cell>
          <cell r="AC1311">
            <v>0</v>
          </cell>
          <cell r="AD1311">
            <v>0</v>
          </cell>
          <cell r="AE1311" t="str">
            <v>0</v>
          </cell>
          <cell r="AF1311">
            <v>0</v>
          </cell>
          <cell r="AG1311">
            <v>0</v>
          </cell>
          <cell r="AH1311">
            <v>1</v>
          </cell>
          <cell r="AI1311">
            <v>0</v>
          </cell>
          <cell r="AJ1311" t="str">
            <v>D</v>
          </cell>
          <cell r="AK1311" t="str">
            <v>NO ESENCIAL</v>
          </cell>
          <cell r="AL1311">
            <v>0</v>
          </cell>
          <cell r="AM1311">
            <v>0</v>
          </cell>
          <cell r="AN1311">
            <v>0</v>
          </cell>
          <cell r="AO1311">
            <v>0</v>
          </cell>
          <cell r="AP1311" t="str">
            <v>NORMAL</v>
          </cell>
          <cell r="AQ1311" t="str">
            <v>SI</v>
          </cell>
          <cell r="AR1311">
            <v>0</v>
          </cell>
          <cell r="AS1311">
            <v>1</v>
          </cell>
          <cell r="AT1311">
            <v>34764.870600000002</v>
          </cell>
          <cell r="AU1311">
            <v>0</v>
          </cell>
        </row>
        <row r="1312">
          <cell r="A1312" t="str">
            <v>J01EE012311</v>
          </cell>
          <cell r="B1312" t="str">
            <v>TRIMETOPRIM SULFAMETOXAZOL 40 - 200 MG/5ML SUSPENSIÓN ORAL X 120 ML  (26915-3)</v>
          </cell>
          <cell r="C1312" t="str">
            <v>1-Medicamentos</v>
          </cell>
          <cell r="D1312" t="str">
            <v>-</v>
          </cell>
          <cell r="E1312" t="str">
            <v>1-Medicamentos</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t="str">
            <v>0</v>
          </cell>
          <cell r="Z1312">
            <v>0</v>
          </cell>
          <cell r="AA1312">
            <v>0</v>
          </cell>
          <cell r="AB1312">
            <v>0</v>
          </cell>
          <cell r="AC1312">
            <v>0</v>
          </cell>
          <cell r="AD1312">
            <v>0</v>
          </cell>
          <cell r="AE1312" t="str">
            <v>0</v>
          </cell>
          <cell r="AF1312">
            <v>0</v>
          </cell>
          <cell r="AG1312">
            <v>0</v>
          </cell>
          <cell r="AH1312">
            <v>1</v>
          </cell>
          <cell r="AI1312">
            <v>0</v>
          </cell>
          <cell r="AJ1312" t="str">
            <v>D</v>
          </cell>
          <cell r="AK1312" t="str">
            <v>NO ESENCIAL</v>
          </cell>
          <cell r="AL1312">
            <v>0</v>
          </cell>
          <cell r="AM1312">
            <v>0</v>
          </cell>
          <cell r="AN1312">
            <v>0</v>
          </cell>
          <cell r="AO1312">
            <v>0</v>
          </cell>
          <cell r="AP1312" t="str">
            <v>NORMAL</v>
          </cell>
          <cell r="AQ1312" t="str">
            <v>SI</v>
          </cell>
          <cell r="AR1312">
            <v>0</v>
          </cell>
          <cell r="AS1312">
            <v>1</v>
          </cell>
          <cell r="AT1312">
            <v>40000</v>
          </cell>
          <cell r="AU1312">
            <v>0</v>
          </cell>
        </row>
        <row r="1313">
          <cell r="A1313" t="str">
            <v>B02BC067211</v>
          </cell>
          <cell r="B1313" t="str">
            <v>TROMBINA HUMANA 2500 UI POLVO LIOFILIZADO INTRALESIONAL X 5 ML (19977879-1)</v>
          </cell>
          <cell r="C1313" t="str">
            <v>1-Medicamentos</v>
          </cell>
          <cell r="D1313" t="str">
            <v>-</v>
          </cell>
          <cell r="E1313" t="str">
            <v>1-Medicamentos</v>
          </cell>
          <cell r="F1313">
            <v>0</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t="str">
            <v>0</v>
          </cell>
          <cell r="Z1313">
            <v>0</v>
          </cell>
          <cell r="AA1313">
            <v>0</v>
          </cell>
          <cell r="AB1313">
            <v>0</v>
          </cell>
          <cell r="AC1313">
            <v>0</v>
          </cell>
          <cell r="AD1313">
            <v>0</v>
          </cell>
          <cell r="AE1313" t="str">
            <v>0</v>
          </cell>
          <cell r="AF1313">
            <v>0</v>
          </cell>
          <cell r="AG1313">
            <v>0</v>
          </cell>
          <cell r="AH1313">
            <v>1</v>
          </cell>
          <cell r="AI1313">
            <v>0</v>
          </cell>
          <cell r="AJ1313" t="str">
            <v>D</v>
          </cell>
          <cell r="AK1313" t="str">
            <v>NO ESENCIAL</v>
          </cell>
          <cell r="AL1313">
            <v>0</v>
          </cell>
          <cell r="AM1313">
            <v>0</v>
          </cell>
          <cell r="AN1313">
            <v>0</v>
          </cell>
          <cell r="AO1313">
            <v>0</v>
          </cell>
          <cell r="AP1313" t="str">
            <v>NORMAL</v>
          </cell>
          <cell r="AQ1313" t="str">
            <v>SI</v>
          </cell>
          <cell r="AR1313">
            <v>0</v>
          </cell>
          <cell r="AS1313">
            <v>1</v>
          </cell>
          <cell r="AT1313">
            <v>97082.845199999996</v>
          </cell>
          <cell r="AU1313">
            <v>0</v>
          </cell>
        </row>
        <row r="1314">
          <cell r="A1314" t="str">
            <v>S01FA566021</v>
          </cell>
          <cell r="B1314" t="str">
            <v xml:space="preserve">TROPICAMIDA + FENILEFRINA  (50 MG+8MG) /ML X 15ML  (20069775-1) </v>
          </cell>
          <cell r="C1314" t="str">
            <v>1-Medicamentos</v>
          </cell>
          <cell r="D1314" t="str">
            <v>-</v>
          </cell>
          <cell r="E1314" t="str">
            <v>1-Medicamentos</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t="str">
            <v>0</v>
          </cell>
          <cell r="Z1314">
            <v>0</v>
          </cell>
          <cell r="AA1314">
            <v>0</v>
          </cell>
          <cell r="AB1314">
            <v>0</v>
          </cell>
          <cell r="AC1314">
            <v>0</v>
          </cell>
          <cell r="AD1314">
            <v>0</v>
          </cell>
          <cell r="AE1314" t="str">
            <v>0</v>
          </cell>
          <cell r="AF1314">
            <v>0</v>
          </cell>
          <cell r="AG1314">
            <v>0</v>
          </cell>
          <cell r="AH1314">
            <v>1</v>
          </cell>
          <cell r="AI1314">
            <v>0</v>
          </cell>
          <cell r="AJ1314" t="str">
            <v>D</v>
          </cell>
          <cell r="AK1314" t="str">
            <v>NO ESENCIAL</v>
          </cell>
          <cell r="AL1314">
            <v>0</v>
          </cell>
          <cell r="AM1314">
            <v>0</v>
          </cell>
          <cell r="AN1314">
            <v>0</v>
          </cell>
          <cell r="AO1314">
            <v>0</v>
          </cell>
          <cell r="AP1314" t="str">
            <v>NORMAL</v>
          </cell>
          <cell r="AQ1314" t="str">
            <v>SI</v>
          </cell>
          <cell r="AR1314">
            <v>0</v>
          </cell>
          <cell r="AS1314">
            <v>1</v>
          </cell>
          <cell r="AT1314">
            <v>70.370900000000006</v>
          </cell>
          <cell r="AU1314">
            <v>0</v>
          </cell>
        </row>
        <row r="1315">
          <cell r="A1315" t="str">
            <v>J07BC017111</v>
          </cell>
          <cell r="B1315" t="str">
            <v xml:space="preserve">VACUNA ANTIHEPATITIS B 20 MCG SUSP. INY. X 1 ML  (60052-1)  </v>
          </cell>
          <cell r="C1315" t="str">
            <v>1-Medicamentos</v>
          </cell>
          <cell r="D1315" t="str">
            <v>-</v>
          </cell>
          <cell r="E1315" t="str">
            <v>1-Medicamentos</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t="str">
            <v>0</v>
          </cell>
          <cell r="Z1315">
            <v>0</v>
          </cell>
          <cell r="AA1315">
            <v>0</v>
          </cell>
          <cell r="AB1315">
            <v>0</v>
          </cell>
          <cell r="AC1315">
            <v>0</v>
          </cell>
          <cell r="AD1315">
            <v>0</v>
          </cell>
          <cell r="AE1315" t="str">
            <v>0</v>
          </cell>
          <cell r="AF1315">
            <v>0</v>
          </cell>
          <cell r="AG1315">
            <v>0</v>
          </cell>
          <cell r="AH1315">
            <v>1</v>
          </cell>
          <cell r="AI1315">
            <v>0</v>
          </cell>
          <cell r="AJ1315" t="str">
            <v>D</v>
          </cell>
          <cell r="AK1315" t="str">
            <v>NO ESENCIAL</v>
          </cell>
          <cell r="AL1315">
            <v>0</v>
          </cell>
          <cell r="AM1315">
            <v>0</v>
          </cell>
          <cell r="AN1315">
            <v>0</v>
          </cell>
          <cell r="AO1315">
            <v>0</v>
          </cell>
          <cell r="AP1315" t="str">
            <v>NORMAL</v>
          </cell>
          <cell r="AQ1315" t="str">
            <v>SI</v>
          </cell>
          <cell r="AR1315">
            <v>0</v>
          </cell>
          <cell r="AS1315">
            <v>1</v>
          </cell>
          <cell r="AT1315">
            <v>177.51650000000001</v>
          </cell>
          <cell r="AU1315">
            <v>0</v>
          </cell>
        </row>
        <row r="1316">
          <cell r="A1316" t="str">
            <v>L01CA027012</v>
          </cell>
          <cell r="B1316" t="str">
            <v>VINCRISTINA SULFATO 1 MG/ML SOLUCION INYECTABLE AMPOLLA X 2ML  (20006838-3)</v>
          </cell>
          <cell r="C1316" t="str">
            <v>1-Medicamentos</v>
          </cell>
          <cell r="D1316" t="str">
            <v>-</v>
          </cell>
          <cell r="E1316" t="str">
            <v>1-Medicamentos</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t="str">
            <v>0</v>
          </cell>
          <cell r="Z1316">
            <v>0</v>
          </cell>
          <cell r="AA1316">
            <v>0</v>
          </cell>
          <cell r="AB1316">
            <v>0</v>
          </cell>
          <cell r="AC1316">
            <v>0</v>
          </cell>
          <cell r="AD1316">
            <v>0</v>
          </cell>
          <cell r="AE1316" t="str">
            <v>0</v>
          </cell>
          <cell r="AF1316">
            <v>0</v>
          </cell>
          <cell r="AG1316">
            <v>0</v>
          </cell>
          <cell r="AH1316">
            <v>1</v>
          </cell>
          <cell r="AI1316">
            <v>0</v>
          </cell>
          <cell r="AJ1316" t="str">
            <v>D</v>
          </cell>
          <cell r="AK1316" t="str">
            <v>NO ESENCIAL</v>
          </cell>
          <cell r="AL1316">
            <v>0</v>
          </cell>
          <cell r="AM1316">
            <v>0</v>
          </cell>
          <cell r="AN1316">
            <v>0</v>
          </cell>
          <cell r="AO1316">
            <v>0</v>
          </cell>
          <cell r="AP1316" t="str">
            <v>NORMAL</v>
          </cell>
          <cell r="AQ1316" t="str">
            <v>SI</v>
          </cell>
          <cell r="AR1316">
            <v>0</v>
          </cell>
          <cell r="AS1316">
            <v>1</v>
          </cell>
          <cell r="AT1316">
            <v>13479.181</v>
          </cell>
          <cell r="AU1316">
            <v>0</v>
          </cell>
        </row>
        <row r="1317">
          <cell r="A1317" t="str">
            <v>A11CC052011</v>
          </cell>
          <cell r="B1317" t="str">
            <v xml:space="preserve">VITAMINA D3  (5600 UI/ML) SOLUCION ORAL X 10ML  (20047449-2) </v>
          </cell>
          <cell r="C1317" t="str">
            <v>1-Medicamentos</v>
          </cell>
          <cell r="D1317" t="str">
            <v>-</v>
          </cell>
          <cell r="E1317" t="str">
            <v>1-Medicamentos</v>
          </cell>
          <cell r="F1317">
            <v>0</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t="str">
            <v>0</v>
          </cell>
          <cell r="Z1317">
            <v>0</v>
          </cell>
          <cell r="AA1317">
            <v>0</v>
          </cell>
          <cell r="AB1317">
            <v>0</v>
          </cell>
          <cell r="AC1317">
            <v>0</v>
          </cell>
          <cell r="AD1317">
            <v>0</v>
          </cell>
          <cell r="AE1317" t="str">
            <v>0</v>
          </cell>
          <cell r="AF1317">
            <v>0</v>
          </cell>
          <cell r="AG1317">
            <v>0</v>
          </cell>
          <cell r="AH1317">
            <v>1</v>
          </cell>
          <cell r="AI1317">
            <v>0</v>
          </cell>
          <cell r="AJ1317" t="str">
            <v>D</v>
          </cell>
          <cell r="AK1317" t="str">
            <v>NO ESENCIAL</v>
          </cell>
          <cell r="AL1317">
            <v>0</v>
          </cell>
          <cell r="AM1317">
            <v>0</v>
          </cell>
          <cell r="AN1317">
            <v>0</v>
          </cell>
          <cell r="AO1317">
            <v>0</v>
          </cell>
          <cell r="AP1317" t="str">
            <v>NORMAL</v>
          </cell>
          <cell r="AQ1317" t="str">
            <v>SI</v>
          </cell>
          <cell r="AR1317">
            <v>0</v>
          </cell>
          <cell r="AS1317">
            <v>1</v>
          </cell>
          <cell r="AT1317">
            <v>1058.1593</v>
          </cell>
          <cell r="AU1317">
            <v>0</v>
          </cell>
        </row>
        <row r="1318">
          <cell r="A1318" t="str">
            <v>B02BA017013</v>
          </cell>
          <cell r="B1318" t="str">
            <v xml:space="preserve">VITAMINA K1  (FITOMENADIONA) 1 MG/0.5 ML SOLUCION INYECTABLE  (226665-1) </v>
          </cell>
          <cell r="C1318" t="str">
            <v>1-Medicamentos</v>
          </cell>
          <cell r="D1318" t="str">
            <v>-</v>
          </cell>
          <cell r="E1318" t="str">
            <v>1-Medicamentos</v>
          </cell>
          <cell r="F1318">
            <v>0</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cell r="W1318">
            <v>0</v>
          </cell>
          <cell r="X1318">
            <v>0</v>
          </cell>
          <cell r="Y1318" t="str">
            <v>0</v>
          </cell>
          <cell r="Z1318">
            <v>0</v>
          </cell>
          <cell r="AA1318">
            <v>0</v>
          </cell>
          <cell r="AB1318">
            <v>0</v>
          </cell>
          <cell r="AC1318">
            <v>0</v>
          </cell>
          <cell r="AD1318">
            <v>0</v>
          </cell>
          <cell r="AE1318" t="str">
            <v>0</v>
          </cell>
          <cell r="AF1318">
            <v>0</v>
          </cell>
          <cell r="AG1318">
            <v>0</v>
          </cell>
          <cell r="AH1318">
            <v>1</v>
          </cell>
          <cell r="AI1318">
            <v>0</v>
          </cell>
          <cell r="AJ1318" t="str">
            <v>D</v>
          </cell>
          <cell r="AK1318" t="str">
            <v>NO ESENCIAL</v>
          </cell>
          <cell r="AL1318">
            <v>0</v>
          </cell>
          <cell r="AM1318">
            <v>0</v>
          </cell>
          <cell r="AN1318">
            <v>0</v>
          </cell>
          <cell r="AO1318">
            <v>0</v>
          </cell>
          <cell r="AP1318" t="str">
            <v>NORMAL</v>
          </cell>
          <cell r="AQ1318" t="str">
            <v>SI</v>
          </cell>
          <cell r="AR1318">
            <v>0</v>
          </cell>
          <cell r="AS1318">
            <v>1</v>
          </cell>
          <cell r="AT1318">
            <v>46322.494500000001</v>
          </cell>
          <cell r="AU1318">
            <v>0</v>
          </cell>
        </row>
        <row r="1319">
          <cell r="A1319" t="str">
            <v>VA8BB01991100</v>
          </cell>
          <cell r="B1319" t="str">
            <v xml:space="preserve">YODOPOVIDONA ESPUMA 60ML  </v>
          </cell>
          <cell r="C1319" t="str">
            <v>1-Medicamentos</v>
          </cell>
          <cell r="D1319" t="str">
            <v>-</v>
          </cell>
          <cell r="E1319" t="str">
            <v>1-Medicamentos</v>
          </cell>
          <cell r="F1319">
            <v>0</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t="str">
            <v>0</v>
          </cell>
          <cell r="Z1319">
            <v>0</v>
          </cell>
          <cell r="AA1319">
            <v>0</v>
          </cell>
          <cell r="AB1319">
            <v>0</v>
          </cell>
          <cell r="AC1319">
            <v>0</v>
          </cell>
          <cell r="AD1319">
            <v>0</v>
          </cell>
          <cell r="AE1319" t="str">
            <v>0</v>
          </cell>
          <cell r="AF1319">
            <v>0</v>
          </cell>
          <cell r="AG1319">
            <v>0</v>
          </cell>
          <cell r="AH1319">
            <v>1</v>
          </cell>
          <cell r="AI1319">
            <v>0</v>
          </cell>
          <cell r="AJ1319" t="str">
            <v>D</v>
          </cell>
          <cell r="AK1319" t="str">
            <v>NO ESENCIAL</v>
          </cell>
          <cell r="AL1319">
            <v>0</v>
          </cell>
          <cell r="AM1319">
            <v>0</v>
          </cell>
          <cell r="AN1319">
            <v>0</v>
          </cell>
          <cell r="AO1319">
            <v>0</v>
          </cell>
          <cell r="AP1319" t="str">
            <v>NORMAL</v>
          </cell>
          <cell r="AQ1319" t="str">
            <v>SI</v>
          </cell>
          <cell r="AR1319">
            <v>0</v>
          </cell>
          <cell r="AS1319">
            <v>1</v>
          </cell>
          <cell r="AT1319">
            <v>12.019399999999999</v>
          </cell>
          <cell r="AU1319">
            <v>0</v>
          </cell>
        </row>
        <row r="1320">
          <cell r="A1320" t="str">
            <v>VA8BB05991100</v>
          </cell>
          <cell r="B1320" t="str">
            <v>YODOPOVIDONA SOLUCION 60ML</v>
          </cell>
          <cell r="C1320" t="str">
            <v>1-Medicamentos</v>
          </cell>
          <cell r="D1320" t="str">
            <v>-</v>
          </cell>
          <cell r="E1320" t="str">
            <v>1-Medicamentos</v>
          </cell>
          <cell r="F1320">
            <v>0</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0</v>
          </cell>
          <cell r="Y1320" t="str">
            <v>0</v>
          </cell>
          <cell r="Z1320">
            <v>0</v>
          </cell>
          <cell r="AA1320">
            <v>0</v>
          </cell>
          <cell r="AB1320">
            <v>0</v>
          </cell>
          <cell r="AC1320">
            <v>0</v>
          </cell>
          <cell r="AD1320">
            <v>0</v>
          </cell>
          <cell r="AE1320" t="str">
            <v>0</v>
          </cell>
          <cell r="AF1320">
            <v>0</v>
          </cell>
          <cell r="AG1320">
            <v>0</v>
          </cell>
          <cell r="AH1320">
            <v>1</v>
          </cell>
          <cell r="AI1320">
            <v>0</v>
          </cell>
          <cell r="AJ1320" t="str">
            <v>D</v>
          </cell>
          <cell r="AK1320" t="str">
            <v>NO ESENCIAL</v>
          </cell>
          <cell r="AL1320">
            <v>0</v>
          </cell>
          <cell r="AM1320">
            <v>0</v>
          </cell>
          <cell r="AN1320">
            <v>0</v>
          </cell>
          <cell r="AO1320">
            <v>0</v>
          </cell>
          <cell r="AP1320" t="str">
            <v>NORMAL</v>
          </cell>
          <cell r="AQ1320" t="str">
            <v>SI</v>
          </cell>
          <cell r="AR1320">
            <v>0</v>
          </cell>
          <cell r="AS1320">
            <v>1</v>
          </cell>
          <cell r="AT1320">
            <v>13220.835999999999</v>
          </cell>
          <cell r="AU1320">
            <v>0</v>
          </cell>
        </row>
        <row r="1321">
          <cell r="A1321" t="str">
            <v>DM0003231</v>
          </cell>
          <cell r="B1321" t="str">
            <v>CATETER TUNELIZADO DE HEMODIALISIS PALINDROME 14.5 FR 19X 22 CM</v>
          </cell>
          <cell r="C1321" t="str">
            <v>1-Medicamentos</v>
          </cell>
          <cell r="D1321" t="str">
            <v>-</v>
          </cell>
          <cell r="E1321" t="str">
            <v>1-Medicamentos</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t="str">
            <v>0</v>
          </cell>
          <cell r="Z1321">
            <v>0</v>
          </cell>
          <cell r="AA1321">
            <v>0</v>
          </cell>
          <cell r="AB1321">
            <v>0</v>
          </cell>
          <cell r="AC1321">
            <v>0</v>
          </cell>
          <cell r="AD1321">
            <v>0</v>
          </cell>
          <cell r="AE1321" t="str">
            <v>0</v>
          </cell>
          <cell r="AF1321">
            <v>0</v>
          </cell>
          <cell r="AG1321">
            <v>0</v>
          </cell>
          <cell r="AH1321">
            <v>1</v>
          </cell>
          <cell r="AI1321">
            <v>0</v>
          </cell>
          <cell r="AJ1321" t="str">
            <v>D</v>
          </cell>
          <cell r="AK1321" t="str">
            <v>NO ESENCIAL</v>
          </cell>
          <cell r="AL1321">
            <v>0</v>
          </cell>
          <cell r="AM1321">
            <v>0</v>
          </cell>
          <cell r="AN1321">
            <v>0</v>
          </cell>
          <cell r="AO1321">
            <v>0</v>
          </cell>
          <cell r="AP1321" t="str">
            <v>NORMAL</v>
          </cell>
          <cell r="AQ1321" t="str">
            <v>SI</v>
          </cell>
          <cell r="AR1321">
            <v>0</v>
          </cell>
          <cell r="AS1321">
            <v>1</v>
          </cell>
          <cell r="AT1321">
            <v>6879.0848999999998</v>
          </cell>
          <cell r="AU1321">
            <v>0</v>
          </cell>
        </row>
        <row r="1322">
          <cell r="A1322" t="str">
            <v>B02BD037201</v>
          </cell>
          <cell r="B1322" t="str">
            <v xml:space="preserve">FACTOR VIII INHIBIDOR ACTIVADO POR BYPASS 500UI POLVOS PARA RECONSTITUIR (226747-1) </v>
          </cell>
          <cell r="C1322" t="str">
            <v>1-Medicamentos</v>
          </cell>
          <cell r="D1322" t="str">
            <v>-</v>
          </cell>
          <cell r="E1322" t="str">
            <v>1-Medicamentos</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t="str">
            <v>0</v>
          </cell>
          <cell r="Z1322">
            <v>0</v>
          </cell>
          <cell r="AA1322">
            <v>0</v>
          </cell>
          <cell r="AB1322">
            <v>0</v>
          </cell>
          <cell r="AC1322">
            <v>0</v>
          </cell>
          <cell r="AD1322">
            <v>0</v>
          </cell>
          <cell r="AE1322" t="str">
            <v>0</v>
          </cell>
          <cell r="AF1322">
            <v>0</v>
          </cell>
          <cell r="AG1322">
            <v>0</v>
          </cell>
          <cell r="AH1322">
            <v>1</v>
          </cell>
          <cell r="AI1322">
            <v>0</v>
          </cell>
          <cell r="AJ1322" t="str">
            <v>D</v>
          </cell>
          <cell r="AK1322" t="str">
            <v>NO ESENCIAL</v>
          </cell>
          <cell r="AL1322">
            <v>0</v>
          </cell>
          <cell r="AM1322">
            <v>0</v>
          </cell>
          <cell r="AN1322">
            <v>0</v>
          </cell>
          <cell r="AO1322">
            <v>0</v>
          </cell>
          <cell r="AP1322" t="str">
            <v>NORMAL</v>
          </cell>
          <cell r="AQ1322" t="str">
            <v>SI</v>
          </cell>
          <cell r="AR1322">
            <v>0</v>
          </cell>
          <cell r="AS1322">
            <v>1</v>
          </cell>
          <cell r="AT1322">
            <v>6359.8723</v>
          </cell>
          <cell r="AU1322">
            <v>0</v>
          </cell>
        </row>
        <row r="1323">
          <cell r="A1323" t="str">
            <v>C01CA067011</v>
          </cell>
          <cell r="B1323" t="str">
            <v>FENILEFRINA CLORHIDRATO 10MG/1ML/OTRAS SOLUCIONES  (20103392-1)</v>
          </cell>
          <cell r="C1323" t="str">
            <v>1-Medicamentos</v>
          </cell>
          <cell r="D1323" t="str">
            <v>*Cardio</v>
          </cell>
          <cell r="E1323" t="str">
            <v>1-Medicamentos</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t="str">
            <v>0</v>
          </cell>
          <cell r="Z1323">
            <v>0</v>
          </cell>
          <cell r="AA1323">
            <v>0</v>
          </cell>
          <cell r="AB1323">
            <v>0</v>
          </cell>
          <cell r="AC1323">
            <v>0</v>
          </cell>
          <cell r="AD1323">
            <v>0</v>
          </cell>
          <cell r="AE1323" t="str">
            <v>0</v>
          </cell>
          <cell r="AF1323">
            <v>0</v>
          </cell>
          <cell r="AG1323">
            <v>0</v>
          </cell>
          <cell r="AH1323">
            <v>1</v>
          </cell>
          <cell r="AI1323">
            <v>0</v>
          </cell>
          <cell r="AJ1323" t="str">
            <v>D</v>
          </cell>
          <cell r="AK1323" t="str">
            <v>NO ESENCIAL</v>
          </cell>
          <cell r="AL1323">
            <v>0</v>
          </cell>
          <cell r="AM1323">
            <v>0</v>
          </cell>
          <cell r="AN1323">
            <v>0</v>
          </cell>
          <cell r="AO1323">
            <v>0</v>
          </cell>
          <cell r="AP1323" t="str">
            <v>NORMAL</v>
          </cell>
          <cell r="AQ1323" t="str">
            <v>SI</v>
          </cell>
          <cell r="AR1323">
            <v>0</v>
          </cell>
          <cell r="AS1323">
            <v>1</v>
          </cell>
          <cell r="AT1323">
            <v>34189.091899999999</v>
          </cell>
          <cell r="AU1323">
            <v>0</v>
          </cell>
        </row>
        <row r="1324">
          <cell r="A1324" t="str">
            <v>L04AA237011</v>
          </cell>
          <cell r="B1324" t="str">
            <v>NATALIZUMAB 300 MG/15 ML SOLUCION INYECTABLE (20006016-1)</v>
          </cell>
          <cell r="C1324" t="str">
            <v>1-Medicamentos</v>
          </cell>
          <cell r="D1324" t="str">
            <v>Oncológico</v>
          </cell>
          <cell r="E1324" t="str">
            <v>1-Medicamentos</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t="str">
            <v>0</v>
          </cell>
          <cell r="Z1324">
            <v>0</v>
          </cell>
          <cell r="AA1324">
            <v>0</v>
          </cell>
          <cell r="AB1324">
            <v>0</v>
          </cell>
          <cell r="AC1324">
            <v>0</v>
          </cell>
          <cell r="AD1324">
            <v>0</v>
          </cell>
          <cell r="AE1324" t="str">
            <v>0</v>
          </cell>
          <cell r="AF1324">
            <v>0</v>
          </cell>
          <cell r="AG1324">
            <v>0</v>
          </cell>
          <cell r="AH1324">
            <v>1</v>
          </cell>
          <cell r="AI1324">
            <v>0</v>
          </cell>
          <cell r="AJ1324" t="str">
            <v>D</v>
          </cell>
          <cell r="AK1324" t="str">
            <v>NO ESENCIAL</v>
          </cell>
          <cell r="AL1324">
            <v>0</v>
          </cell>
          <cell r="AM1324">
            <v>0</v>
          </cell>
          <cell r="AN1324">
            <v>0</v>
          </cell>
          <cell r="AO1324">
            <v>0</v>
          </cell>
          <cell r="AP1324" t="str">
            <v xml:space="preserve">PACIENTE </v>
          </cell>
          <cell r="AQ1324" t="str">
            <v>SI</v>
          </cell>
          <cell r="AR1324">
            <v>0</v>
          </cell>
          <cell r="AS1324">
            <v>1</v>
          </cell>
          <cell r="AT1324">
            <v>160000</v>
          </cell>
          <cell r="AU1324">
            <v>0</v>
          </cell>
        </row>
        <row r="1325">
          <cell r="A1325" t="str">
            <v>L04AC077002</v>
          </cell>
          <cell r="B1325" t="str">
            <v xml:space="preserve">TOCILIZUMAB 80MG/4ML SOLUCION INYECTABLE (20002629-1) </v>
          </cell>
          <cell r="C1325" t="str">
            <v>1-Medicamentos</v>
          </cell>
          <cell r="D1325" t="str">
            <v>Oncológico</v>
          </cell>
          <cell r="E1325" t="str">
            <v>1-Medicamentos</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t="str">
            <v>0</v>
          </cell>
          <cell r="Z1325">
            <v>0</v>
          </cell>
          <cell r="AA1325">
            <v>0</v>
          </cell>
          <cell r="AB1325">
            <v>0</v>
          </cell>
          <cell r="AC1325">
            <v>0</v>
          </cell>
          <cell r="AD1325">
            <v>0</v>
          </cell>
          <cell r="AE1325" t="str">
            <v>0</v>
          </cell>
          <cell r="AF1325">
            <v>0</v>
          </cell>
          <cell r="AG1325">
            <v>0</v>
          </cell>
          <cell r="AH1325">
            <v>1</v>
          </cell>
          <cell r="AI1325">
            <v>0</v>
          </cell>
          <cell r="AJ1325" t="str">
            <v>D</v>
          </cell>
          <cell r="AK1325" t="str">
            <v>NO ESENCIAL</v>
          </cell>
          <cell r="AL1325">
            <v>0</v>
          </cell>
          <cell r="AM1325">
            <v>0</v>
          </cell>
          <cell r="AN1325">
            <v>0</v>
          </cell>
          <cell r="AO1325">
            <v>0</v>
          </cell>
          <cell r="AP1325" t="str">
            <v xml:space="preserve">PACIENTE </v>
          </cell>
          <cell r="AQ1325" t="str">
            <v>SI</v>
          </cell>
          <cell r="AR1325">
            <v>0</v>
          </cell>
          <cell r="AS1325">
            <v>1</v>
          </cell>
          <cell r="AT1325">
            <v>12416.0023</v>
          </cell>
          <cell r="AU1325">
            <v>0</v>
          </cell>
        </row>
        <row r="1326">
          <cell r="A1326" t="str">
            <v>VA8DC129911300</v>
          </cell>
          <cell r="B1326" t="str">
            <v>CLORHEXIDINA JABON QUIRURGICO AL 4% BOLSA POR 1000 ML</v>
          </cell>
          <cell r="C1326" t="str">
            <v>4-Consumibles</v>
          </cell>
          <cell r="D1326" t="str">
            <v>-</v>
          </cell>
          <cell r="E1326" t="str">
            <v>1-Medicamentos</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t="str">
            <v>0</v>
          </cell>
          <cell r="Z1326">
            <v>0</v>
          </cell>
          <cell r="AA1326">
            <v>0</v>
          </cell>
          <cell r="AB1326">
            <v>0</v>
          </cell>
          <cell r="AC1326">
            <v>0</v>
          </cell>
          <cell r="AD1326">
            <v>0</v>
          </cell>
          <cell r="AE1326" t="str">
            <v>0</v>
          </cell>
          <cell r="AF1326">
            <v>0</v>
          </cell>
          <cell r="AG1326">
            <v>0</v>
          </cell>
          <cell r="AH1326">
            <v>1</v>
          </cell>
          <cell r="AI1326">
            <v>0</v>
          </cell>
          <cell r="AJ1326" t="str">
            <v>D</v>
          </cell>
          <cell r="AK1326" t="str">
            <v>NO ESENCIAL</v>
          </cell>
          <cell r="AL1326">
            <v>0</v>
          </cell>
          <cell r="AM1326">
            <v>0</v>
          </cell>
          <cell r="AN1326">
            <v>0</v>
          </cell>
          <cell r="AO1326">
            <v>0</v>
          </cell>
          <cell r="AP1326" t="str">
            <v>NORMAL</v>
          </cell>
          <cell r="AQ1326" t="str">
            <v>SI</v>
          </cell>
          <cell r="AR1326">
            <v>0</v>
          </cell>
          <cell r="AS1326">
            <v>1</v>
          </cell>
          <cell r="AT1326">
            <v>5414.1614</v>
          </cell>
          <cell r="AU1326">
            <v>0</v>
          </cell>
        </row>
        <row r="1327">
          <cell r="A1327" t="str">
            <v>VA301</v>
          </cell>
          <cell r="B1327" t="str">
            <v xml:space="preserve">CLORHEXIDINA JABON QUIRURGICO AL 4% BOLSA POR 800 ML </v>
          </cell>
          <cell r="C1327" t="str">
            <v>4-Consumibles</v>
          </cell>
          <cell r="D1327" t="str">
            <v>-</v>
          </cell>
          <cell r="E1327" t="str">
            <v>1-Medicamentos</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t="str">
            <v>0</v>
          </cell>
          <cell r="Z1327">
            <v>0</v>
          </cell>
          <cell r="AA1327">
            <v>0</v>
          </cell>
          <cell r="AB1327">
            <v>0</v>
          </cell>
          <cell r="AC1327">
            <v>0</v>
          </cell>
          <cell r="AD1327">
            <v>0</v>
          </cell>
          <cell r="AE1327" t="str">
            <v>0</v>
          </cell>
          <cell r="AF1327">
            <v>0</v>
          </cell>
          <cell r="AG1327">
            <v>0</v>
          </cell>
          <cell r="AH1327">
            <v>1</v>
          </cell>
          <cell r="AI1327">
            <v>0</v>
          </cell>
          <cell r="AJ1327" t="str">
            <v>D</v>
          </cell>
          <cell r="AK1327" t="str">
            <v>NO ESENCIAL</v>
          </cell>
          <cell r="AL1327">
            <v>0</v>
          </cell>
          <cell r="AM1327">
            <v>0</v>
          </cell>
          <cell r="AN1327">
            <v>0</v>
          </cell>
          <cell r="AO1327">
            <v>0</v>
          </cell>
          <cell r="AP1327" t="str">
            <v>NORMAL</v>
          </cell>
          <cell r="AQ1327" t="str">
            <v>SI</v>
          </cell>
          <cell r="AR1327">
            <v>0</v>
          </cell>
          <cell r="AS1327">
            <v>1</v>
          </cell>
          <cell r="AT1327">
            <v>742.02110000000005</v>
          </cell>
          <cell r="AU1327">
            <v>0</v>
          </cell>
        </row>
        <row r="1328">
          <cell r="A1328" t="str">
            <v>V08BA015421</v>
          </cell>
          <cell r="B1328" t="str">
            <v xml:space="preserve">SULFATO DE BARIO PARA COLON CON BOLSA DE ENEMA DE 397G (19960909-1)  </v>
          </cell>
          <cell r="C1328" t="str">
            <v>1-Medicamentos</v>
          </cell>
          <cell r="D1328" t="str">
            <v>-</v>
          </cell>
          <cell r="E1328" t="str">
            <v>1-Medicamentos</v>
          </cell>
          <cell r="F1328">
            <v>16</v>
          </cell>
          <cell r="G1328">
            <v>12</v>
          </cell>
          <cell r="H1328">
            <v>14</v>
          </cell>
          <cell r="I1328">
            <v>23</v>
          </cell>
          <cell r="J1328">
            <v>1</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t="str">
            <v>0</v>
          </cell>
          <cell r="Z1328">
            <v>0</v>
          </cell>
          <cell r="AA1328">
            <v>0</v>
          </cell>
          <cell r="AB1328">
            <v>0</v>
          </cell>
          <cell r="AC1328">
            <v>0</v>
          </cell>
          <cell r="AD1328">
            <v>0</v>
          </cell>
          <cell r="AE1328" t="str">
            <v>0</v>
          </cell>
          <cell r="AF1328">
            <v>0</v>
          </cell>
          <cell r="AG1328">
            <v>0</v>
          </cell>
          <cell r="AH1328">
            <v>1</v>
          </cell>
          <cell r="AI1328">
            <v>0</v>
          </cell>
          <cell r="AJ1328" t="str">
            <v>D</v>
          </cell>
          <cell r="AK1328" t="str">
            <v>NO ESENCIAL</v>
          </cell>
          <cell r="AL1328">
            <v>0</v>
          </cell>
          <cell r="AM1328">
            <v>0</v>
          </cell>
          <cell r="AN1328">
            <v>0</v>
          </cell>
          <cell r="AO1328">
            <v>0</v>
          </cell>
          <cell r="AP1328" t="str">
            <v>NORMAL</v>
          </cell>
          <cell r="AQ1328" t="str">
            <v>SI</v>
          </cell>
          <cell r="AR1328">
            <v>0</v>
          </cell>
          <cell r="AS1328">
            <v>1</v>
          </cell>
          <cell r="AT1328">
            <v>15508.6399</v>
          </cell>
          <cell r="AU1328">
            <v>0</v>
          </cell>
        </row>
        <row r="1329">
          <cell r="A1329" t="str">
            <v>V06DE040911</v>
          </cell>
          <cell r="B1329" t="str">
            <v>DIBEN LÍQUIDO EASYBAG 500 ML</v>
          </cell>
          <cell r="C1329" t="str">
            <v>2- Nutricion</v>
          </cell>
          <cell r="D1329" t="str">
            <v>-</v>
          </cell>
          <cell r="E1329" t="str">
            <v>2- Nutricion</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t="str">
            <v>0</v>
          </cell>
          <cell r="Z1329">
            <v>0</v>
          </cell>
          <cell r="AA1329">
            <v>0</v>
          </cell>
          <cell r="AB1329">
            <v>0</v>
          </cell>
          <cell r="AC1329">
            <v>0</v>
          </cell>
          <cell r="AD1329">
            <v>0</v>
          </cell>
          <cell r="AE1329" t="str">
            <v>0</v>
          </cell>
          <cell r="AF1329">
            <v>0</v>
          </cell>
          <cell r="AG1329">
            <v>0</v>
          </cell>
          <cell r="AH1329">
            <v>1</v>
          </cell>
          <cell r="AI1329">
            <v>0</v>
          </cell>
          <cell r="AJ1329" t="str">
            <v>D</v>
          </cell>
          <cell r="AK1329" t="str">
            <v>NO ESENCIAL</v>
          </cell>
          <cell r="AL1329">
            <v>0</v>
          </cell>
          <cell r="AM1329">
            <v>0</v>
          </cell>
          <cell r="AN1329">
            <v>0</v>
          </cell>
          <cell r="AO1329">
            <v>0</v>
          </cell>
          <cell r="AP1329" t="str">
            <v>NORMAL</v>
          </cell>
          <cell r="AQ1329" t="str">
            <v>SI</v>
          </cell>
          <cell r="AR1329">
            <v>0</v>
          </cell>
          <cell r="AS1329">
            <v>1</v>
          </cell>
          <cell r="AT1329">
            <v>37102.459900000002</v>
          </cell>
          <cell r="AU1329">
            <v>0</v>
          </cell>
        </row>
        <row r="1330">
          <cell r="A1330" t="str">
            <v>V06DE02W711</v>
          </cell>
          <cell r="B1330" t="str">
            <v>ENSURE ADVANCE LÍQUIDO  237 ML/BOTELLA</v>
          </cell>
          <cell r="C1330" t="str">
            <v>2- Nutricion</v>
          </cell>
          <cell r="D1330" t="str">
            <v>-</v>
          </cell>
          <cell r="E1330" t="str">
            <v>2- Nutricion</v>
          </cell>
          <cell r="F1330">
            <v>0</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0</v>
          </cell>
          <cell r="U1330">
            <v>0</v>
          </cell>
          <cell r="V1330">
            <v>0</v>
          </cell>
          <cell r="W1330">
            <v>0</v>
          </cell>
          <cell r="X1330">
            <v>0</v>
          </cell>
          <cell r="Y1330" t="str">
            <v>0</v>
          </cell>
          <cell r="Z1330">
            <v>0</v>
          </cell>
          <cell r="AA1330">
            <v>0</v>
          </cell>
          <cell r="AB1330">
            <v>0</v>
          </cell>
          <cell r="AC1330">
            <v>0</v>
          </cell>
          <cell r="AD1330">
            <v>0</v>
          </cell>
          <cell r="AE1330" t="str">
            <v>0</v>
          </cell>
          <cell r="AF1330">
            <v>0</v>
          </cell>
          <cell r="AG1330">
            <v>0</v>
          </cell>
          <cell r="AH1330">
            <v>1</v>
          </cell>
          <cell r="AI1330">
            <v>0</v>
          </cell>
          <cell r="AJ1330" t="str">
            <v>D</v>
          </cell>
          <cell r="AK1330" t="str">
            <v>NO ESENCIAL</v>
          </cell>
          <cell r="AL1330">
            <v>0</v>
          </cell>
          <cell r="AM1330">
            <v>0</v>
          </cell>
          <cell r="AN1330">
            <v>0</v>
          </cell>
          <cell r="AO1330">
            <v>0</v>
          </cell>
          <cell r="AP1330" t="str">
            <v>NORMAL</v>
          </cell>
          <cell r="AQ1330" t="str">
            <v>SI</v>
          </cell>
          <cell r="AR1330">
            <v>0</v>
          </cell>
          <cell r="AS1330">
            <v>1</v>
          </cell>
          <cell r="AT1330">
            <v>51220</v>
          </cell>
          <cell r="AU1330">
            <v>0</v>
          </cell>
        </row>
        <row r="1331">
          <cell r="A1331" t="str">
            <v>V06DE01W711</v>
          </cell>
          <cell r="B1331" t="str">
            <v xml:space="preserve">ENSURE LIQUIDO 237 ML / BOTELLA </v>
          </cell>
          <cell r="C1331" t="str">
            <v>2- Nutricion</v>
          </cell>
          <cell r="D1331" t="str">
            <v>-</v>
          </cell>
          <cell r="E1331" t="str">
            <v>2- Nutricion</v>
          </cell>
          <cell r="F1331">
            <v>0</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t="str">
            <v>0</v>
          </cell>
          <cell r="Z1331">
            <v>0</v>
          </cell>
          <cell r="AA1331">
            <v>0</v>
          </cell>
          <cell r="AB1331">
            <v>0</v>
          </cell>
          <cell r="AC1331">
            <v>0</v>
          </cell>
          <cell r="AD1331">
            <v>0</v>
          </cell>
          <cell r="AE1331" t="str">
            <v>0</v>
          </cell>
          <cell r="AF1331">
            <v>0</v>
          </cell>
          <cell r="AG1331">
            <v>0</v>
          </cell>
          <cell r="AH1331">
            <v>1</v>
          </cell>
          <cell r="AI1331">
            <v>0</v>
          </cell>
          <cell r="AJ1331" t="str">
            <v>D</v>
          </cell>
          <cell r="AK1331" t="str">
            <v>NO ESENCIAL</v>
          </cell>
          <cell r="AL1331">
            <v>0</v>
          </cell>
          <cell r="AM1331">
            <v>0</v>
          </cell>
          <cell r="AN1331">
            <v>0</v>
          </cell>
          <cell r="AO1331">
            <v>0</v>
          </cell>
          <cell r="AP1331" t="str">
            <v>NORMAL</v>
          </cell>
          <cell r="AQ1331" t="str">
            <v>SI</v>
          </cell>
          <cell r="AR1331">
            <v>0</v>
          </cell>
          <cell r="AS1331">
            <v>1</v>
          </cell>
          <cell r="AT1331">
            <v>156632.65760000001</v>
          </cell>
          <cell r="AU1331">
            <v>0</v>
          </cell>
        </row>
        <row r="1332">
          <cell r="A1332" t="str">
            <v>V06DE020921</v>
          </cell>
          <cell r="B1332" t="str">
            <v xml:space="preserve">FRESUBIN  HP ENERGY  LIQUIDO  1000ML/EASYBAG  </v>
          </cell>
          <cell r="C1332" t="str">
            <v>2- Nutricion</v>
          </cell>
          <cell r="D1332" t="str">
            <v>-</v>
          </cell>
          <cell r="E1332" t="str">
            <v>2- Nutricion</v>
          </cell>
          <cell r="F1332">
            <v>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t="str">
            <v>0</v>
          </cell>
          <cell r="Z1332">
            <v>0</v>
          </cell>
          <cell r="AA1332">
            <v>0</v>
          </cell>
          <cell r="AB1332">
            <v>0</v>
          </cell>
          <cell r="AC1332">
            <v>0</v>
          </cell>
          <cell r="AD1332">
            <v>0</v>
          </cell>
          <cell r="AE1332" t="str">
            <v>0</v>
          </cell>
          <cell r="AF1332">
            <v>0</v>
          </cell>
          <cell r="AG1332">
            <v>0</v>
          </cell>
          <cell r="AH1332">
            <v>1</v>
          </cell>
          <cell r="AI1332">
            <v>0</v>
          </cell>
          <cell r="AJ1332" t="str">
            <v>D</v>
          </cell>
          <cell r="AK1332" t="str">
            <v>NO ESENCIAL</v>
          </cell>
          <cell r="AL1332">
            <v>0</v>
          </cell>
          <cell r="AM1332">
            <v>0</v>
          </cell>
          <cell r="AN1332">
            <v>0</v>
          </cell>
          <cell r="AO1332">
            <v>0</v>
          </cell>
          <cell r="AP1332" t="str">
            <v>NORMAL</v>
          </cell>
          <cell r="AQ1332" t="str">
            <v>SI</v>
          </cell>
          <cell r="AR1332">
            <v>0</v>
          </cell>
          <cell r="AS1332">
            <v>1</v>
          </cell>
          <cell r="AT1332">
            <v>86649.638300000006</v>
          </cell>
          <cell r="AU1332">
            <v>0</v>
          </cell>
        </row>
        <row r="1333">
          <cell r="A1333" t="str">
            <v>V06DE02W713</v>
          </cell>
          <cell r="B1333" t="str">
            <v xml:space="preserve">FRESUBIN 2 KCAL HP LIQUIDO 500ML/EASYBAG </v>
          </cell>
          <cell r="C1333" t="str">
            <v>2- Nutricion</v>
          </cell>
          <cell r="D1333" t="str">
            <v>-</v>
          </cell>
          <cell r="E1333" t="str">
            <v>2- Nutricion</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t="str">
            <v>0</v>
          </cell>
          <cell r="Z1333">
            <v>0</v>
          </cell>
          <cell r="AA1333">
            <v>0</v>
          </cell>
          <cell r="AB1333">
            <v>0</v>
          </cell>
          <cell r="AC1333">
            <v>0</v>
          </cell>
          <cell r="AD1333">
            <v>0</v>
          </cell>
          <cell r="AE1333" t="str">
            <v>0</v>
          </cell>
          <cell r="AF1333">
            <v>0</v>
          </cell>
          <cell r="AG1333">
            <v>0</v>
          </cell>
          <cell r="AH1333">
            <v>1</v>
          </cell>
          <cell r="AI1333">
            <v>0</v>
          </cell>
          <cell r="AJ1333" t="str">
            <v>D</v>
          </cell>
          <cell r="AK1333" t="str">
            <v>NO ESENCIAL</v>
          </cell>
          <cell r="AL1333">
            <v>0</v>
          </cell>
          <cell r="AM1333">
            <v>0</v>
          </cell>
          <cell r="AN1333">
            <v>0</v>
          </cell>
          <cell r="AO1333">
            <v>0</v>
          </cell>
          <cell r="AP1333" t="str">
            <v>NORMAL</v>
          </cell>
          <cell r="AQ1333" t="str">
            <v>SI</v>
          </cell>
          <cell r="AR1333">
            <v>0</v>
          </cell>
          <cell r="AS1333">
            <v>1</v>
          </cell>
          <cell r="AT1333">
            <v>700000</v>
          </cell>
          <cell r="AU1333">
            <v>0</v>
          </cell>
        </row>
        <row r="1334">
          <cell r="A1334" t="str">
            <v>V06DE010912</v>
          </cell>
          <cell r="B1334" t="str">
            <v xml:space="preserve">FRESUBIN ORIGINAL LIQUIDO 1000 ML / EASYBAG </v>
          </cell>
          <cell r="C1334" t="str">
            <v>2- Nutricion</v>
          </cell>
          <cell r="D1334" t="str">
            <v>-</v>
          </cell>
          <cell r="E1334" t="str">
            <v>2- Nutricion</v>
          </cell>
          <cell r="F1334">
            <v>0</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t="str">
            <v>0</v>
          </cell>
          <cell r="Z1334">
            <v>0</v>
          </cell>
          <cell r="AA1334">
            <v>0</v>
          </cell>
          <cell r="AB1334">
            <v>0</v>
          </cell>
          <cell r="AC1334">
            <v>0</v>
          </cell>
          <cell r="AD1334">
            <v>0</v>
          </cell>
          <cell r="AE1334" t="str">
            <v>0</v>
          </cell>
          <cell r="AF1334">
            <v>0</v>
          </cell>
          <cell r="AG1334">
            <v>0</v>
          </cell>
          <cell r="AH1334">
            <v>1</v>
          </cell>
          <cell r="AI1334">
            <v>0</v>
          </cell>
          <cell r="AJ1334" t="str">
            <v>D</v>
          </cell>
          <cell r="AK1334" t="str">
            <v>NO ESENCIAL</v>
          </cell>
          <cell r="AL1334">
            <v>0</v>
          </cell>
          <cell r="AM1334">
            <v>0</v>
          </cell>
          <cell r="AN1334">
            <v>0</v>
          </cell>
          <cell r="AO1334">
            <v>0</v>
          </cell>
          <cell r="AP1334" t="str">
            <v>NORMAL</v>
          </cell>
          <cell r="AQ1334" t="str">
            <v>SI</v>
          </cell>
          <cell r="AR1334">
            <v>0</v>
          </cell>
          <cell r="AS1334">
            <v>1</v>
          </cell>
          <cell r="AT1334">
            <v>391.0292</v>
          </cell>
          <cell r="AU1334">
            <v>0</v>
          </cell>
        </row>
        <row r="1335">
          <cell r="A1335" t="str">
            <v>V06DE010911</v>
          </cell>
          <cell r="B1335" t="str">
            <v xml:space="preserve">FRESUBIN ORIGINAL LIQUIDO 500 ML / EASYBAG </v>
          </cell>
          <cell r="C1335" t="str">
            <v>2- Nutricion</v>
          </cell>
          <cell r="D1335" t="str">
            <v>-</v>
          </cell>
          <cell r="E1335" t="str">
            <v>2- Nutricion</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t="str">
            <v>0</v>
          </cell>
          <cell r="Z1335">
            <v>0</v>
          </cell>
          <cell r="AA1335">
            <v>0</v>
          </cell>
          <cell r="AB1335">
            <v>0</v>
          </cell>
          <cell r="AC1335">
            <v>0</v>
          </cell>
          <cell r="AD1335">
            <v>0</v>
          </cell>
          <cell r="AE1335" t="str">
            <v>0</v>
          </cell>
          <cell r="AF1335">
            <v>0</v>
          </cell>
          <cell r="AG1335">
            <v>0</v>
          </cell>
          <cell r="AH1335">
            <v>1</v>
          </cell>
          <cell r="AI1335">
            <v>0</v>
          </cell>
          <cell r="AJ1335" t="str">
            <v>D</v>
          </cell>
          <cell r="AK1335" t="str">
            <v>NO ESENCIAL</v>
          </cell>
          <cell r="AL1335">
            <v>0</v>
          </cell>
          <cell r="AM1335">
            <v>0</v>
          </cell>
          <cell r="AN1335">
            <v>0</v>
          </cell>
          <cell r="AO1335">
            <v>0</v>
          </cell>
          <cell r="AP1335" t="str">
            <v>NORMAL</v>
          </cell>
          <cell r="AQ1335" t="str">
            <v>SI</v>
          </cell>
          <cell r="AR1335">
            <v>0</v>
          </cell>
          <cell r="AS1335">
            <v>1</v>
          </cell>
          <cell r="AT1335">
            <v>1837.7950000000001</v>
          </cell>
          <cell r="AU1335">
            <v>0</v>
          </cell>
        </row>
        <row r="1336">
          <cell r="A1336" t="str">
            <v>V06DE030911</v>
          </cell>
          <cell r="B1336" t="str">
            <v xml:space="preserve">GLUCERNA 1.0 LÍQUIDO LPC 1500 ML  </v>
          </cell>
          <cell r="C1336" t="str">
            <v>2- Nutricion</v>
          </cell>
          <cell r="D1336" t="str">
            <v>-</v>
          </cell>
          <cell r="E1336" t="str">
            <v>2- Nutricion</v>
          </cell>
          <cell r="F1336">
            <v>0</v>
          </cell>
          <cell r="G1336">
            <v>0</v>
          </cell>
          <cell r="H1336">
            <v>0</v>
          </cell>
          <cell r="I1336">
            <v>0</v>
          </cell>
          <cell r="J1336">
            <v>0</v>
          </cell>
          <cell r="K1336">
            <v>0</v>
          </cell>
          <cell r="L1336">
            <v>0</v>
          </cell>
          <cell r="M1336">
            <v>0</v>
          </cell>
          <cell r="N1336">
            <v>0</v>
          </cell>
          <cell r="O1336">
            <v>0</v>
          </cell>
          <cell r="P1336">
            <v>0</v>
          </cell>
          <cell r="Q1336">
            <v>0</v>
          </cell>
          <cell r="R1336">
            <v>0</v>
          </cell>
          <cell r="S1336">
            <v>0</v>
          </cell>
          <cell r="T1336">
            <v>0</v>
          </cell>
          <cell r="U1336">
            <v>0</v>
          </cell>
          <cell r="V1336">
            <v>0</v>
          </cell>
          <cell r="W1336">
            <v>0</v>
          </cell>
          <cell r="X1336">
            <v>0</v>
          </cell>
          <cell r="Y1336" t="str">
            <v>0</v>
          </cell>
          <cell r="Z1336">
            <v>0</v>
          </cell>
          <cell r="AA1336">
            <v>0</v>
          </cell>
          <cell r="AB1336">
            <v>0</v>
          </cell>
          <cell r="AC1336">
            <v>0</v>
          </cell>
          <cell r="AD1336">
            <v>0</v>
          </cell>
          <cell r="AE1336" t="str">
            <v>0</v>
          </cell>
          <cell r="AF1336">
            <v>0</v>
          </cell>
          <cell r="AG1336">
            <v>0</v>
          </cell>
          <cell r="AH1336">
            <v>1</v>
          </cell>
          <cell r="AI1336">
            <v>0</v>
          </cell>
          <cell r="AJ1336" t="str">
            <v>D</v>
          </cell>
          <cell r="AK1336" t="str">
            <v>NO ESENCIAL</v>
          </cell>
          <cell r="AL1336">
            <v>0</v>
          </cell>
          <cell r="AM1336">
            <v>0</v>
          </cell>
          <cell r="AN1336">
            <v>0</v>
          </cell>
          <cell r="AO1336">
            <v>0</v>
          </cell>
          <cell r="AP1336" t="str">
            <v>NORMAL</v>
          </cell>
          <cell r="AQ1336" t="str">
            <v>SI</v>
          </cell>
          <cell r="AR1336">
            <v>0</v>
          </cell>
          <cell r="AS1336">
            <v>1</v>
          </cell>
          <cell r="AT1336">
            <v>532507.39720000001</v>
          </cell>
          <cell r="AU1336">
            <v>0</v>
          </cell>
        </row>
        <row r="1337">
          <cell r="A1337" t="str">
            <v>V06DE150911</v>
          </cell>
          <cell r="B1337" t="str">
            <v>NEPRO AP LÍQUIDO LATA 237 ML</v>
          </cell>
          <cell r="C1337" t="str">
            <v>2- Nutricion</v>
          </cell>
          <cell r="D1337" t="str">
            <v>-</v>
          </cell>
          <cell r="E1337" t="str">
            <v>2- Nutricion</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t="str">
            <v>0</v>
          </cell>
          <cell r="Z1337">
            <v>0</v>
          </cell>
          <cell r="AA1337">
            <v>0</v>
          </cell>
          <cell r="AB1337">
            <v>0</v>
          </cell>
          <cell r="AC1337">
            <v>0</v>
          </cell>
          <cell r="AD1337">
            <v>0</v>
          </cell>
          <cell r="AE1337" t="str">
            <v>0</v>
          </cell>
          <cell r="AF1337">
            <v>0</v>
          </cell>
          <cell r="AG1337">
            <v>0</v>
          </cell>
          <cell r="AH1337">
            <v>1</v>
          </cell>
          <cell r="AI1337">
            <v>0</v>
          </cell>
          <cell r="AJ1337" t="str">
            <v>D</v>
          </cell>
          <cell r="AK1337" t="str">
            <v>NO ESENCIAL</v>
          </cell>
          <cell r="AL1337">
            <v>0</v>
          </cell>
          <cell r="AM1337">
            <v>0</v>
          </cell>
          <cell r="AN1337">
            <v>0</v>
          </cell>
          <cell r="AO1337">
            <v>0</v>
          </cell>
          <cell r="AP1337" t="str">
            <v>NORMAL</v>
          </cell>
          <cell r="AQ1337" t="str">
            <v>SI</v>
          </cell>
          <cell r="AR1337">
            <v>0</v>
          </cell>
          <cell r="AS1337">
            <v>1</v>
          </cell>
          <cell r="AT1337">
            <v>2234.2462</v>
          </cell>
          <cell r="AU1337">
            <v>0</v>
          </cell>
        </row>
        <row r="1338">
          <cell r="A1338" t="str">
            <v>V03DE130911</v>
          </cell>
          <cell r="B1338" t="str">
            <v xml:space="preserve">PERATIVE LIQUIDO LIQUIDO 1000 ML 1.3KCAL/ML </v>
          </cell>
          <cell r="C1338" t="str">
            <v>2- Nutricion</v>
          </cell>
          <cell r="D1338" t="str">
            <v>-</v>
          </cell>
          <cell r="E1338" t="str">
            <v>2- Nutricion</v>
          </cell>
          <cell r="F1338">
            <v>0</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t="str">
            <v>0</v>
          </cell>
          <cell r="Z1338">
            <v>0</v>
          </cell>
          <cell r="AA1338">
            <v>0</v>
          </cell>
          <cell r="AB1338">
            <v>0</v>
          </cell>
          <cell r="AC1338">
            <v>0</v>
          </cell>
          <cell r="AD1338">
            <v>0</v>
          </cell>
          <cell r="AE1338" t="str">
            <v>0</v>
          </cell>
          <cell r="AF1338">
            <v>0</v>
          </cell>
          <cell r="AG1338">
            <v>0</v>
          </cell>
          <cell r="AH1338">
            <v>1</v>
          </cell>
          <cell r="AI1338">
            <v>0</v>
          </cell>
          <cell r="AJ1338" t="str">
            <v>D</v>
          </cell>
          <cell r="AK1338" t="str">
            <v>NO ESENCIAL</v>
          </cell>
          <cell r="AL1338">
            <v>0</v>
          </cell>
          <cell r="AM1338">
            <v>0</v>
          </cell>
          <cell r="AN1338">
            <v>0</v>
          </cell>
          <cell r="AO1338">
            <v>0</v>
          </cell>
          <cell r="AP1338" t="str">
            <v>NORMAL</v>
          </cell>
          <cell r="AQ1338" t="str">
            <v>SI</v>
          </cell>
          <cell r="AR1338">
            <v>0</v>
          </cell>
          <cell r="AS1338">
            <v>1</v>
          </cell>
          <cell r="AT1338">
            <v>596.90689999999995</v>
          </cell>
          <cell r="AU1338">
            <v>0</v>
          </cell>
        </row>
        <row r="1339">
          <cell r="A1339" t="str">
            <v>V06DZZ40W701</v>
          </cell>
          <cell r="B1339" t="str">
            <v xml:space="preserve">PROWHEY RENAL CRONICO  </v>
          </cell>
          <cell r="C1339" t="str">
            <v>2- Nutricion</v>
          </cell>
          <cell r="D1339" t="str">
            <v>-</v>
          </cell>
          <cell r="E1339" t="str">
            <v>2- Nutricion</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t="str">
            <v>0</v>
          </cell>
          <cell r="Z1339">
            <v>0</v>
          </cell>
          <cell r="AA1339">
            <v>0</v>
          </cell>
          <cell r="AB1339">
            <v>0</v>
          </cell>
          <cell r="AC1339">
            <v>0</v>
          </cell>
          <cell r="AD1339">
            <v>0</v>
          </cell>
          <cell r="AE1339" t="str">
            <v>0</v>
          </cell>
          <cell r="AF1339">
            <v>0</v>
          </cell>
          <cell r="AG1339">
            <v>0</v>
          </cell>
          <cell r="AH1339">
            <v>1</v>
          </cell>
          <cell r="AI1339">
            <v>0</v>
          </cell>
          <cell r="AJ1339" t="str">
            <v>D</v>
          </cell>
          <cell r="AK1339" t="str">
            <v>NO ESENCIAL</v>
          </cell>
          <cell r="AL1339">
            <v>0</v>
          </cell>
          <cell r="AM1339">
            <v>0</v>
          </cell>
          <cell r="AN1339">
            <v>0</v>
          </cell>
          <cell r="AO1339">
            <v>0</v>
          </cell>
          <cell r="AP1339" t="str">
            <v>NORMAL</v>
          </cell>
          <cell r="AQ1339" t="str">
            <v>SI</v>
          </cell>
          <cell r="AR1339">
            <v>0</v>
          </cell>
          <cell r="AS1339">
            <v>1</v>
          </cell>
          <cell r="AT1339">
            <v>385.43470000000002</v>
          </cell>
          <cell r="AU1339">
            <v>0</v>
          </cell>
        </row>
        <row r="1340">
          <cell r="A1340" t="str">
            <v>V06DE120911</v>
          </cell>
          <cell r="B1340" t="str">
            <v xml:space="preserve">Survimed OPD Líquido EasyBag 1000 mL </v>
          </cell>
          <cell r="C1340" t="str">
            <v>2- Nutricion</v>
          </cell>
          <cell r="D1340" t="str">
            <v>-</v>
          </cell>
          <cell r="E1340" t="str">
            <v>2- Nutricion</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t="str">
            <v>0</v>
          </cell>
          <cell r="Z1340">
            <v>0</v>
          </cell>
          <cell r="AA1340">
            <v>0</v>
          </cell>
          <cell r="AB1340">
            <v>0</v>
          </cell>
          <cell r="AC1340">
            <v>0</v>
          </cell>
          <cell r="AD1340">
            <v>0</v>
          </cell>
          <cell r="AE1340" t="str">
            <v>0</v>
          </cell>
          <cell r="AF1340">
            <v>0</v>
          </cell>
          <cell r="AG1340">
            <v>0</v>
          </cell>
          <cell r="AH1340">
            <v>1</v>
          </cell>
          <cell r="AI1340">
            <v>0</v>
          </cell>
          <cell r="AJ1340" t="str">
            <v>D</v>
          </cell>
          <cell r="AK1340" t="str">
            <v>NO ESENCIAL</v>
          </cell>
          <cell r="AL1340">
            <v>0</v>
          </cell>
          <cell r="AM1340">
            <v>0</v>
          </cell>
          <cell r="AN1340">
            <v>0</v>
          </cell>
          <cell r="AO1340">
            <v>0</v>
          </cell>
          <cell r="AP1340" t="str">
            <v>NORMAL</v>
          </cell>
          <cell r="AQ1340" t="str">
            <v>SI</v>
          </cell>
          <cell r="AR1340">
            <v>0</v>
          </cell>
          <cell r="AS1340">
            <v>1</v>
          </cell>
          <cell r="AT1340">
            <v>26560.492699999999</v>
          </cell>
          <cell r="AU1340">
            <v>0</v>
          </cell>
        </row>
        <row r="1341">
          <cell r="A1341" t="str">
            <v>A0000063</v>
          </cell>
          <cell r="B1341" t="str">
            <v xml:space="preserve">SONDA NASOGASTRICA ENTERAL SILICONADA 18 FR </v>
          </cell>
          <cell r="C1341" t="str">
            <v>3-Disp Medicos</v>
          </cell>
          <cell r="D1341" t="str">
            <v>-</v>
          </cell>
          <cell r="E1341" t="str">
            <v>3-Disp Medicos</v>
          </cell>
          <cell r="F1341">
            <v>0</v>
          </cell>
          <cell r="G1341">
            <v>0</v>
          </cell>
          <cell r="H1341">
            <v>0</v>
          </cell>
          <cell r="I1341">
            <v>0</v>
          </cell>
          <cell r="J1341">
            <v>0</v>
          </cell>
          <cell r="K1341">
            <v>0</v>
          </cell>
          <cell r="L1341">
            <v>0</v>
          </cell>
          <cell r="M1341">
            <v>0</v>
          </cell>
          <cell r="N1341">
            <v>0</v>
          </cell>
          <cell r="O1341">
            <v>0</v>
          </cell>
          <cell r="P1341">
            <v>0</v>
          </cell>
          <cell r="Q1341">
            <v>0</v>
          </cell>
          <cell r="R1341">
            <v>0</v>
          </cell>
          <cell r="S1341">
            <v>0</v>
          </cell>
          <cell r="T1341">
            <v>0</v>
          </cell>
          <cell r="U1341">
            <v>0</v>
          </cell>
          <cell r="V1341">
            <v>0</v>
          </cell>
          <cell r="W1341">
            <v>0</v>
          </cell>
          <cell r="X1341">
            <v>0</v>
          </cell>
          <cell r="Y1341" t="str">
            <v>0</v>
          </cell>
          <cell r="Z1341">
            <v>0</v>
          </cell>
          <cell r="AA1341">
            <v>0</v>
          </cell>
          <cell r="AB1341">
            <v>0</v>
          </cell>
          <cell r="AC1341">
            <v>0</v>
          </cell>
          <cell r="AD1341">
            <v>0</v>
          </cell>
          <cell r="AE1341" t="str">
            <v>0</v>
          </cell>
          <cell r="AF1341">
            <v>0</v>
          </cell>
          <cell r="AG1341">
            <v>0</v>
          </cell>
          <cell r="AH1341">
            <v>1</v>
          </cell>
          <cell r="AI1341">
            <v>0</v>
          </cell>
          <cell r="AJ1341" t="str">
            <v>D</v>
          </cell>
          <cell r="AK1341" t="str">
            <v>NO ESENCIAL</v>
          </cell>
          <cell r="AL1341">
            <v>0</v>
          </cell>
          <cell r="AM1341">
            <v>0</v>
          </cell>
          <cell r="AN1341">
            <v>0</v>
          </cell>
          <cell r="AO1341">
            <v>0</v>
          </cell>
          <cell r="AP1341" t="str">
            <v>NORMAL</v>
          </cell>
          <cell r="AQ1341" t="str">
            <v>SI</v>
          </cell>
          <cell r="AR1341">
            <v>0</v>
          </cell>
          <cell r="AS1341">
            <v>1</v>
          </cell>
          <cell r="AT1341">
            <v>1244.7488000000001</v>
          </cell>
          <cell r="AU1341">
            <v>0</v>
          </cell>
        </row>
        <row r="1342">
          <cell r="A1342" t="str">
            <v>C0000042</v>
          </cell>
          <cell r="B1342" t="str">
            <v xml:space="preserve">SONDA NASOGASTRICA S/PUNTA DE TUNGSTENO EN POLIURETANO  N. 12 </v>
          </cell>
          <cell r="C1342" t="str">
            <v>3-Disp Medicos</v>
          </cell>
          <cell r="D1342" t="str">
            <v>-</v>
          </cell>
          <cell r="E1342" t="str">
            <v>3-Disp Medicos</v>
          </cell>
          <cell r="F1342">
            <v>0</v>
          </cell>
          <cell r="G1342">
            <v>0</v>
          </cell>
          <cell r="H1342">
            <v>0</v>
          </cell>
          <cell r="I1342">
            <v>0</v>
          </cell>
          <cell r="J1342">
            <v>0</v>
          </cell>
          <cell r="K1342">
            <v>0</v>
          </cell>
          <cell r="L1342">
            <v>0</v>
          </cell>
          <cell r="M1342">
            <v>0</v>
          </cell>
          <cell r="N1342">
            <v>0</v>
          </cell>
          <cell r="O1342">
            <v>0</v>
          </cell>
          <cell r="P1342">
            <v>0</v>
          </cell>
          <cell r="Q1342">
            <v>0</v>
          </cell>
          <cell r="R1342">
            <v>0</v>
          </cell>
          <cell r="S1342">
            <v>0</v>
          </cell>
          <cell r="T1342">
            <v>0</v>
          </cell>
          <cell r="U1342">
            <v>0</v>
          </cell>
          <cell r="V1342">
            <v>0</v>
          </cell>
          <cell r="W1342">
            <v>0</v>
          </cell>
          <cell r="X1342">
            <v>0</v>
          </cell>
          <cell r="Y1342" t="str">
            <v>0</v>
          </cell>
          <cell r="Z1342">
            <v>0</v>
          </cell>
          <cell r="AA1342">
            <v>0</v>
          </cell>
          <cell r="AB1342">
            <v>0</v>
          </cell>
          <cell r="AC1342">
            <v>0</v>
          </cell>
          <cell r="AD1342">
            <v>0</v>
          </cell>
          <cell r="AE1342" t="str">
            <v>0</v>
          </cell>
          <cell r="AF1342">
            <v>0</v>
          </cell>
          <cell r="AG1342">
            <v>0</v>
          </cell>
          <cell r="AH1342">
            <v>1</v>
          </cell>
          <cell r="AI1342">
            <v>0</v>
          </cell>
          <cell r="AJ1342" t="str">
            <v>D</v>
          </cell>
          <cell r="AK1342" t="str">
            <v>NO ESENCIAL</v>
          </cell>
          <cell r="AL1342">
            <v>0</v>
          </cell>
          <cell r="AM1342">
            <v>0</v>
          </cell>
          <cell r="AN1342">
            <v>0</v>
          </cell>
          <cell r="AO1342">
            <v>0</v>
          </cell>
          <cell r="AP1342" t="str">
            <v>NORMAL</v>
          </cell>
          <cell r="AQ1342" t="str">
            <v>SI</v>
          </cell>
          <cell r="AR1342">
            <v>0</v>
          </cell>
          <cell r="AS1342">
            <v>1</v>
          </cell>
          <cell r="AT1342">
            <v>992.08889999999997</v>
          </cell>
          <cell r="AU1342">
            <v>0</v>
          </cell>
        </row>
        <row r="1343">
          <cell r="A1343" t="str">
            <v>DM0003812</v>
          </cell>
          <cell r="B1343" t="str">
            <v>SOLUCIÓN DE TRICTICUM VULGARE 30ML</v>
          </cell>
          <cell r="C1343" t="str">
            <v>3-Disp Medicos</v>
          </cell>
          <cell r="D1343" t="str">
            <v>*Clínica de heridas</v>
          </cell>
          <cell r="E1343" t="str">
            <v>3-Disp Medicos</v>
          </cell>
          <cell r="F1343">
            <v>0</v>
          </cell>
          <cell r="G1343">
            <v>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t="str">
            <v>0</v>
          </cell>
          <cell r="Z1343">
            <v>0</v>
          </cell>
          <cell r="AA1343">
            <v>0</v>
          </cell>
          <cell r="AB1343">
            <v>0</v>
          </cell>
          <cell r="AC1343">
            <v>0</v>
          </cell>
          <cell r="AD1343">
            <v>0</v>
          </cell>
          <cell r="AE1343" t="str">
            <v>0</v>
          </cell>
          <cell r="AF1343">
            <v>0</v>
          </cell>
          <cell r="AG1343">
            <v>0</v>
          </cell>
          <cell r="AH1343">
            <v>1</v>
          </cell>
          <cell r="AI1343">
            <v>0</v>
          </cell>
          <cell r="AJ1343" t="str">
            <v>D</v>
          </cell>
          <cell r="AK1343" t="str">
            <v>NO ESENCIAL</v>
          </cell>
          <cell r="AL1343">
            <v>0</v>
          </cell>
          <cell r="AM1343">
            <v>0</v>
          </cell>
          <cell r="AN1343">
            <v>0</v>
          </cell>
          <cell r="AO1343">
            <v>0</v>
          </cell>
          <cell r="AP1343" t="str">
            <v>NORMAL</v>
          </cell>
          <cell r="AQ1343" t="str">
            <v>SI</v>
          </cell>
          <cell r="AR1343">
            <v>0</v>
          </cell>
          <cell r="AS1343">
            <v>1</v>
          </cell>
          <cell r="AT1343">
            <v>32966.825400000002</v>
          </cell>
          <cell r="AU1343">
            <v>0</v>
          </cell>
        </row>
        <row r="1344">
          <cell r="A1344" t="str">
            <v>DM0000644</v>
          </cell>
          <cell r="B1344" t="str">
            <v xml:space="preserve">SET DE FISTULA MINI 104-159 MM  </v>
          </cell>
          <cell r="C1344" t="str">
            <v>3-Disp Medicos</v>
          </cell>
          <cell r="D1344" t="str">
            <v>*Clínica de heridas</v>
          </cell>
          <cell r="E1344" t="str">
            <v>3-Disp Medicos</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cell r="U1344">
            <v>0</v>
          </cell>
          <cell r="V1344">
            <v>0</v>
          </cell>
          <cell r="W1344">
            <v>0</v>
          </cell>
          <cell r="X1344">
            <v>0</v>
          </cell>
          <cell r="Y1344" t="str">
            <v>0</v>
          </cell>
          <cell r="Z1344">
            <v>0</v>
          </cell>
          <cell r="AA1344">
            <v>0</v>
          </cell>
          <cell r="AB1344">
            <v>0</v>
          </cell>
          <cell r="AC1344">
            <v>0</v>
          </cell>
          <cell r="AD1344">
            <v>0</v>
          </cell>
          <cell r="AE1344" t="str">
            <v>0</v>
          </cell>
          <cell r="AF1344">
            <v>0</v>
          </cell>
          <cell r="AG1344">
            <v>0</v>
          </cell>
          <cell r="AH1344">
            <v>1</v>
          </cell>
          <cell r="AI1344">
            <v>0</v>
          </cell>
          <cell r="AJ1344" t="str">
            <v>D</v>
          </cell>
          <cell r="AK1344" t="str">
            <v>NO ESENCIAL</v>
          </cell>
          <cell r="AL1344">
            <v>0</v>
          </cell>
          <cell r="AM1344">
            <v>0</v>
          </cell>
          <cell r="AN1344">
            <v>0</v>
          </cell>
          <cell r="AO1344">
            <v>0</v>
          </cell>
          <cell r="AP1344" t="str">
            <v>NORMAL</v>
          </cell>
          <cell r="AQ1344" t="str">
            <v>SI</v>
          </cell>
          <cell r="AR1344">
            <v>0</v>
          </cell>
          <cell r="AS1344">
            <v>1</v>
          </cell>
          <cell r="AT1344">
            <v>87690.973299999998</v>
          </cell>
          <cell r="AU1344">
            <v>0</v>
          </cell>
        </row>
        <row r="1345">
          <cell r="A1345" t="str">
            <v>DM0006102</v>
          </cell>
          <cell r="B1345" t="str">
            <v xml:space="preserve">SET PARA ADMINISTRACION DE ANESTESIA EPIDURAL MINIPACK 1 CON AGUJA TIPO TUOHY DE 18G X 80MM </v>
          </cell>
          <cell r="C1345" t="str">
            <v>3-Disp Medicos</v>
          </cell>
          <cell r="D1345" t="str">
            <v>-</v>
          </cell>
          <cell r="E1345" t="str">
            <v>3-Disp Medicos</v>
          </cell>
          <cell r="F1345">
            <v>0</v>
          </cell>
          <cell r="G1345">
            <v>0</v>
          </cell>
          <cell r="H1345">
            <v>0</v>
          </cell>
          <cell r="I1345">
            <v>1</v>
          </cell>
          <cell r="J1345">
            <v>4</v>
          </cell>
          <cell r="K1345">
            <v>0</v>
          </cell>
          <cell r="L1345">
            <v>1</v>
          </cell>
          <cell r="M1345">
            <v>0</v>
          </cell>
          <cell r="N1345">
            <v>0</v>
          </cell>
          <cell r="O1345">
            <v>0</v>
          </cell>
          <cell r="P1345">
            <v>0</v>
          </cell>
          <cell r="Q1345">
            <v>0</v>
          </cell>
          <cell r="R1345">
            <v>0</v>
          </cell>
          <cell r="S1345">
            <v>1</v>
          </cell>
          <cell r="T1345">
            <v>0</v>
          </cell>
          <cell r="U1345">
            <v>0</v>
          </cell>
          <cell r="V1345">
            <v>0</v>
          </cell>
          <cell r="W1345">
            <v>0</v>
          </cell>
          <cell r="X1345">
            <v>0</v>
          </cell>
          <cell r="Y1345" t="str">
            <v>0</v>
          </cell>
          <cell r="Z1345">
            <v>0</v>
          </cell>
          <cell r="AA1345">
            <v>0</v>
          </cell>
          <cell r="AB1345">
            <v>0</v>
          </cell>
          <cell r="AC1345">
            <v>0</v>
          </cell>
          <cell r="AD1345">
            <v>0</v>
          </cell>
          <cell r="AE1345" t="str">
            <v>0</v>
          </cell>
          <cell r="AF1345">
            <v>0</v>
          </cell>
          <cell r="AG1345">
            <v>0</v>
          </cell>
          <cell r="AH1345">
            <v>1</v>
          </cell>
          <cell r="AI1345">
            <v>0</v>
          </cell>
          <cell r="AJ1345" t="str">
            <v>D</v>
          </cell>
          <cell r="AK1345" t="str">
            <v>NO ESENCIAL</v>
          </cell>
          <cell r="AL1345">
            <v>0</v>
          </cell>
          <cell r="AM1345">
            <v>0</v>
          </cell>
          <cell r="AN1345">
            <v>0</v>
          </cell>
          <cell r="AO1345">
            <v>0</v>
          </cell>
          <cell r="AP1345" t="str">
            <v>PACIENTE</v>
          </cell>
          <cell r="AQ1345" t="str">
            <v>SI</v>
          </cell>
          <cell r="AR1345">
            <v>0</v>
          </cell>
          <cell r="AS1345">
            <v>1</v>
          </cell>
          <cell r="AT1345">
            <v>8039.3127000000004</v>
          </cell>
          <cell r="AU1345">
            <v>0</v>
          </cell>
        </row>
        <row r="1346">
          <cell r="A1346" t="str">
            <v>DM0009005</v>
          </cell>
          <cell r="B1346" t="str">
            <v>POLISULFATO DE CARBOXIMETILGLUCOSA FRASCO SPRAY 7,5 ML</v>
          </cell>
          <cell r="C1346" t="str">
            <v>3-Disp Medicos</v>
          </cell>
          <cell r="D1346" t="str">
            <v>*Clínica de heridas</v>
          </cell>
          <cell r="E1346" t="str">
            <v>3-Disp Medicos</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t="str">
            <v>0</v>
          </cell>
          <cell r="Z1346">
            <v>0</v>
          </cell>
          <cell r="AA1346">
            <v>0</v>
          </cell>
          <cell r="AB1346">
            <v>0</v>
          </cell>
          <cell r="AC1346">
            <v>0</v>
          </cell>
          <cell r="AD1346">
            <v>0</v>
          </cell>
          <cell r="AE1346" t="str">
            <v>0</v>
          </cell>
          <cell r="AF1346">
            <v>0</v>
          </cell>
          <cell r="AG1346">
            <v>0</v>
          </cell>
          <cell r="AH1346">
            <v>1</v>
          </cell>
          <cell r="AI1346">
            <v>0</v>
          </cell>
          <cell r="AJ1346" t="str">
            <v>D</v>
          </cell>
          <cell r="AK1346" t="str">
            <v>NO ESENCIAL</v>
          </cell>
          <cell r="AL1346">
            <v>0</v>
          </cell>
          <cell r="AM1346">
            <v>0</v>
          </cell>
          <cell r="AN1346">
            <v>0</v>
          </cell>
          <cell r="AO1346">
            <v>0</v>
          </cell>
          <cell r="AP1346" t="str">
            <v>NORMAL</v>
          </cell>
          <cell r="AQ1346" t="str">
            <v>SI</v>
          </cell>
          <cell r="AR1346">
            <v>0</v>
          </cell>
          <cell r="AS1346">
            <v>1</v>
          </cell>
          <cell r="AT1346">
            <v>318275</v>
          </cell>
          <cell r="AU1346">
            <v>0</v>
          </cell>
        </row>
        <row r="1347">
          <cell r="A1347" t="str">
            <v>DM0003786</v>
          </cell>
          <cell r="B1347" t="str">
            <v>MALLA DE POLIPROPILENO CON UN RECUBRIMIENTO DE SEGURIDAD DE HIDROGEL (15.2CM X 20.3CM).</v>
          </cell>
          <cell r="C1347" t="str">
            <v>3-Disp Medicos</v>
          </cell>
          <cell r="D1347" t="str">
            <v>*Clínica de heridas</v>
          </cell>
          <cell r="E1347" t="str">
            <v>3-Disp Medicos</v>
          </cell>
          <cell r="F1347">
            <v>0</v>
          </cell>
          <cell r="G1347">
            <v>0</v>
          </cell>
          <cell r="H1347">
            <v>0</v>
          </cell>
          <cell r="I1347">
            <v>0</v>
          </cell>
          <cell r="J1347">
            <v>1</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t="str">
            <v>0</v>
          </cell>
          <cell r="Z1347">
            <v>0</v>
          </cell>
          <cell r="AA1347">
            <v>0</v>
          </cell>
          <cell r="AB1347">
            <v>0</v>
          </cell>
          <cell r="AC1347">
            <v>0</v>
          </cell>
          <cell r="AD1347">
            <v>0</v>
          </cell>
          <cell r="AE1347" t="str">
            <v>0</v>
          </cell>
          <cell r="AF1347">
            <v>0</v>
          </cell>
          <cell r="AG1347">
            <v>0</v>
          </cell>
          <cell r="AH1347">
            <v>1</v>
          </cell>
          <cell r="AI1347">
            <v>0</v>
          </cell>
          <cell r="AJ1347" t="str">
            <v>D</v>
          </cell>
          <cell r="AK1347" t="str">
            <v>NO ESENCIAL</v>
          </cell>
          <cell r="AL1347">
            <v>0</v>
          </cell>
          <cell r="AM1347">
            <v>0</v>
          </cell>
          <cell r="AN1347">
            <v>0</v>
          </cell>
          <cell r="AO1347">
            <v>0</v>
          </cell>
          <cell r="AP1347" t="str">
            <v>NORMAL</v>
          </cell>
          <cell r="AQ1347" t="str">
            <v>SI</v>
          </cell>
          <cell r="AR1347">
            <v>0</v>
          </cell>
          <cell r="AS1347">
            <v>1</v>
          </cell>
          <cell r="AT1347">
            <v>71323.941999999995</v>
          </cell>
          <cell r="AU1347">
            <v>0</v>
          </cell>
        </row>
        <row r="1348">
          <cell r="A1348" t="str">
            <v>DM0003707</v>
          </cell>
          <cell r="B1348" t="str">
            <v>CANULA DE TRAQUEOSTOMIA 6,5 FENESTRADA CON CAMISA SIN BALON</v>
          </cell>
          <cell r="C1348" t="str">
            <v>3-Disp Medicos</v>
          </cell>
          <cell r="D1348" t="str">
            <v>-</v>
          </cell>
          <cell r="E1348" t="str">
            <v>3-Disp Medicos</v>
          </cell>
          <cell r="F1348">
            <v>0</v>
          </cell>
          <cell r="G1348">
            <v>1</v>
          </cell>
          <cell r="H1348">
            <v>0</v>
          </cell>
          <cell r="I1348">
            <v>1</v>
          </cell>
          <cell r="J1348">
            <v>0</v>
          </cell>
          <cell r="K1348">
            <v>0</v>
          </cell>
          <cell r="L1348">
            <v>0</v>
          </cell>
          <cell r="M1348">
            <v>0</v>
          </cell>
          <cell r="N1348">
            <v>0</v>
          </cell>
          <cell r="O1348">
            <v>0</v>
          </cell>
          <cell r="P1348">
            <v>0</v>
          </cell>
          <cell r="Q1348">
            <v>1</v>
          </cell>
          <cell r="R1348">
            <v>0</v>
          </cell>
          <cell r="S1348">
            <v>1</v>
          </cell>
          <cell r="T1348">
            <v>0</v>
          </cell>
          <cell r="U1348">
            <v>0</v>
          </cell>
          <cell r="V1348">
            <v>0</v>
          </cell>
          <cell r="W1348">
            <v>0</v>
          </cell>
          <cell r="X1348">
            <v>0</v>
          </cell>
          <cell r="Y1348" t="str">
            <v>0</v>
          </cell>
          <cell r="Z1348">
            <v>0</v>
          </cell>
          <cell r="AA1348">
            <v>0</v>
          </cell>
          <cell r="AB1348">
            <v>0</v>
          </cell>
          <cell r="AC1348">
            <v>0</v>
          </cell>
          <cell r="AD1348">
            <v>0</v>
          </cell>
          <cell r="AE1348" t="str">
            <v>0</v>
          </cell>
          <cell r="AF1348">
            <v>0</v>
          </cell>
          <cell r="AG1348">
            <v>0</v>
          </cell>
          <cell r="AH1348">
            <v>1</v>
          </cell>
          <cell r="AI1348">
            <v>0</v>
          </cell>
          <cell r="AJ1348" t="str">
            <v>D</v>
          </cell>
          <cell r="AK1348" t="str">
            <v>NO ESENCIAL</v>
          </cell>
          <cell r="AL1348">
            <v>0</v>
          </cell>
          <cell r="AM1348">
            <v>0</v>
          </cell>
          <cell r="AN1348">
            <v>0</v>
          </cell>
          <cell r="AO1348">
            <v>0</v>
          </cell>
          <cell r="AP1348" t="str">
            <v>NORMAL</v>
          </cell>
          <cell r="AQ1348" t="str">
            <v>SI</v>
          </cell>
          <cell r="AR1348">
            <v>0</v>
          </cell>
          <cell r="AS1348">
            <v>1</v>
          </cell>
          <cell r="AT1348">
            <v>75046.277900000001</v>
          </cell>
          <cell r="AU1348">
            <v>0</v>
          </cell>
        </row>
        <row r="1349">
          <cell r="A1349" t="str">
            <v>DM0003759</v>
          </cell>
          <cell r="B1349" t="str">
            <v>CREMA DE TRICTICUM VULGARE 32 GR</v>
          </cell>
          <cell r="C1349" t="str">
            <v>3-Disp Medicos</v>
          </cell>
          <cell r="D1349" t="str">
            <v>*Clínica de heridas</v>
          </cell>
          <cell r="E1349" t="str">
            <v>3-Disp Medicos</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t="str">
            <v>0</v>
          </cell>
          <cell r="Z1349">
            <v>0</v>
          </cell>
          <cell r="AA1349">
            <v>0</v>
          </cell>
          <cell r="AB1349">
            <v>0</v>
          </cell>
          <cell r="AC1349">
            <v>0</v>
          </cell>
          <cell r="AD1349">
            <v>0</v>
          </cell>
          <cell r="AE1349" t="str">
            <v>0</v>
          </cell>
          <cell r="AF1349">
            <v>0</v>
          </cell>
          <cell r="AG1349">
            <v>0</v>
          </cell>
          <cell r="AH1349">
            <v>1</v>
          </cell>
          <cell r="AI1349">
            <v>0</v>
          </cell>
          <cell r="AJ1349" t="str">
            <v>D</v>
          </cell>
          <cell r="AK1349" t="str">
            <v>NO ESENCIAL</v>
          </cell>
          <cell r="AL1349">
            <v>0</v>
          </cell>
          <cell r="AM1349">
            <v>0</v>
          </cell>
          <cell r="AN1349">
            <v>0</v>
          </cell>
          <cell r="AO1349">
            <v>0</v>
          </cell>
          <cell r="AP1349" t="str">
            <v>NORMAL</v>
          </cell>
          <cell r="AQ1349" t="str">
            <v>SI</v>
          </cell>
          <cell r="AR1349">
            <v>0</v>
          </cell>
          <cell r="AS1349">
            <v>1</v>
          </cell>
          <cell r="AT1349">
            <v>127600.522</v>
          </cell>
          <cell r="AU1349">
            <v>0</v>
          </cell>
        </row>
        <row r="1350">
          <cell r="A1350" t="str">
            <v>DM0003807</v>
          </cell>
          <cell r="B1350" t="str">
            <v>APOSITO TUBO GEL ANTIMICROBIANO 30ML</v>
          </cell>
          <cell r="C1350" t="str">
            <v>3-Disp Medicos</v>
          </cell>
          <cell r="D1350" t="str">
            <v>*Clínica de heridas</v>
          </cell>
          <cell r="E1350" t="str">
            <v>3-Disp Medicos</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t="str">
            <v>0</v>
          </cell>
          <cell r="Z1350">
            <v>0</v>
          </cell>
          <cell r="AA1350">
            <v>0</v>
          </cell>
          <cell r="AB1350">
            <v>0</v>
          </cell>
          <cell r="AC1350">
            <v>0</v>
          </cell>
          <cell r="AD1350">
            <v>0</v>
          </cell>
          <cell r="AE1350" t="str">
            <v>0</v>
          </cell>
          <cell r="AF1350">
            <v>0</v>
          </cell>
          <cell r="AG1350">
            <v>0</v>
          </cell>
          <cell r="AH1350">
            <v>1</v>
          </cell>
          <cell r="AI1350">
            <v>0</v>
          </cell>
          <cell r="AJ1350" t="str">
            <v>D</v>
          </cell>
          <cell r="AK1350" t="str">
            <v>NO ESENCIAL</v>
          </cell>
          <cell r="AL1350">
            <v>0</v>
          </cell>
          <cell r="AM1350">
            <v>0</v>
          </cell>
          <cell r="AN1350">
            <v>0</v>
          </cell>
          <cell r="AO1350">
            <v>0</v>
          </cell>
          <cell r="AP1350" t="str">
            <v>NORMAL</v>
          </cell>
          <cell r="AQ1350" t="str">
            <v>SI</v>
          </cell>
          <cell r="AR1350">
            <v>0</v>
          </cell>
          <cell r="AS1350">
            <v>1</v>
          </cell>
          <cell r="AT1350">
            <v>748949.51520000002</v>
          </cell>
          <cell r="AU1350">
            <v>0</v>
          </cell>
        </row>
        <row r="1351">
          <cell r="A1351" t="str">
            <v>DM0001087</v>
          </cell>
          <cell r="B1351" t="str">
            <v>APOSITO SUPER ABSORBENTE 10 X 12 CM</v>
          </cell>
          <cell r="C1351" t="str">
            <v>3-Disp Medicos</v>
          </cell>
          <cell r="D1351" t="str">
            <v>*Clínica de heridas</v>
          </cell>
          <cell r="E1351" t="str">
            <v>3-Disp Medicos</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t="str">
            <v>0</v>
          </cell>
          <cell r="Z1351">
            <v>0</v>
          </cell>
          <cell r="AA1351">
            <v>0</v>
          </cell>
          <cell r="AB1351">
            <v>0</v>
          </cell>
          <cell r="AC1351">
            <v>0</v>
          </cell>
          <cell r="AD1351">
            <v>0</v>
          </cell>
          <cell r="AE1351" t="str">
            <v>0</v>
          </cell>
          <cell r="AF1351">
            <v>0</v>
          </cell>
          <cell r="AG1351">
            <v>0</v>
          </cell>
          <cell r="AH1351">
            <v>1</v>
          </cell>
          <cell r="AI1351">
            <v>0</v>
          </cell>
          <cell r="AJ1351" t="str">
            <v>D</v>
          </cell>
          <cell r="AK1351" t="str">
            <v>NO ESENCIAL</v>
          </cell>
          <cell r="AL1351">
            <v>0</v>
          </cell>
          <cell r="AM1351">
            <v>0</v>
          </cell>
          <cell r="AN1351">
            <v>0</v>
          </cell>
          <cell r="AO1351">
            <v>0</v>
          </cell>
          <cell r="AP1351" t="str">
            <v>NORMAL</v>
          </cell>
          <cell r="AQ1351" t="str">
            <v>SI</v>
          </cell>
          <cell r="AR1351">
            <v>0</v>
          </cell>
          <cell r="AS1351">
            <v>1</v>
          </cell>
          <cell r="AT1351">
            <v>762928.90780000004</v>
          </cell>
          <cell r="AU1351">
            <v>0</v>
          </cell>
        </row>
        <row r="1352">
          <cell r="A1352" t="str">
            <v>DM0004052</v>
          </cell>
          <cell r="B1352" t="str">
            <v xml:space="preserve">BOLSA RECOLECCION PVC 800 ML REF LU-800  (TME)  </v>
          </cell>
          <cell r="C1352" t="str">
            <v>3-Disp Medicos</v>
          </cell>
          <cell r="D1352" t="str">
            <v>-</v>
          </cell>
          <cell r="E1352" t="str">
            <v>3-Disp Medicos</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t="str">
            <v>0</v>
          </cell>
          <cell r="Z1352">
            <v>0</v>
          </cell>
          <cell r="AA1352">
            <v>0</v>
          </cell>
          <cell r="AB1352">
            <v>0</v>
          </cell>
          <cell r="AC1352">
            <v>0</v>
          </cell>
          <cell r="AD1352">
            <v>0</v>
          </cell>
          <cell r="AE1352" t="str">
            <v>0</v>
          </cell>
          <cell r="AF1352">
            <v>0</v>
          </cell>
          <cell r="AG1352">
            <v>0</v>
          </cell>
          <cell r="AH1352">
            <v>1</v>
          </cell>
          <cell r="AI1352">
            <v>0</v>
          </cell>
          <cell r="AJ1352" t="str">
            <v>D</v>
          </cell>
          <cell r="AK1352" t="str">
            <v>NO ESENCIAL</v>
          </cell>
          <cell r="AL1352">
            <v>0</v>
          </cell>
          <cell r="AM1352">
            <v>0</v>
          </cell>
          <cell r="AN1352">
            <v>0</v>
          </cell>
          <cell r="AO1352">
            <v>0</v>
          </cell>
          <cell r="AP1352" t="str">
            <v>NORMAL</v>
          </cell>
          <cell r="AQ1352" t="str">
            <v>SI</v>
          </cell>
          <cell r="AR1352">
            <v>0</v>
          </cell>
          <cell r="AS1352">
            <v>1</v>
          </cell>
          <cell r="AT1352">
            <v>838263</v>
          </cell>
          <cell r="AU1352">
            <v>0</v>
          </cell>
        </row>
        <row r="1353">
          <cell r="A1353" t="str">
            <v>DM0003806</v>
          </cell>
          <cell r="B1353" t="str">
            <v>APOSITO MATRIZ MODULADORA DE PROTEASAS CON AG 123 cm2</v>
          </cell>
          <cell r="C1353" t="str">
            <v>3-Disp Medicos</v>
          </cell>
          <cell r="D1353" t="str">
            <v>*Clínica de heridas</v>
          </cell>
          <cell r="E1353" t="str">
            <v>3-Disp Medicos</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t="str">
            <v>0</v>
          </cell>
          <cell r="Z1353">
            <v>0</v>
          </cell>
          <cell r="AA1353">
            <v>0</v>
          </cell>
          <cell r="AB1353">
            <v>0</v>
          </cell>
          <cell r="AC1353">
            <v>0</v>
          </cell>
          <cell r="AD1353">
            <v>0</v>
          </cell>
          <cell r="AE1353" t="str">
            <v>0</v>
          </cell>
          <cell r="AF1353">
            <v>0</v>
          </cell>
          <cell r="AG1353">
            <v>0</v>
          </cell>
          <cell r="AH1353">
            <v>1</v>
          </cell>
          <cell r="AI1353">
            <v>0</v>
          </cell>
          <cell r="AJ1353" t="str">
            <v>D</v>
          </cell>
          <cell r="AK1353" t="str">
            <v>NO ESENCIAL</v>
          </cell>
          <cell r="AL1353">
            <v>0</v>
          </cell>
          <cell r="AM1353">
            <v>0</v>
          </cell>
          <cell r="AN1353">
            <v>0</v>
          </cell>
          <cell r="AO1353">
            <v>0</v>
          </cell>
          <cell r="AP1353" t="str">
            <v>NORMAL</v>
          </cell>
          <cell r="AQ1353" t="str">
            <v>SI</v>
          </cell>
          <cell r="AR1353">
            <v>0</v>
          </cell>
          <cell r="AS1353">
            <v>1</v>
          </cell>
          <cell r="AT1353">
            <v>104.50190000000001</v>
          </cell>
          <cell r="AU1353">
            <v>0</v>
          </cell>
        </row>
        <row r="1354">
          <cell r="A1354" t="str">
            <v>D0000007</v>
          </cell>
          <cell r="B1354" t="str">
            <v>APOSITO HIDROCLOIDE CON ALGINATO 10.2X10.2CM REF 9801</v>
          </cell>
          <cell r="C1354" t="str">
            <v>3-Disp Medicos</v>
          </cell>
          <cell r="D1354" t="str">
            <v>*Clínica de heridas</v>
          </cell>
          <cell r="E1354" t="str">
            <v>3-Disp Medicos</v>
          </cell>
          <cell r="F1354">
            <v>1</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t="str">
            <v>0</v>
          </cell>
          <cell r="Z1354">
            <v>0</v>
          </cell>
          <cell r="AA1354">
            <v>0</v>
          </cell>
          <cell r="AB1354">
            <v>0</v>
          </cell>
          <cell r="AC1354">
            <v>0</v>
          </cell>
          <cell r="AD1354">
            <v>0</v>
          </cell>
          <cell r="AE1354" t="str">
            <v>0</v>
          </cell>
          <cell r="AF1354">
            <v>0</v>
          </cell>
          <cell r="AG1354">
            <v>0</v>
          </cell>
          <cell r="AH1354">
            <v>1</v>
          </cell>
          <cell r="AI1354">
            <v>0</v>
          </cell>
          <cell r="AJ1354" t="str">
            <v>D</v>
          </cell>
          <cell r="AK1354" t="str">
            <v>NO ESENCIAL</v>
          </cell>
          <cell r="AL1354">
            <v>0</v>
          </cell>
          <cell r="AM1354">
            <v>0</v>
          </cell>
          <cell r="AN1354">
            <v>0</v>
          </cell>
          <cell r="AO1354">
            <v>0</v>
          </cell>
          <cell r="AP1354" t="str">
            <v>NORMAL</v>
          </cell>
          <cell r="AQ1354" t="str">
            <v>SI</v>
          </cell>
          <cell r="AR1354">
            <v>0</v>
          </cell>
          <cell r="AS1354">
            <v>1</v>
          </cell>
          <cell r="AT1354">
            <v>2866.4760000000001</v>
          </cell>
          <cell r="AU1354">
            <v>0</v>
          </cell>
        </row>
        <row r="1355">
          <cell r="A1355" t="str">
            <v>DM0006003</v>
          </cell>
          <cell r="B1355" t="str">
            <v>APÓSITO HIDROCELULAR TRILAMINARCON ADHESIVODE SILICONA 23X23.5 CM</v>
          </cell>
          <cell r="C1355" t="str">
            <v>3-Disp Medicos</v>
          </cell>
          <cell r="D1355" t="str">
            <v>*Clínica de heridas</v>
          </cell>
          <cell r="E1355" t="str">
            <v>3-Disp Medicos</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t="str">
            <v>0</v>
          </cell>
          <cell r="Z1355">
            <v>0</v>
          </cell>
          <cell r="AA1355">
            <v>0</v>
          </cell>
          <cell r="AB1355">
            <v>0</v>
          </cell>
          <cell r="AC1355">
            <v>0</v>
          </cell>
          <cell r="AD1355">
            <v>0</v>
          </cell>
          <cell r="AE1355" t="str">
            <v>0</v>
          </cell>
          <cell r="AF1355">
            <v>0</v>
          </cell>
          <cell r="AG1355">
            <v>0</v>
          </cell>
          <cell r="AH1355">
            <v>1</v>
          </cell>
          <cell r="AI1355">
            <v>0</v>
          </cell>
          <cell r="AJ1355" t="str">
            <v>D</v>
          </cell>
          <cell r="AK1355" t="str">
            <v>NO ESENCIAL</v>
          </cell>
          <cell r="AL1355">
            <v>0</v>
          </cell>
          <cell r="AM1355">
            <v>0</v>
          </cell>
          <cell r="AN1355">
            <v>0</v>
          </cell>
          <cell r="AO1355">
            <v>0</v>
          </cell>
          <cell r="AP1355" t="str">
            <v>NORMAL</v>
          </cell>
          <cell r="AQ1355" t="str">
            <v>SI</v>
          </cell>
          <cell r="AR1355">
            <v>0</v>
          </cell>
          <cell r="AS1355">
            <v>1</v>
          </cell>
          <cell r="AT1355">
            <v>3238.3279000000002</v>
          </cell>
          <cell r="AU1355">
            <v>0</v>
          </cell>
        </row>
        <row r="1356">
          <cell r="A1356" t="str">
            <v>DM0006010</v>
          </cell>
          <cell r="B1356" t="str">
            <v xml:space="preserve">APOSITO HIDROCELULAR TRILAMINAR CON PLATA Y ADHESIVO DE SILICONA 17.5 X 17.5 CM </v>
          </cell>
          <cell r="C1356" t="str">
            <v>3-Disp Medicos</v>
          </cell>
          <cell r="D1356" t="str">
            <v>*Clínica de heridas</v>
          </cell>
          <cell r="E1356" t="str">
            <v>3-Disp Medicos</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t="str">
            <v>0</v>
          </cell>
          <cell r="Z1356">
            <v>0</v>
          </cell>
          <cell r="AA1356">
            <v>0</v>
          </cell>
          <cell r="AB1356">
            <v>0</v>
          </cell>
          <cell r="AC1356">
            <v>0</v>
          </cell>
          <cell r="AD1356">
            <v>0</v>
          </cell>
          <cell r="AE1356" t="str">
            <v>0</v>
          </cell>
          <cell r="AF1356">
            <v>0</v>
          </cell>
          <cell r="AG1356">
            <v>0</v>
          </cell>
          <cell r="AH1356">
            <v>1</v>
          </cell>
          <cell r="AI1356">
            <v>0</v>
          </cell>
          <cell r="AJ1356" t="str">
            <v>D</v>
          </cell>
          <cell r="AK1356" t="str">
            <v>NO ESENCIAL</v>
          </cell>
          <cell r="AL1356">
            <v>0</v>
          </cell>
          <cell r="AM1356">
            <v>0</v>
          </cell>
          <cell r="AN1356">
            <v>0</v>
          </cell>
          <cell r="AO1356">
            <v>0</v>
          </cell>
          <cell r="AP1356" t="str">
            <v>NORMAL</v>
          </cell>
          <cell r="AQ1356" t="str">
            <v>SI</v>
          </cell>
          <cell r="AR1356">
            <v>0</v>
          </cell>
          <cell r="AS1356">
            <v>1</v>
          </cell>
          <cell r="AT1356">
            <v>402500</v>
          </cell>
          <cell r="AU1356">
            <v>0</v>
          </cell>
        </row>
        <row r="1357">
          <cell r="A1357" t="str">
            <v>DM0006011</v>
          </cell>
          <cell r="B1357" t="str">
            <v xml:space="preserve">APOSITO HIDROCELULAR TRILAMINAR CON PLATA Y ADHESIVO DE SILICONA 12.5 X 12.5 CM </v>
          </cell>
          <cell r="C1357" t="str">
            <v>3-Disp Medicos</v>
          </cell>
          <cell r="D1357" t="str">
            <v>*Clínica de heridas</v>
          </cell>
          <cell r="E1357" t="str">
            <v>3-Disp Medicos</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t="str">
            <v>0</v>
          </cell>
          <cell r="Z1357">
            <v>0</v>
          </cell>
          <cell r="AA1357">
            <v>0</v>
          </cell>
          <cell r="AB1357">
            <v>0</v>
          </cell>
          <cell r="AC1357">
            <v>0</v>
          </cell>
          <cell r="AD1357">
            <v>0</v>
          </cell>
          <cell r="AE1357" t="str">
            <v>0</v>
          </cell>
          <cell r="AF1357">
            <v>0</v>
          </cell>
          <cell r="AG1357">
            <v>0</v>
          </cell>
          <cell r="AH1357">
            <v>1</v>
          </cell>
          <cell r="AI1357">
            <v>0</v>
          </cell>
          <cell r="AJ1357" t="str">
            <v>D</v>
          </cell>
          <cell r="AK1357" t="str">
            <v>NO ESENCIAL</v>
          </cell>
          <cell r="AL1357">
            <v>0</v>
          </cell>
          <cell r="AM1357">
            <v>0</v>
          </cell>
          <cell r="AN1357">
            <v>0</v>
          </cell>
          <cell r="AO1357">
            <v>0</v>
          </cell>
          <cell r="AP1357" t="str">
            <v>NORMAL</v>
          </cell>
          <cell r="AQ1357" t="str">
            <v>SI</v>
          </cell>
          <cell r="AR1357">
            <v>0</v>
          </cell>
          <cell r="AS1357">
            <v>1</v>
          </cell>
          <cell r="AT1357">
            <v>47378.334699999999</v>
          </cell>
          <cell r="AU1357">
            <v>0</v>
          </cell>
        </row>
        <row r="1358">
          <cell r="A1358" t="str">
            <v>DM0006013</v>
          </cell>
          <cell r="B1358" t="str">
            <v>APOSITO HIDROCELULAR ADHESIVO PARA HERIDAS DE MEDIANO A ALTO EXUDADO 17.5 X 17.5 CM</v>
          </cell>
          <cell r="C1358" t="str">
            <v>3-Disp Medicos</v>
          </cell>
          <cell r="D1358" t="str">
            <v>*Clínica de heridas</v>
          </cell>
          <cell r="E1358" t="str">
            <v>3-Disp Medicos</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t="str">
            <v>0</v>
          </cell>
          <cell r="Z1358">
            <v>0</v>
          </cell>
          <cell r="AA1358">
            <v>0</v>
          </cell>
          <cell r="AB1358">
            <v>0</v>
          </cell>
          <cell r="AC1358">
            <v>0</v>
          </cell>
          <cell r="AD1358">
            <v>0</v>
          </cell>
          <cell r="AE1358" t="str">
            <v>0</v>
          </cell>
          <cell r="AF1358">
            <v>0</v>
          </cell>
          <cell r="AG1358">
            <v>0</v>
          </cell>
          <cell r="AH1358">
            <v>1</v>
          </cell>
          <cell r="AI1358">
            <v>0</v>
          </cell>
          <cell r="AJ1358" t="str">
            <v>D</v>
          </cell>
          <cell r="AK1358" t="str">
            <v>NO ESENCIAL</v>
          </cell>
          <cell r="AL1358">
            <v>0</v>
          </cell>
          <cell r="AM1358">
            <v>0</v>
          </cell>
          <cell r="AN1358">
            <v>0</v>
          </cell>
          <cell r="AO1358">
            <v>0</v>
          </cell>
          <cell r="AP1358" t="str">
            <v>NORMAL</v>
          </cell>
          <cell r="AQ1358" t="str">
            <v>SI</v>
          </cell>
          <cell r="AR1358">
            <v>0</v>
          </cell>
          <cell r="AS1358">
            <v>1</v>
          </cell>
          <cell r="AT1358">
            <v>22557.717100000002</v>
          </cell>
          <cell r="AU1358">
            <v>0</v>
          </cell>
        </row>
        <row r="1359">
          <cell r="A1359" t="str">
            <v>DM0003300</v>
          </cell>
          <cell r="B1359" t="str">
            <v>BOLSA RECOLECTORA DE FLEXISEAL CON FILTRO</v>
          </cell>
          <cell r="C1359" t="str">
            <v>3-Disp Medicos</v>
          </cell>
          <cell r="D1359" t="str">
            <v>*Clínica de heridas</v>
          </cell>
          <cell r="E1359" t="str">
            <v>3-Disp Medicos</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Y1359" t="str">
            <v>0</v>
          </cell>
          <cell r="Z1359">
            <v>0</v>
          </cell>
          <cell r="AA1359">
            <v>0</v>
          </cell>
          <cell r="AB1359">
            <v>0</v>
          </cell>
          <cell r="AC1359">
            <v>0</v>
          </cell>
          <cell r="AD1359">
            <v>0</v>
          </cell>
          <cell r="AE1359" t="str">
            <v>0</v>
          </cell>
          <cell r="AF1359">
            <v>0</v>
          </cell>
          <cell r="AG1359">
            <v>0</v>
          </cell>
          <cell r="AH1359">
            <v>1</v>
          </cell>
          <cell r="AI1359">
            <v>0</v>
          </cell>
          <cell r="AJ1359" t="str">
            <v>D</v>
          </cell>
          <cell r="AK1359" t="str">
            <v>NO ESENCIAL</v>
          </cell>
          <cell r="AL1359">
            <v>0</v>
          </cell>
          <cell r="AM1359">
            <v>0</v>
          </cell>
          <cell r="AN1359">
            <v>0</v>
          </cell>
          <cell r="AO1359">
            <v>0</v>
          </cell>
          <cell r="AP1359" t="str">
            <v>NORMAL</v>
          </cell>
          <cell r="AQ1359" t="str">
            <v>SI</v>
          </cell>
          <cell r="AR1359">
            <v>0</v>
          </cell>
          <cell r="AS1359">
            <v>1</v>
          </cell>
          <cell r="AT1359">
            <v>1536.9331999999999</v>
          </cell>
          <cell r="AU1359">
            <v>0</v>
          </cell>
        </row>
        <row r="1360">
          <cell r="A1360" t="str">
            <v>DM0000111</v>
          </cell>
          <cell r="B1360" t="str">
            <v xml:space="preserve">APLICADOR NITRATO DE PLATA                                                                                                                                                                                                                                          </v>
          </cell>
          <cell r="C1360" t="str">
            <v>3-Disp Medicos</v>
          </cell>
          <cell r="D1360" t="str">
            <v>-</v>
          </cell>
          <cell r="E1360" t="str">
            <v>3-Disp Medicos</v>
          </cell>
          <cell r="F1360">
            <v>0</v>
          </cell>
          <cell r="G1360">
            <v>100</v>
          </cell>
          <cell r="H1360">
            <v>0</v>
          </cell>
          <cell r="I1360">
            <v>0</v>
          </cell>
          <cell r="J1360">
            <v>0</v>
          </cell>
          <cell r="K1360">
            <v>0</v>
          </cell>
          <cell r="L1360">
            <v>100</v>
          </cell>
          <cell r="M1360">
            <v>0</v>
          </cell>
          <cell r="N1360">
            <v>0</v>
          </cell>
          <cell r="O1360">
            <v>0</v>
          </cell>
          <cell r="P1360">
            <v>0</v>
          </cell>
          <cell r="Q1360">
            <v>0</v>
          </cell>
          <cell r="R1360">
            <v>0</v>
          </cell>
          <cell r="S1360">
            <v>0</v>
          </cell>
          <cell r="T1360">
            <v>0</v>
          </cell>
          <cell r="U1360">
            <v>0</v>
          </cell>
          <cell r="V1360">
            <v>0</v>
          </cell>
          <cell r="W1360">
            <v>0</v>
          </cell>
          <cell r="X1360">
            <v>0</v>
          </cell>
          <cell r="Y1360" t="str">
            <v>0</v>
          </cell>
          <cell r="Z1360">
            <v>0</v>
          </cell>
          <cell r="AA1360">
            <v>0</v>
          </cell>
          <cell r="AB1360">
            <v>0</v>
          </cell>
          <cell r="AC1360">
            <v>0</v>
          </cell>
          <cell r="AD1360">
            <v>0</v>
          </cell>
          <cell r="AE1360" t="str">
            <v>0</v>
          </cell>
          <cell r="AF1360">
            <v>0</v>
          </cell>
          <cell r="AG1360">
            <v>0</v>
          </cell>
          <cell r="AH1360">
            <v>1</v>
          </cell>
          <cell r="AI1360">
            <v>0</v>
          </cell>
          <cell r="AJ1360" t="str">
            <v>D</v>
          </cell>
          <cell r="AK1360" t="str">
            <v>NO ESENCIAL</v>
          </cell>
          <cell r="AL1360">
            <v>0</v>
          </cell>
          <cell r="AM1360">
            <v>0</v>
          </cell>
          <cell r="AN1360">
            <v>0</v>
          </cell>
          <cell r="AO1360">
            <v>0</v>
          </cell>
          <cell r="AP1360" t="str">
            <v>NORMAL</v>
          </cell>
          <cell r="AQ1360" t="str">
            <v>SI</v>
          </cell>
          <cell r="AR1360">
            <v>0</v>
          </cell>
          <cell r="AS1360">
            <v>1</v>
          </cell>
          <cell r="AT1360">
            <v>263575.57579999999</v>
          </cell>
          <cell r="AU1360">
            <v>0</v>
          </cell>
        </row>
        <row r="1361">
          <cell r="A1361" t="str">
            <v>DM0000887</v>
          </cell>
          <cell r="B1361" t="str">
            <v xml:space="preserve">AGUJA CENTESIS 4 FR X 7 CM                                                                                                                                                                                                                                          </v>
          </cell>
          <cell r="C1361" t="str">
            <v>3-Disp Medicos</v>
          </cell>
          <cell r="D1361" t="str">
            <v>-</v>
          </cell>
          <cell r="E1361" t="str">
            <v>3-Disp Medicos</v>
          </cell>
          <cell r="F1361">
            <v>0</v>
          </cell>
          <cell r="G1361">
            <v>0</v>
          </cell>
          <cell r="H1361">
            <v>1</v>
          </cell>
          <cell r="I1361">
            <v>0</v>
          </cell>
          <cell r="J1361">
            <v>0</v>
          </cell>
          <cell r="K1361">
            <v>0</v>
          </cell>
          <cell r="L1361">
            <v>0</v>
          </cell>
          <cell r="M1361">
            <v>0</v>
          </cell>
          <cell r="N1361">
            <v>0</v>
          </cell>
          <cell r="O1361">
            <v>0</v>
          </cell>
          <cell r="P1361">
            <v>0</v>
          </cell>
          <cell r="Q1361">
            <v>2</v>
          </cell>
          <cell r="R1361">
            <v>0</v>
          </cell>
          <cell r="S1361">
            <v>0</v>
          </cell>
          <cell r="T1361">
            <v>0</v>
          </cell>
          <cell r="U1361">
            <v>0</v>
          </cell>
          <cell r="V1361">
            <v>0</v>
          </cell>
          <cell r="W1361">
            <v>0</v>
          </cell>
          <cell r="X1361">
            <v>0</v>
          </cell>
          <cell r="Y1361" t="str">
            <v>0</v>
          </cell>
          <cell r="Z1361">
            <v>0</v>
          </cell>
          <cell r="AA1361">
            <v>0</v>
          </cell>
          <cell r="AB1361">
            <v>0</v>
          </cell>
          <cell r="AC1361">
            <v>0</v>
          </cell>
          <cell r="AD1361">
            <v>0</v>
          </cell>
          <cell r="AE1361" t="str">
            <v>0</v>
          </cell>
          <cell r="AF1361">
            <v>0</v>
          </cell>
          <cell r="AG1361">
            <v>0</v>
          </cell>
          <cell r="AH1361">
            <v>1</v>
          </cell>
          <cell r="AI1361">
            <v>0</v>
          </cell>
          <cell r="AJ1361" t="str">
            <v>D</v>
          </cell>
          <cell r="AK1361" t="str">
            <v>NO ESENCIAL</v>
          </cell>
          <cell r="AL1361">
            <v>0</v>
          </cell>
          <cell r="AM1361">
            <v>0</v>
          </cell>
          <cell r="AN1361">
            <v>0</v>
          </cell>
          <cell r="AO1361">
            <v>0</v>
          </cell>
          <cell r="AP1361" t="str">
            <v>NORMAL</v>
          </cell>
          <cell r="AQ1361" t="str">
            <v>SI</v>
          </cell>
          <cell r="AR1361">
            <v>0</v>
          </cell>
          <cell r="AS1361">
            <v>1</v>
          </cell>
          <cell r="AT1361">
            <v>136.03360000000001</v>
          </cell>
          <cell r="AU1361">
            <v>0</v>
          </cell>
        </row>
        <row r="1362">
          <cell r="A1362" t="str">
            <v>DM0006012</v>
          </cell>
          <cell r="B1362" t="str">
            <v>APOSITO EN ESPUMA CON AG NO ADHERENTE 10X10 CM</v>
          </cell>
          <cell r="C1362" t="str">
            <v>3-Disp Medicos</v>
          </cell>
          <cell r="D1362" t="str">
            <v>*Clínica de heridas</v>
          </cell>
          <cell r="E1362" t="str">
            <v>3-Disp Medicos</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t="str">
            <v>0</v>
          </cell>
          <cell r="Z1362">
            <v>0</v>
          </cell>
          <cell r="AA1362">
            <v>0</v>
          </cell>
          <cell r="AB1362">
            <v>0</v>
          </cell>
          <cell r="AC1362">
            <v>0</v>
          </cell>
          <cell r="AD1362">
            <v>0</v>
          </cell>
          <cell r="AE1362" t="str">
            <v>0</v>
          </cell>
          <cell r="AF1362">
            <v>0</v>
          </cell>
          <cell r="AG1362">
            <v>0</v>
          </cell>
          <cell r="AH1362">
            <v>1</v>
          </cell>
          <cell r="AI1362">
            <v>0</v>
          </cell>
          <cell r="AJ1362" t="str">
            <v>D</v>
          </cell>
          <cell r="AK1362" t="str">
            <v>NO ESENCIAL</v>
          </cell>
          <cell r="AL1362">
            <v>0</v>
          </cell>
          <cell r="AM1362">
            <v>0</v>
          </cell>
          <cell r="AN1362">
            <v>0</v>
          </cell>
          <cell r="AO1362">
            <v>0</v>
          </cell>
          <cell r="AP1362" t="str">
            <v>NORMAL</v>
          </cell>
          <cell r="AQ1362" t="str">
            <v>SI</v>
          </cell>
          <cell r="AR1362">
            <v>0</v>
          </cell>
          <cell r="AS1362">
            <v>1</v>
          </cell>
          <cell r="AT1362">
            <v>1192330</v>
          </cell>
          <cell r="AU1362">
            <v>0</v>
          </cell>
        </row>
        <row r="1363">
          <cell r="A1363" t="str">
            <v>DM0001934</v>
          </cell>
          <cell r="B1363" t="str">
            <v>CANULA EOPA BLUNT NONVENT 20FR U.M 1PK=10EA REF 77520</v>
          </cell>
          <cell r="C1363" t="str">
            <v>3-Disp Medicos</v>
          </cell>
          <cell r="D1363" t="str">
            <v>*Cardio</v>
          </cell>
          <cell r="E1363" t="str">
            <v>3-Disp Medicos</v>
          </cell>
          <cell r="F1363">
            <v>3</v>
          </cell>
          <cell r="G1363">
            <v>4</v>
          </cell>
          <cell r="H1363">
            <v>3</v>
          </cell>
          <cell r="I1363">
            <v>1</v>
          </cell>
          <cell r="J1363">
            <v>0</v>
          </cell>
          <cell r="K1363">
            <v>0</v>
          </cell>
          <cell r="L1363">
            <v>1</v>
          </cell>
          <cell r="M1363">
            <v>0</v>
          </cell>
          <cell r="N1363">
            <v>0</v>
          </cell>
          <cell r="O1363">
            <v>0</v>
          </cell>
          <cell r="P1363">
            <v>0</v>
          </cell>
          <cell r="Q1363">
            <v>0</v>
          </cell>
          <cell r="R1363">
            <v>0</v>
          </cell>
          <cell r="S1363">
            <v>0</v>
          </cell>
          <cell r="T1363">
            <v>0</v>
          </cell>
          <cell r="U1363">
            <v>0</v>
          </cell>
          <cell r="V1363">
            <v>0</v>
          </cell>
          <cell r="W1363">
            <v>0</v>
          </cell>
          <cell r="X1363">
            <v>0</v>
          </cell>
          <cell r="Y1363" t="str">
            <v>0</v>
          </cell>
          <cell r="Z1363">
            <v>0</v>
          </cell>
          <cell r="AA1363">
            <v>0</v>
          </cell>
          <cell r="AB1363">
            <v>0</v>
          </cell>
          <cell r="AC1363">
            <v>0</v>
          </cell>
          <cell r="AD1363">
            <v>0</v>
          </cell>
          <cell r="AE1363" t="str">
            <v>0</v>
          </cell>
          <cell r="AF1363">
            <v>0</v>
          </cell>
          <cell r="AG1363">
            <v>0</v>
          </cell>
          <cell r="AH1363">
            <v>1</v>
          </cell>
          <cell r="AI1363">
            <v>0</v>
          </cell>
          <cell r="AJ1363" t="str">
            <v>D</v>
          </cell>
          <cell r="AK1363" t="str">
            <v>NO ESENCIAL</v>
          </cell>
          <cell r="AL1363">
            <v>0</v>
          </cell>
          <cell r="AM1363">
            <v>0</v>
          </cell>
          <cell r="AN1363">
            <v>0</v>
          </cell>
          <cell r="AO1363">
            <v>0</v>
          </cell>
          <cell r="AP1363" t="str">
            <v>NORMAL</v>
          </cell>
          <cell r="AQ1363" t="str">
            <v>SI</v>
          </cell>
          <cell r="AR1363">
            <v>0</v>
          </cell>
          <cell r="AS1363">
            <v>1</v>
          </cell>
          <cell r="AT1363">
            <v>42100.200299999997</v>
          </cell>
          <cell r="AU1363">
            <v>0</v>
          </cell>
        </row>
        <row r="1364">
          <cell r="A1364" t="str">
            <v>A0000031</v>
          </cell>
          <cell r="B1364" t="str">
            <v xml:space="preserve">STENT BILIAR 7F X 10CM </v>
          </cell>
          <cell r="C1364" t="str">
            <v>3-Disp Medicos</v>
          </cell>
          <cell r="D1364" t="str">
            <v>-</v>
          </cell>
          <cell r="E1364" t="str">
            <v>3-Disp Medicos</v>
          </cell>
          <cell r="F1364">
            <v>1</v>
          </cell>
          <cell r="G1364">
            <v>0</v>
          </cell>
          <cell r="H1364">
            <v>1</v>
          </cell>
          <cell r="I1364">
            <v>3</v>
          </cell>
          <cell r="J1364">
            <v>0</v>
          </cell>
          <cell r="K1364">
            <v>1</v>
          </cell>
          <cell r="L1364">
            <v>0</v>
          </cell>
          <cell r="M1364">
            <v>3</v>
          </cell>
          <cell r="N1364">
            <v>2</v>
          </cell>
          <cell r="O1364">
            <v>4</v>
          </cell>
          <cell r="P1364">
            <v>1</v>
          </cell>
          <cell r="Q1364">
            <v>0</v>
          </cell>
          <cell r="R1364">
            <v>0</v>
          </cell>
          <cell r="S1364">
            <v>0</v>
          </cell>
          <cell r="T1364">
            <v>0</v>
          </cell>
          <cell r="U1364">
            <v>0</v>
          </cell>
          <cell r="V1364">
            <v>0</v>
          </cell>
          <cell r="W1364">
            <v>0</v>
          </cell>
          <cell r="X1364">
            <v>0</v>
          </cell>
          <cell r="Y1364" t="str">
            <v>0</v>
          </cell>
          <cell r="Z1364">
            <v>0</v>
          </cell>
          <cell r="AA1364">
            <v>0</v>
          </cell>
          <cell r="AB1364">
            <v>0</v>
          </cell>
          <cell r="AC1364">
            <v>0</v>
          </cell>
          <cell r="AD1364">
            <v>0</v>
          </cell>
          <cell r="AE1364" t="str">
            <v>0</v>
          </cell>
          <cell r="AF1364">
            <v>0</v>
          </cell>
          <cell r="AG1364">
            <v>0</v>
          </cell>
          <cell r="AH1364">
            <v>1</v>
          </cell>
          <cell r="AI1364">
            <v>0</v>
          </cell>
          <cell r="AJ1364" t="str">
            <v>D</v>
          </cell>
          <cell r="AK1364" t="str">
            <v>NO ESENCIAL</v>
          </cell>
          <cell r="AL1364">
            <v>0</v>
          </cell>
          <cell r="AM1364">
            <v>0</v>
          </cell>
          <cell r="AN1364">
            <v>0</v>
          </cell>
          <cell r="AO1364">
            <v>0</v>
          </cell>
          <cell r="AP1364" t="str">
            <v>NORMAL</v>
          </cell>
          <cell r="AQ1364" t="str">
            <v>SI</v>
          </cell>
          <cell r="AR1364">
            <v>0</v>
          </cell>
          <cell r="AS1364">
            <v>1</v>
          </cell>
          <cell r="AT1364">
            <v>5063.2959000000001</v>
          </cell>
          <cell r="AU1364">
            <v>0</v>
          </cell>
        </row>
        <row r="1365">
          <cell r="A1365" t="str">
            <v>DM0000606</v>
          </cell>
          <cell r="B1365" t="str">
            <v xml:space="preserve">AGUJA TRUCUT BIOPSIA DE PERCUTANEA 16 G X 150 MM  </v>
          </cell>
          <cell r="C1365" t="str">
            <v>3-Disp Medicos</v>
          </cell>
          <cell r="D1365" t="str">
            <v>-</v>
          </cell>
          <cell r="E1365" t="str">
            <v>3-Disp Medicos</v>
          </cell>
          <cell r="F1365">
            <v>0</v>
          </cell>
          <cell r="G1365">
            <v>1</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t="str">
            <v>0</v>
          </cell>
          <cell r="Z1365">
            <v>0</v>
          </cell>
          <cell r="AA1365">
            <v>0</v>
          </cell>
          <cell r="AB1365">
            <v>0</v>
          </cell>
          <cell r="AC1365">
            <v>0</v>
          </cell>
          <cell r="AD1365">
            <v>0</v>
          </cell>
          <cell r="AE1365" t="str">
            <v>0</v>
          </cell>
          <cell r="AF1365">
            <v>0</v>
          </cell>
          <cell r="AG1365">
            <v>0</v>
          </cell>
          <cell r="AH1365">
            <v>1</v>
          </cell>
          <cell r="AI1365">
            <v>0</v>
          </cell>
          <cell r="AJ1365" t="str">
            <v>D</v>
          </cell>
          <cell r="AK1365" t="str">
            <v>NO ESENCIAL</v>
          </cell>
          <cell r="AL1365">
            <v>0</v>
          </cell>
          <cell r="AM1365">
            <v>0</v>
          </cell>
          <cell r="AN1365">
            <v>0</v>
          </cell>
          <cell r="AO1365">
            <v>0</v>
          </cell>
          <cell r="AP1365" t="str">
            <v>NORMAL</v>
          </cell>
          <cell r="AQ1365" t="str">
            <v>SI</v>
          </cell>
          <cell r="AR1365">
            <v>0</v>
          </cell>
          <cell r="AS1365">
            <v>1</v>
          </cell>
          <cell r="AT1365">
            <v>101321.9543</v>
          </cell>
          <cell r="AU1365">
            <v>0</v>
          </cell>
        </row>
        <row r="1366">
          <cell r="A1366" t="str">
            <v>DM0003421</v>
          </cell>
          <cell r="B1366" t="str">
            <v xml:space="preserve">BALON DE DILATACION DE ACALASIA DE 35 MM REF M00554510  </v>
          </cell>
          <cell r="C1366" t="str">
            <v>3-Disp Medicos</v>
          </cell>
          <cell r="D1366" t="str">
            <v>-</v>
          </cell>
          <cell r="E1366" t="str">
            <v>3-Disp Medicos</v>
          </cell>
          <cell r="F1366">
            <v>0</v>
          </cell>
          <cell r="G1366">
            <v>0</v>
          </cell>
          <cell r="H1366">
            <v>0</v>
          </cell>
          <cell r="I1366">
            <v>0</v>
          </cell>
          <cell r="J1366">
            <v>0</v>
          </cell>
          <cell r="K1366">
            <v>0</v>
          </cell>
          <cell r="L1366">
            <v>0</v>
          </cell>
          <cell r="M1366">
            <v>0</v>
          </cell>
          <cell r="N1366">
            <v>0</v>
          </cell>
          <cell r="O1366">
            <v>0</v>
          </cell>
          <cell r="P1366">
            <v>1</v>
          </cell>
          <cell r="Q1366">
            <v>0</v>
          </cell>
          <cell r="R1366">
            <v>0</v>
          </cell>
          <cell r="S1366">
            <v>0</v>
          </cell>
          <cell r="T1366">
            <v>0</v>
          </cell>
          <cell r="U1366">
            <v>0</v>
          </cell>
          <cell r="V1366">
            <v>0</v>
          </cell>
          <cell r="W1366">
            <v>0</v>
          </cell>
          <cell r="X1366">
            <v>0</v>
          </cell>
          <cell r="Y1366" t="str">
            <v>0</v>
          </cell>
          <cell r="Z1366">
            <v>0</v>
          </cell>
          <cell r="AA1366">
            <v>0</v>
          </cell>
          <cell r="AB1366">
            <v>0</v>
          </cell>
          <cell r="AC1366">
            <v>0</v>
          </cell>
          <cell r="AD1366">
            <v>0</v>
          </cell>
          <cell r="AE1366" t="str">
            <v>0</v>
          </cell>
          <cell r="AF1366">
            <v>0</v>
          </cell>
          <cell r="AG1366">
            <v>0</v>
          </cell>
          <cell r="AH1366">
            <v>1</v>
          </cell>
          <cell r="AI1366">
            <v>0</v>
          </cell>
          <cell r="AJ1366" t="str">
            <v>D</v>
          </cell>
          <cell r="AK1366" t="str">
            <v>NO ESENCIAL</v>
          </cell>
          <cell r="AL1366">
            <v>0</v>
          </cell>
          <cell r="AM1366">
            <v>0</v>
          </cell>
          <cell r="AN1366">
            <v>0</v>
          </cell>
          <cell r="AO1366">
            <v>0</v>
          </cell>
          <cell r="AP1366" t="str">
            <v>NORMAL</v>
          </cell>
          <cell r="AQ1366" t="str">
            <v>SI</v>
          </cell>
          <cell r="AR1366">
            <v>0</v>
          </cell>
          <cell r="AS1366">
            <v>1</v>
          </cell>
          <cell r="AT1366">
            <v>113759.5236</v>
          </cell>
          <cell r="AU1366">
            <v>0</v>
          </cell>
        </row>
        <row r="1367">
          <cell r="A1367" t="str">
            <v>DM0009000</v>
          </cell>
          <cell r="B1367" t="str">
            <v>PARCHE BIOLOGICO VASCULAR DE PERICARDIO BOVINO DE 2CM X 9CM.</v>
          </cell>
          <cell r="C1367" t="str">
            <v>3-Disp Medicos</v>
          </cell>
          <cell r="D1367" t="str">
            <v>-</v>
          </cell>
          <cell r="E1367" t="str">
            <v>3-Disp Medicos</v>
          </cell>
          <cell r="F1367">
            <v>0</v>
          </cell>
          <cell r="G1367">
            <v>0</v>
          </cell>
          <cell r="H1367">
            <v>0</v>
          </cell>
          <cell r="I1367">
            <v>0</v>
          </cell>
          <cell r="J1367">
            <v>0</v>
          </cell>
          <cell r="K1367">
            <v>0</v>
          </cell>
          <cell r="L1367">
            <v>0</v>
          </cell>
          <cell r="M1367">
            <v>0</v>
          </cell>
          <cell r="N1367">
            <v>1</v>
          </cell>
          <cell r="O1367">
            <v>0</v>
          </cell>
          <cell r="P1367">
            <v>0</v>
          </cell>
          <cell r="Q1367">
            <v>0</v>
          </cell>
          <cell r="R1367">
            <v>0</v>
          </cell>
          <cell r="S1367">
            <v>0</v>
          </cell>
          <cell r="T1367">
            <v>0</v>
          </cell>
          <cell r="U1367">
            <v>0</v>
          </cell>
          <cell r="V1367">
            <v>0</v>
          </cell>
          <cell r="W1367">
            <v>0</v>
          </cell>
          <cell r="X1367">
            <v>0</v>
          </cell>
          <cell r="Y1367" t="str">
            <v>0</v>
          </cell>
          <cell r="Z1367">
            <v>0</v>
          </cell>
          <cell r="AA1367">
            <v>0</v>
          </cell>
          <cell r="AB1367">
            <v>0</v>
          </cell>
          <cell r="AC1367">
            <v>0</v>
          </cell>
          <cell r="AD1367">
            <v>0</v>
          </cell>
          <cell r="AE1367" t="str">
            <v>0</v>
          </cell>
          <cell r="AF1367">
            <v>0</v>
          </cell>
          <cell r="AG1367">
            <v>0</v>
          </cell>
          <cell r="AH1367">
            <v>1</v>
          </cell>
          <cell r="AI1367">
            <v>0</v>
          </cell>
          <cell r="AJ1367" t="str">
            <v>D</v>
          </cell>
          <cell r="AK1367" t="str">
            <v>NO ESENCIAL</v>
          </cell>
          <cell r="AL1367">
            <v>0</v>
          </cell>
          <cell r="AM1367">
            <v>0</v>
          </cell>
          <cell r="AN1367">
            <v>0</v>
          </cell>
          <cell r="AO1367">
            <v>0</v>
          </cell>
          <cell r="AP1367" t="str">
            <v>NORMAL</v>
          </cell>
          <cell r="AQ1367" t="str">
            <v>SI</v>
          </cell>
          <cell r="AR1367">
            <v>0</v>
          </cell>
          <cell r="AS1367">
            <v>1</v>
          </cell>
          <cell r="AT1367">
            <v>4484.3428999999996</v>
          </cell>
          <cell r="AU1367">
            <v>0</v>
          </cell>
        </row>
        <row r="1368">
          <cell r="A1368" t="str">
            <v>DM0002137</v>
          </cell>
          <cell r="B1368" t="str">
            <v xml:space="preserve">APOSITO DE POLIURETANO HIDROFILO 17.5X17.5 CM REF 66800273 </v>
          </cell>
          <cell r="C1368" t="str">
            <v>3-Disp Medicos</v>
          </cell>
          <cell r="D1368" t="str">
            <v>*Clínica de heridas</v>
          </cell>
          <cell r="E1368" t="str">
            <v>3-Disp Medicos</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t="str">
            <v>0</v>
          </cell>
          <cell r="Z1368">
            <v>0</v>
          </cell>
          <cell r="AA1368">
            <v>0</v>
          </cell>
          <cell r="AB1368">
            <v>0</v>
          </cell>
          <cell r="AC1368">
            <v>0</v>
          </cell>
          <cell r="AD1368">
            <v>0</v>
          </cell>
          <cell r="AE1368" t="str">
            <v>0</v>
          </cell>
          <cell r="AF1368">
            <v>0</v>
          </cell>
          <cell r="AG1368">
            <v>0</v>
          </cell>
          <cell r="AH1368">
            <v>1</v>
          </cell>
          <cell r="AI1368">
            <v>0</v>
          </cell>
          <cell r="AJ1368" t="str">
            <v>D</v>
          </cell>
          <cell r="AK1368" t="str">
            <v>NO ESENCIAL</v>
          </cell>
          <cell r="AL1368">
            <v>0</v>
          </cell>
          <cell r="AM1368">
            <v>0</v>
          </cell>
          <cell r="AN1368">
            <v>0</v>
          </cell>
          <cell r="AO1368">
            <v>0</v>
          </cell>
          <cell r="AP1368" t="str">
            <v>NORMAL</v>
          </cell>
          <cell r="AQ1368" t="str">
            <v>SI</v>
          </cell>
          <cell r="AR1368">
            <v>0</v>
          </cell>
          <cell r="AS1368">
            <v>1</v>
          </cell>
          <cell r="AT1368">
            <v>351724.13219999999</v>
          </cell>
          <cell r="AU1368">
            <v>0</v>
          </cell>
        </row>
        <row r="1369">
          <cell r="A1369" t="str">
            <v>A0000520</v>
          </cell>
          <cell r="B1369" t="str">
            <v xml:space="preserve">STENT AXIOS HOT 15MMX10MM                                                                                                                                                                                                                                           </v>
          </cell>
          <cell r="C1369" t="str">
            <v>3-Disp Medicos</v>
          </cell>
          <cell r="D1369" t="str">
            <v>-</v>
          </cell>
          <cell r="E1369" t="str">
            <v>3-Disp Medicos</v>
          </cell>
          <cell r="F1369">
            <v>1</v>
          </cell>
          <cell r="G1369">
            <v>1</v>
          </cell>
          <cell r="H1369">
            <v>0</v>
          </cell>
          <cell r="I1369">
            <v>0</v>
          </cell>
          <cell r="J1369">
            <v>0</v>
          </cell>
          <cell r="K1369">
            <v>0</v>
          </cell>
          <cell r="L1369">
            <v>0</v>
          </cell>
          <cell r="M1369">
            <v>0</v>
          </cell>
          <cell r="N1369">
            <v>0</v>
          </cell>
          <cell r="O1369">
            <v>1</v>
          </cell>
          <cell r="P1369">
            <v>0</v>
          </cell>
          <cell r="Q1369">
            <v>0</v>
          </cell>
          <cell r="R1369">
            <v>0</v>
          </cell>
          <cell r="S1369">
            <v>0</v>
          </cell>
          <cell r="T1369">
            <v>0</v>
          </cell>
          <cell r="U1369">
            <v>0</v>
          </cell>
          <cell r="V1369">
            <v>0</v>
          </cell>
          <cell r="W1369">
            <v>0</v>
          </cell>
          <cell r="X1369">
            <v>0</v>
          </cell>
          <cell r="Y1369" t="str">
            <v>0</v>
          </cell>
          <cell r="Z1369">
            <v>0</v>
          </cell>
          <cell r="AA1369">
            <v>0</v>
          </cell>
          <cell r="AB1369">
            <v>0</v>
          </cell>
          <cell r="AC1369">
            <v>0</v>
          </cell>
          <cell r="AD1369">
            <v>0</v>
          </cell>
          <cell r="AE1369" t="str">
            <v>0</v>
          </cell>
          <cell r="AF1369">
            <v>0</v>
          </cell>
          <cell r="AG1369">
            <v>0</v>
          </cell>
          <cell r="AH1369">
            <v>1</v>
          </cell>
          <cell r="AI1369">
            <v>0</v>
          </cell>
          <cell r="AJ1369" t="str">
            <v>D</v>
          </cell>
          <cell r="AK1369" t="str">
            <v>NO ESENCIAL</v>
          </cell>
          <cell r="AL1369">
            <v>0</v>
          </cell>
          <cell r="AM1369">
            <v>0</v>
          </cell>
          <cell r="AN1369">
            <v>0</v>
          </cell>
          <cell r="AO1369">
            <v>0</v>
          </cell>
          <cell r="AP1369" t="str">
            <v>PACIENTE</v>
          </cell>
          <cell r="AQ1369" t="str">
            <v>SI</v>
          </cell>
          <cell r="AR1369">
            <v>0</v>
          </cell>
          <cell r="AS1369">
            <v>1</v>
          </cell>
          <cell r="AT1369">
            <v>193.1336</v>
          </cell>
          <cell r="AU1369">
            <v>0</v>
          </cell>
        </row>
        <row r="1370">
          <cell r="A1370" t="str">
            <v>EQ0000061</v>
          </cell>
          <cell r="B1370" t="str">
            <v>HOJA DE LARINGO RECTA 4</v>
          </cell>
          <cell r="C1370" t="str">
            <v>3-Disp Medicos</v>
          </cell>
          <cell r="D1370" t="str">
            <v>-</v>
          </cell>
          <cell r="E1370" t="str">
            <v>3-Disp Medicos</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t="str">
            <v>0</v>
          </cell>
          <cell r="Z1370">
            <v>0</v>
          </cell>
          <cell r="AA1370">
            <v>0</v>
          </cell>
          <cell r="AB1370">
            <v>0</v>
          </cell>
          <cell r="AC1370">
            <v>0</v>
          </cell>
          <cell r="AD1370">
            <v>0</v>
          </cell>
          <cell r="AE1370" t="str">
            <v>0</v>
          </cell>
          <cell r="AF1370">
            <v>0</v>
          </cell>
          <cell r="AG1370">
            <v>0</v>
          </cell>
          <cell r="AH1370">
            <v>1</v>
          </cell>
          <cell r="AI1370">
            <v>0</v>
          </cell>
          <cell r="AJ1370" t="str">
            <v>D</v>
          </cell>
          <cell r="AK1370" t="str">
            <v>NO ESENCIAL</v>
          </cell>
          <cell r="AL1370">
            <v>0</v>
          </cell>
          <cell r="AM1370">
            <v>0</v>
          </cell>
          <cell r="AN1370">
            <v>0</v>
          </cell>
          <cell r="AO1370">
            <v>0</v>
          </cell>
          <cell r="AP1370" t="str">
            <v>NORMAL</v>
          </cell>
          <cell r="AQ1370" t="str">
            <v>SI</v>
          </cell>
          <cell r="AR1370">
            <v>0</v>
          </cell>
          <cell r="AS1370">
            <v>1</v>
          </cell>
          <cell r="AT1370">
            <v>428.39960000000002</v>
          </cell>
          <cell r="AU1370">
            <v>0</v>
          </cell>
        </row>
        <row r="1371">
          <cell r="A1371" t="str">
            <v>EQ0000060</v>
          </cell>
          <cell r="B1371" t="str">
            <v>HOJA DE LARINGO RECTA 3</v>
          </cell>
          <cell r="C1371" t="str">
            <v>3-Disp Medicos</v>
          </cell>
          <cell r="D1371" t="str">
            <v>-</v>
          </cell>
          <cell r="E1371" t="str">
            <v>3-Disp Medicos</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t="str">
            <v>0</v>
          </cell>
          <cell r="Z1371">
            <v>0</v>
          </cell>
          <cell r="AA1371">
            <v>0</v>
          </cell>
          <cell r="AB1371">
            <v>0</v>
          </cell>
          <cell r="AC1371">
            <v>0</v>
          </cell>
          <cell r="AD1371">
            <v>0</v>
          </cell>
          <cell r="AE1371" t="str">
            <v>0</v>
          </cell>
          <cell r="AF1371">
            <v>0</v>
          </cell>
          <cell r="AG1371">
            <v>0</v>
          </cell>
          <cell r="AH1371">
            <v>1</v>
          </cell>
          <cell r="AI1371">
            <v>0</v>
          </cell>
          <cell r="AJ1371" t="str">
            <v>D</v>
          </cell>
          <cell r="AK1371" t="str">
            <v>NO ESENCIAL</v>
          </cell>
          <cell r="AL1371">
            <v>0</v>
          </cell>
          <cell r="AM1371">
            <v>0</v>
          </cell>
          <cell r="AN1371">
            <v>0</v>
          </cell>
          <cell r="AO1371">
            <v>0</v>
          </cell>
          <cell r="AP1371" t="str">
            <v>NORMAL</v>
          </cell>
          <cell r="AQ1371" t="str">
            <v>SI</v>
          </cell>
          <cell r="AR1371">
            <v>0</v>
          </cell>
          <cell r="AS1371">
            <v>1</v>
          </cell>
          <cell r="AT1371">
            <v>349968.69179999997</v>
          </cell>
          <cell r="AU1371">
            <v>0</v>
          </cell>
        </row>
        <row r="1372">
          <cell r="A1372" t="str">
            <v>V0000035</v>
          </cell>
          <cell r="B1372" t="str">
            <v xml:space="preserve">INTEGRADOR QUÍMICO OXIDO DE ETILENO.                                                                                                                                                                                                                                </v>
          </cell>
          <cell r="C1372" t="str">
            <v>3-Disp Medicos</v>
          </cell>
          <cell r="D1372" t="str">
            <v>-</v>
          </cell>
          <cell r="E1372" t="str">
            <v>3-Disp Medicos</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t="str">
            <v>0</v>
          </cell>
          <cell r="Z1372">
            <v>0</v>
          </cell>
          <cell r="AA1372">
            <v>0</v>
          </cell>
          <cell r="AB1372">
            <v>0</v>
          </cell>
          <cell r="AC1372">
            <v>0</v>
          </cell>
          <cell r="AD1372">
            <v>0</v>
          </cell>
          <cell r="AE1372" t="str">
            <v>0</v>
          </cell>
          <cell r="AF1372">
            <v>0</v>
          </cell>
          <cell r="AG1372">
            <v>0</v>
          </cell>
          <cell r="AH1372">
            <v>1</v>
          </cell>
          <cell r="AI1372">
            <v>0</v>
          </cell>
          <cell r="AJ1372" t="str">
            <v>D</v>
          </cell>
          <cell r="AK1372" t="str">
            <v>NO ESENCIAL</v>
          </cell>
          <cell r="AL1372">
            <v>0</v>
          </cell>
          <cell r="AM1372">
            <v>0</v>
          </cell>
          <cell r="AN1372">
            <v>0</v>
          </cell>
          <cell r="AO1372">
            <v>0</v>
          </cell>
          <cell r="AP1372" t="str">
            <v>NORMAL</v>
          </cell>
          <cell r="AQ1372" t="str">
            <v>SI</v>
          </cell>
          <cell r="AR1372">
            <v>0</v>
          </cell>
          <cell r="AS1372">
            <v>1</v>
          </cell>
          <cell r="AT1372">
            <v>2374.6961999999999</v>
          </cell>
          <cell r="AU1372">
            <v>0</v>
          </cell>
        </row>
        <row r="1373">
          <cell r="A1373" t="str">
            <v>LD0000010</v>
          </cell>
          <cell r="B1373" t="str">
            <v xml:space="preserve">SOLUCION DE LIMPIEZA Y MANTENIMIENTO DE AUTOCLAVES                                                                                                                                                                                                                  </v>
          </cell>
          <cell r="C1373" t="str">
            <v>3-Disp Medicos</v>
          </cell>
          <cell r="D1373" t="str">
            <v>-</v>
          </cell>
          <cell r="E1373" t="str">
            <v>3-Disp Medicos</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t="str">
            <v>0</v>
          </cell>
          <cell r="Z1373">
            <v>0</v>
          </cell>
          <cell r="AA1373">
            <v>0</v>
          </cell>
          <cell r="AB1373">
            <v>0</v>
          </cell>
          <cell r="AC1373">
            <v>0</v>
          </cell>
          <cell r="AD1373">
            <v>0</v>
          </cell>
          <cell r="AE1373" t="str">
            <v>0</v>
          </cell>
          <cell r="AF1373">
            <v>0</v>
          </cell>
          <cell r="AG1373">
            <v>0</v>
          </cell>
          <cell r="AH1373">
            <v>1</v>
          </cell>
          <cell r="AI1373">
            <v>0</v>
          </cell>
          <cell r="AJ1373" t="str">
            <v>D</v>
          </cell>
          <cell r="AK1373" t="str">
            <v>NO ESENCIAL</v>
          </cell>
          <cell r="AL1373">
            <v>0</v>
          </cell>
          <cell r="AM1373">
            <v>0</v>
          </cell>
          <cell r="AN1373">
            <v>0</v>
          </cell>
          <cell r="AO1373">
            <v>0</v>
          </cell>
          <cell r="AP1373" t="str">
            <v>NORMAL</v>
          </cell>
          <cell r="AQ1373" t="str">
            <v>SI</v>
          </cell>
          <cell r="AR1373">
            <v>0</v>
          </cell>
          <cell r="AS1373">
            <v>1</v>
          </cell>
          <cell r="AT1373">
            <v>3951.5315999999998</v>
          </cell>
          <cell r="AU1373">
            <v>0</v>
          </cell>
        </row>
        <row r="1374">
          <cell r="A1374" t="str">
            <v>DM0001112</v>
          </cell>
          <cell r="B1374" t="str">
            <v xml:space="preserve">GUIA HIDROFILICA 0.038 X 145 CM                                                                                                                                                                                                                                     </v>
          </cell>
          <cell r="C1374" t="str">
            <v>3-Disp Medicos</v>
          </cell>
          <cell r="D1374" t="str">
            <v>-</v>
          </cell>
          <cell r="E1374" t="str">
            <v>3-Disp Medicos</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t="str">
            <v>0</v>
          </cell>
          <cell r="Z1374">
            <v>0</v>
          </cell>
          <cell r="AA1374">
            <v>0</v>
          </cell>
          <cell r="AB1374">
            <v>0</v>
          </cell>
          <cell r="AC1374">
            <v>0</v>
          </cell>
          <cell r="AD1374">
            <v>0</v>
          </cell>
          <cell r="AE1374" t="str">
            <v>0</v>
          </cell>
          <cell r="AF1374">
            <v>0</v>
          </cell>
          <cell r="AG1374">
            <v>0</v>
          </cell>
          <cell r="AH1374">
            <v>1</v>
          </cell>
          <cell r="AI1374">
            <v>0</v>
          </cell>
          <cell r="AJ1374" t="str">
            <v>D</v>
          </cell>
          <cell r="AK1374" t="str">
            <v>NO ESENCIAL</v>
          </cell>
          <cell r="AL1374">
            <v>0</v>
          </cell>
          <cell r="AM1374">
            <v>0</v>
          </cell>
          <cell r="AN1374">
            <v>0</v>
          </cell>
          <cell r="AO1374">
            <v>0</v>
          </cell>
          <cell r="AP1374" t="str">
            <v>NORMAL</v>
          </cell>
          <cell r="AQ1374" t="str">
            <v>SI</v>
          </cell>
          <cell r="AR1374">
            <v>0</v>
          </cell>
          <cell r="AS1374">
            <v>1</v>
          </cell>
          <cell r="AT1374">
            <v>51784.720099999999</v>
          </cell>
          <cell r="AU1374">
            <v>0</v>
          </cell>
        </row>
        <row r="1375">
          <cell r="A1375" t="str">
            <v>DM0002131</v>
          </cell>
          <cell r="B1375" t="str">
            <v xml:space="preserve">CATETER INTRODUCTOR DRYSEAL  </v>
          </cell>
          <cell r="C1375" t="str">
            <v>3-Disp Medicos</v>
          </cell>
          <cell r="D1375" t="str">
            <v>-</v>
          </cell>
          <cell r="E1375" t="str">
            <v>3-Disp Medicos</v>
          </cell>
          <cell r="F1375">
            <v>0</v>
          </cell>
          <cell r="G1375">
            <v>0</v>
          </cell>
          <cell r="H1375">
            <v>0</v>
          </cell>
          <cell r="I1375">
            <v>0</v>
          </cell>
          <cell r="J1375">
            <v>0</v>
          </cell>
          <cell r="K1375">
            <v>0</v>
          </cell>
          <cell r="L1375">
            <v>0</v>
          </cell>
          <cell r="M1375">
            <v>0</v>
          </cell>
          <cell r="N1375">
            <v>0</v>
          </cell>
          <cell r="O1375">
            <v>0</v>
          </cell>
          <cell r="P1375">
            <v>0</v>
          </cell>
          <cell r="Q1375">
            <v>1</v>
          </cell>
          <cell r="R1375">
            <v>0</v>
          </cell>
          <cell r="S1375">
            <v>0</v>
          </cell>
          <cell r="T1375">
            <v>0</v>
          </cell>
          <cell r="U1375">
            <v>0</v>
          </cell>
          <cell r="V1375">
            <v>0</v>
          </cell>
          <cell r="W1375">
            <v>0</v>
          </cell>
          <cell r="X1375">
            <v>0</v>
          </cell>
          <cell r="Y1375" t="str">
            <v>0</v>
          </cell>
          <cell r="Z1375">
            <v>0</v>
          </cell>
          <cell r="AA1375">
            <v>0</v>
          </cell>
          <cell r="AB1375">
            <v>0</v>
          </cell>
          <cell r="AC1375">
            <v>0</v>
          </cell>
          <cell r="AD1375">
            <v>0</v>
          </cell>
          <cell r="AE1375" t="str">
            <v>0</v>
          </cell>
          <cell r="AF1375">
            <v>0</v>
          </cell>
          <cell r="AG1375">
            <v>0</v>
          </cell>
          <cell r="AH1375">
            <v>1</v>
          </cell>
          <cell r="AI1375">
            <v>0</v>
          </cell>
          <cell r="AJ1375" t="str">
            <v>D</v>
          </cell>
          <cell r="AK1375" t="str">
            <v>NO ESENCIAL</v>
          </cell>
          <cell r="AL1375">
            <v>0</v>
          </cell>
          <cell r="AM1375">
            <v>0</v>
          </cell>
          <cell r="AN1375">
            <v>0</v>
          </cell>
          <cell r="AO1375">
            <v>0</v>
          </cell>
          <cell r="AP1375" t="str">
            <v>PACIENTE</v>
          </cell>
          <cell r="AQ1375" t="str">
            <v>SI</v>
          </cell>
          <cell r="AR1375">
            <v>0</v>
          </cell>
          <cell r="AS1375">
            <v>1</v>
          </cell>
          <cell r="AT1375">
            <v>119263.0934</v>
          </cell>
          <cell r="AU1375">
            <v>0</v>
          </cell>
        </row>
        <row r="1376">
          <cell r="A1376" t="str">
            <v>DM0003736</v>
          </cell>
          <cell r="B1376" t="str">
            <v>MICROCATETERES SEQURE® &amp; DRAKON TM - MICROCATETER 2.7,2.8X150CM</v>
          </cell>
          <cell r="C1376" t="str">
            <v>3-Disp Medicos</v>
          </cell>
          <cell r="D1376" t="str">
            <v>-</v>
          </cell>
          <cell r="E1376" t="str">
            <v>3-Disp Medicos</v>
          </cell>
          <cell r="F1376">
            <v>0</v>
          </cell>
          <cell r="G1376">
            <v>0</v>
          </cell>
          <cell r="H1376">
            <v>0</v>
          </cell>
          <cell r="I1376">
            <v>0</v>
          </cell>
          <cell r="J1376">
            <v>1</v>
          </cell>
          <cell r="K1376">
            <v>0</v>
          </cell>
          <cell r="L1376">
            <v>0</v>
          </cell>
          <cell r="M1376">
            <v>1</v>
          </cell>
          <cell r="N1376">
            <v>0</v>
          </cell>
          <cell r="O1376">
            <v>0</v>
          </cell>
          <cell r="P1376">
            <v>1</v>
          </cell>
          <cell r="Q1376">
            <v>1</v>
          </cell>
          <cell r="R1376">
            <v>0</v>
          </cell>
          <cell r="S1376">
            <v>0</v>
          </cell>
          <cell r="T1376">
            <v>0</v>
          </cell>
          <cell r="U1376">
            <v>0</v>
          </cell>
          <cell r="V1376">
            <v>0</v>
          </cell>
          <cell r="W1376">
            <v>0</v>
          </cell>
          <cell r="X1376">
            <v>0</v>
          </cell>
          <cell r="Y1376" t="str">
            <v>0</v>
          </cell>
          <cell r="Z1376">
            <v>0</v>
          </cell>
          <cell r="AA1376">
            <v>0</v>
          </cell>
          <cell r="AB1376">
            <v>0</v>
          </cell>
          <cell r="AC1376">
            <v>0</v>
          </cell>
          <cell r="AD1376">
            <v>0</v>
          </cell>
          <cell r="AE1376" t="str">
            <v>0</v>
          </cell>
          <cell r="AF1376">
            <v>0</v>
          </cell>
          <cell r="AG1376">
            <v>0</v>
          </cell>
          <cell r="AH1376">
            <v>1</v>
          </cell>
          <cell r="AI1376">
            <v>0</v>
          </cell>
          <cell r="AJ1376" t="str">
            <v>D</v>
          </cell>
          <cell r="AK1376" t="str">
            <v>NO ESENCIAL</v>
          </cell>
          <cell r="AL1376">
            <v>0</v>
          </cell>
          <cell r="AM1376">
            <v>0</v>
          </cell>
          <cell r="AN1376">
            <v>0</v>
          </cell>
          <cell r="AO1376">
            <v>0</v>
          </cell>
          <cell r="AP1376" t="str">
            <v>PACIENTE</v>
          </cell>
          <cell r="AQ1376" t="str">
            <v>SI</v>
          </cell>
          <cell r="AR1376">
            <v>0</v>
          </cell>
          <cell r="AS1376">
            <v>1</v>
          </cell>
          <cell r="AT1376">
            <v>260.50380000000001</v>
          </cell>
          <cell r="AU1376">
            <v>0</v>
          </cell>
        </row>
        <row r="1377">
          <cell r="A1377" t="str">
            <v>DM0003613</v>
          </cell>
          <cell r="B1377" t="str">
            <v xml:space="preserve">EXTENSION LINEA DE MUESTREO DE 6 METROS  </v>
          </cell>
          <cell r="C1377" t="str">
            <v>3-Disp Medicos</v>
          </cell>
          <cell r="D1377" t="str">
            <v>-</v>
          </cell>
          <cell r="E1377" t="str">
            <v>3-Disp Medicos</v>
          </cell>
          <cell r="F1377">
            <v>15</v>
          </cell>
          <cell r="G1377">
            <v>4</v>
          </cell>
          <cell r="H1377">
            <v>1</v>
          </cell>
          <cell r="I1377">
            <v>3</v>
          </cell>
          <cell r="J1377">
            <v>6</v>
          </cell>
          <cell r="K1377">
            <v>3</v>
          </cell>
          <cell r="L1377">
            <v>1</v>
          </cell>
          <cell r="M1377">
            <v>1</v>
          </cell>
          <cell r="N1377">
            <v>10</v>
          </cell>
          <cell r="O1377">
            <v>5</v>
          </cell>
          <cell r="P1377">
            <v>5</v>
          </cell>
          <cell r="Q1377">
            <v>0</v>
          </cell>
          <cell r="R1377">
            <v>0</v>
          </cell>
          <cell r="S1377">
            <v>0</v>
          </cell>
          <cell r="T1377">
            <v>0</v>
          </cell>
          <cell r="U1377">
            <v>0</v>
          </cell>
          <cell r="V1377">
            <v>0</v>
          </cell>
          <cell r="W1377">
            <v>0</v>
          </cell>
          <cell r="X1377">
            <v>0</v>
          </cell>
          <cell r="Y1377" t="str">
            <v>0</v>
          </cell>
          <cell r="Z1377">
            <v>0</v>
          </cell>
          <cell r="AA1377">
            <v>0</v>
          </cell>
          <cell r="AB1377">
            <v>0</v>
          </cell>
          <cell r="AC1377">
            <v>0</v>
          </cell>
          <cell r="AD1377">
            <v>0</v>
          </cell>
          <cell r="AE1377" t="str">
            <v>0</v>
          </cell>
          <cell r="AF1377">
            <v>0</v>
          </cell>
          <cell r="AG1377">
            <v>0</v>
          </cell>
          <cell r="AH1377">
            <v>1</v>
          </cell>
          <cell r="AI1377">
            <v>0</v>
          </cell>
          <cell r="AJ1377" t="str">
            <v>D</v>
          </cell>
          <cell r="AK1377" t="str">
            <v>NO ESENCIAL</v>
          </cell>
          <cell r="AL1377">
            <v>0</v>
          </cell>
          <cell r="AM1377">
            <v>0</v>
          </cell>
          <cell r="AN1377">
            <v>0</v>
          </cell>
          <cell r="AO1377">
            <v>0</v>
          </cell>
          <cell r="AP1377" t="str">
            <v>NORMAL</v>
          </cell>
          <cell r="AQ1377" t="str">
            <v>SI</v>
          </cell>
          <cell r="AR1377">
            <v>0</v>
          </cell>
          <cell r="AS1377">
            <v>1</v>
          </cell>
          <cell r="AT1377">
            <v>402.04700000000003</v>
          </cell>
          <cell r="AU1377">
            <v>0</v>
          </cell>
        </row>
        <row r="1378">
          <cell r="A1378" t="str">
            <v>DM0003643</v>
          </cell>
          <cell r="B1378" t="str">
            <v xml:space="preserve">CANULA DE TRAQUEOSTOMIA XL 9.0 REFORZADA, CON BALON  </v>
          </cell>
          <cell r="C1378" t="str">
            <v>3-Disp Medicos</v>
          </cell>
          <cell r="D1378" t="str">
            <v>-</v>
          </cell>
          <cell r="E1378" t="str">
            <v>3-Disp Medicos</v>
          </cell>
          <cell r="F1378">
            <v>0</v>
          </cell>
          <cell r="G1378">
            <v>0</v>
          </cell>
          <cell r="H1378">
            <v>0</v>
          </cell>
          <cell r="I1378">
            <v>0</v>
          </cell>
          <cell r="J1378">
            <v>0</v>
          </cell>
          <cell r="K1378">
            <v>0</v>
          </cell>
          <cell r="L1378">
            <v>0</v>
          </cell>
          <cell r="M1378">
            <v>0</v>
          </cell>
          <cell r="N1378">
            <v>0</v>
          </cell>
          <cell r="O1378">
            <v>0</v>
          </cell>
          <cell r="P1378">
            <v>1</v>
          </cell>
          <cell r="Q1378">
            <v>0</v>
          </cell>
          <cell r="R1378">
            <v>0</v>
          </cell>
          <cell r="S1378">
            <v>0</v>
          </cell>
          <cell r="T1378">
            <v>0</v>
          </cell>
          <cell r="U1378">
            <v>0</v>
          </cell>
          <cell r="V1378">
            <v>0</v>
          </cell>
          <cell r="W1378">
            <v>0</v>
          </cell>
          <cell r="X1378">
            <v>0</v>
          </cell>
          <cell r="Y1378" t="str">
            <v>0</v>
          </cell>
          <cell r="Z1378">
            <v>0</v>
          </cell>
          <cell r="AA1378">
            <v>0</v>
          </cell>
          <cell r="AB1378">
            <v>0</v>
          </cell>
          <cell r="AC1378">
            <v>0</v>
          </cell>
          <cell r="AD1378">
            <v>0</v>
          </cell>
          <cell r="AE1378" t="str">
            <v>0</v>
          </cell>
          <cell r="AF1378">
            <v>0</v>
          </cell>
          <cell r="AG1378">
            <v>0</v>
          </cell>
          <cell r="AH1378">
            <v>1</v>
          </cell>
          <cell r="AI1378">
            <v>0</v>
          </cell>
          <cell r="AJ1378" t="str">
            <v>D</v>
          </cell>
          <cell r="AK1378" t="str">
            <v>NO ESENCIAL</v>
          </cell>
          <cell r="AL1378">
            <v>0</v>
          </cell>
          <cell r="AM1378">
            <v>0</v>
          </cell>
          <cell r="AN1378">
            <v>0</v>
          </cell>
          <cell r="AO1378">
            <v>0</v>
          </cell>
          <cell r="AP1378" t="str">
            <v>NORMAL</v>
          </cell>
          <cell r="AQ1378" t="str">
            <v>SI</v>
          </cell>
          <cell r="AR1378">
            <v>0</v>
          </cell>
          <cell r="AS1378">
            <v>1</v>
          </cell>
          <cell r="AT1378">
            <v>12046.2184</v>
          </cell>
          <cell r="AU1378">
            <v>0</v>
          </cell>
        </row>
        <row r="1379">
          <cell r="A1379" t="str">
            <v>DM0003627</v>
          </cell>
          <cell r="B1379" t="str">
            <v xml:space="preserve">PARCHE DE DURAMADRE DURAGUARD SATURABLE 4 CM*4CM  </v>
          </cell>
          <cell r="C1379" t="str">
            <v>3-Disp Medicos</v>
          </cell>
          <cell r="D1379" t="str">
            <v>-</v>
          </cell>
          <cell r="E1379" t="str">
            <v>3-Disp Medicos</v>
          </cell>
          <cell r="F1379">
            <v>2</v>
          </cell>
          <cell r="G1379">
            <v>0</v>
          </cell>
          <cell r="H1379">
            <v>0</v>
          </cell>
          <cell r="I1379">
            <v>0</v>
          </cell>
          <cell r="J1379">
            <v>0</v>
          </cell>
          <cell r="K1379">
            <v>2</v>
          </cell>
          <cell r="L1379">
            <v>0</v>
          </cell>
          <cell r="M1379">
            <v>0</v>
          </cell>
          <cell r="N1379">
            <v>1</v>
          </cell>
          <cell r="O1379">
            <v>0</v>
          </cell>
          <cell r="P1379">
            <v>1</v>
          </cell>
          <cell r="Q1379">
            <v>0</v>
          </cell>
          <cell r="R1379">
            <v>0</v>
          </cell>
          <cell r="S1379">
            <v>0</v>
          </cell>
          <cell r="T1379">
            <v>0</v>
          </cell>
          <cell r="U1379">
            <v>0</v>
          </cell>
          <cell r="V1379">
            <v>0</v>
          </cell>
          <cell r="W1379">
            <v>0</v>
          </cell>
          <cell r="X1379">
            <v>0</v>
          </cell>
          <cell r="Y1379" t="str">
            <v>0</v>
          </cell>
          <cell r="Z1379">
            <v>0</v>
          </cell>
          <cell r="AA1379">
            <v>0</v>
          </cell>
          <cell r="AB1379">
            <v>0</v>
          </cell>
          <cell r="AC1379">
            <v>0</v>
          </cell>
          <cell r="AD1379">
            <v>0</v>
          </cell>
          <cell r="AE1379" t="str">
            <v>0</v>
          </cell>
          <cell r="AF1379">
            <v>0</v>
          </cell>
          <cell r="AG1379">
            <v>0</v>
          </cell>
          <cell r="AH1379">
            <v>1</v>
          </cell>
          <cell r="AI1379">
            <v>0</v>
          </cell>
          <cell r="AJ1379" t="str">
            <v>D</v>
          </cell>
          <cell r="AK1379" t="str">
            <v>NO ESENCIAL</v>
          </cell>
          <cell r="AL1379">
            <v>0</v>
          </cell>
          <cell r="AM1379">
            <v>0</v>
          </cell>
          <cell r="AN1379">
            <v>0</v>
          </cell>
          <cell r="AO1379">
            <v>0</v>
          </cell>
          <cell r="AP1379" t="str">
            <v>NORMAL</v>
          </cell>
          <cell r="AQ1379" t="str">
            <v>SI</v>
          </cell>
          <cell r="AR1379">
            <v>0</v>
          </cell>
          <cell r="AS1379">
            <v>1</v>
          </cell>
          <cell r="AT1379">
            <v>23442.1188</v>
          </cell>
          <cell r="AU1379">
            <v>0</v>
          </cell>
        </row>
        <row r="1380">
          <cell r="A1380" t="str">
            <v>DM0003888</v>
          </cell>
          <cell r="B1380" t="str">
            <v>SET DE MEDIDORES ANILLOS DE ANULOPLASTIA MITRAL</v>
          </cell>
          <cell r="C1380" t="str">
            <v>3-Disp Medicos</v>
          </cell>
          <cell r="D1380" t="str">
            <v>-</v>
          </cell>
          <cell r="E1380" t="str">
            <v>3-Disp Medicos</v>
          </cell>
          <cell r="F1380">
            <v>0</v>
          </cell>
          <cell r="G1380">
            <v>0</v>
          </cell>
          <cell r="H1380">
            <v>0</v>
          </cell>
          <cell r="I1380">
            <v>0</v>
          </cell>
          <cell r="J1380">
            <v>0</v>
          </cell>
          <cell r="K1380">
            <v>0</v>
          </cell>
          <cell r="L1380">
            <v>0</v>
          </cell>
          <cell r="M1380">
            <v>0</v>
          </cell>
          <cell r="N1380">
            <v>0</v>
          </cell>
          <cell r="O1380">
            <v>0</v>
          </cell>
          <cell r="P1380">
            <v>1</v>
          </cell>
          <cell r="Q1380">
            <v>0</v>
          </cell>
          <cell r="R1380">
            <v>0</v>
          </cell>
          <cell r="S1380">
            <v>0</v>
          </cell>
          <cell r="T1380">
            <v>0</v>
          </cell>
          <cell r="U1380">
            <v>0</v>
          </cell>
          <cell r="V1380">
            <v>0</v>
          </cell>
          <cell r="W1380">
            <v>0</v>
          </cell>
          <cell r="X1380">
            <v>0</v>
          </cell>
          <cell r="Y1380" t="str">
            <v>0</v>
          </cell>
          <cell r="Z1380">
            <v>0</v>
          </cell>
          <cell r="AA1380">
            <v>0</v>
          </cell>
          <cell r="AB1380">
            <v>0</v>
          </cell>
          <cell r="AC1380">
            <v>0</v>
          </cell>
          <cell r="AD1380">
            <v>0</v>
          </cell>
          <cell r="AE1380" t="str">
            <v>0</v>
          </cell>
          <cell r="AF1380">
            <v>0</v>
          </cell>
          <cell r="AG1380">
            <v>0</v>
          </cell>
          <cell r="AH1380">
            <v>1</v>
          </cell>
          <cell r="AI1380">
            <v>0</v>
          </cell>
          <cell r="AJ1380" t="str">
            <v>D</v>
          </cell>
          <cell r="AK1380" t="str">
            <v>NO ESENCIAL</v>
          </cell>
          <cell r="AL1380">
            <v>0</v>
          </cell>
          <cell r="AM1380">
            <v>0</v>
          </cell>
          <cell r="AN1380">
            <v>0</v>
          </cell>
          <cell r="AO1380">
            <v>0</v>
          </cell>
          <cell r="AP1380" t="str">
            <v>NORMAL</v>
          </cell>
          <cell r="AQ1380" t="str">
            <v>SI</v>
          </cell>
          <cell r="AR1380">
            <v>0</v>
          </cell>
          <cell r="AS1380">
            <v>1</v>
          </cell>
          <cell r="AT1380">
            <v>87.552199999999999</v>
          </cell>
          <cell r="AU1380">
            <v>0</v>
          </cell>
        </row>
        <row r="1381">
          <cell r="A1381" t="str">
            <v>DM0001739</v>
          </cell>
          <cell r="B1381" t="str">
            <v>CANULA DE TRAQUEOSTOMIA #6 FENESTRADA, SIN BALON, DOBLE CAMISA</v>
          </cell>
          <cell r="C1381" t="str">
            <v>3-Disp Medicos</v>
          </cell>
          <cell r="D1381" t="str">
            <v>-</v>
          </cell>
          <cell r="E1381" t="str">
            <v>3-Disp Medicos</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t="str">
            <v>0</v>
          </cell>
          <cell r="Z1381">
            <v>0</v>
          </cell>
          <cell r="AA1381">
            <v>0</v>
          </cell>
          <cell r="AB1381">
            <v>0</v>
          </cell>
          <cell r="AC1381">
            <v>0</v>
          </cell>
          <cell r="AD1381">
            <v>0</v>
          </cell>
          <cell r="AE1381" t="str">
            <v>0</v>
          </cell>
          <cell r="AF1381">
            <v>0</v>
          </cell>
          <cell r="AG1381">
            <v>0</v>
          </cell>
          <cell r="AH1381">
            <v>1</v>
          </cell>
          <cell r="AI1381">
            <v>0</v>
          </cell>
          <cell r="AJ1381" t="str">
            <v>D</v>
          </cell>
          <cell r="AK1381" t="str">
            <v>NO ESENCIAL</v>
          </cell>
          <cell r="AL1381">
            <v>0</v>
          </cell>
          <cell r="AM1381">
            <v>0</v>
          </cell>
          <cell r="AN1381">
            <v>0</v>
          </cell>
          <cell r="AO1381">
            <v>0</v>
          </cell>
          <cell r="AP1381" t="str">
            <v>NORMAL</v>
          </cell>
          <cell r="AQ1381" t="str">
            <v>SI</v>
          </cell>
          <cell r="AR1381">
            <v>0</v>
          </cell>
          <cell r="AS1381">
            <v>1</v>
          </cell>
          <cell r="AT1381">
            <v>192.34219999999999</v>
          </cell>
          <cell r="AU1381">
            <v>0</v>
          </cell>
        </row>
        <row r="1382">
          <cell r="A1382" t="str">
            <v>DM0003612</v>
          </cell>
          <cell r="B1382" t="str">
            <v>CANULA DE TRAQUEOSTOMIA 5.0 FENESTRADA SIN BALON CON CAMISA</v>
          </cell>
          <cell r="C1382" t="str">
            <v>3-Disp Medicos</v>
          </cell>
          <cell r="D1382" t="str">
            <v>-</v>
          </cell>
          <cell r="E1382" t="str">
            <v>3-Disp Medicos</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t="str">
            <v>0</v>
          </cell>
          <cell r="Z1382">
            <v>0</v>
          </cell>
          <cell r="AA1382">
            <v>0</v>
          </cell>
          <cell r="AB1382">
            <v>0</v>
          </cell>
          <cell r="AC1382">
            <v>0</v>
          </cell>
          <cell r="AD1382">
            <v>0</v>
          </cell>
          <cell r="AE1382" t="str">
            <v>0</v>
          </cell>
          <cell r="AF1382">
            <v>0</v>
          </cell>
          <cell r="AG1382">
            <v>0</v>
          </cell>
          <cell r="AH1382">
            <v>1</v>
          </cell>
          <cell r="AI1382">
            <v>0</v>
          </cell>
          <cell r="AJ1382" t="str">
            <v>D</v>
          </cell>
          <cell r="AK1382" t="str">
            <v>NO ESENCIAL</v>
          </cell>
          <cell r="AL1382">
            <v>0</v>
          </cell>
          <cell r="AM1382">
            <v>0</v>
          </cell>
          <cell r="AN1382">
            <v>0</v>
          </cell>
          <cell r="AO1382">
            <v>0</v>
          </cell>
          <cell r="AP1382" t="str">
            <v>NORMAL</v>
          </cell>
          <cell r="AQ1382" t="str">
            <v>SI</v>
          </cell>
          <cell r="AR1382">
            <v>0</v>
          </cell>
          <cell r="AS1382">
            <v>1</v>
          </cell>
          <cell r="AT1382">
            <v>5200</v>
          </cell>
          <cell r="AU1382">
            <v>0</v>
          </cell>
        </row>
        <row r="1383">
          <cell r="A1383" t="str">
            <v>R0000046</v>
          </cell>
          <cell r="B1383" t="str">
            <v xml:space="preserve">CANULA DE TRAQUEOSTOMIA FENESTRADA NO 7.0 CON BALON  </v>
          </cell>
          <cell r="C1383" t="str">
            <v>3-Disp Medicos</v>
          </cell>
          <cell r="D1383" t="str">
            <v>-</v>
          </cell>
          <cell r="E1383" t="str">
            <v>3-Disp Medicos</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t="str">
            <v>0</v>
          </cell>
          <cell r="Z1383">
            <v>0</v>
          </cell>
          <cell r="AA1383">
            <v>0</v>
          </cell>
          <cell r="AB1383">
            <v>0</v>
          </cell>
          <cell r="AC1383">
            <v>0</v>
          </cell>
          <cell r="AD1383">
            <v>0</v>
          </cell>
          <cell r="AE1383" t="str">
            <v>0</v>
          </cell>
          <cell r="AF1383">
            <v>0</v>
          </cell>
          <cell r="AG1383">
            <v>0</v>
          </cell>
          <cell r="AH1383">
            <v>1</v>
          </cell>
          <cell r="AI1383">
            <v>0</v>
          </cell>
          <cell r="AJ1383" t="str">
            <v>D</v>
          </cell>
          <cell r="AK1383" t="str">
            <v>NO ESENCIAL</v>
          </cell>
          <cell r="AL1383">
            <v>0</v>
          </cell>
          <cell r="AM1383">
            <v>0</v>
          </cell>
          <cell r="AN1383">
            <v>0</v>
          </cell>
          <cell r="AO1383">
            <v>0</v>
          </cell>
          <cell r="AP1383" t="str">
            <v>NORMAL</v>
          </cell>
          <cell r="AQ1383" t="str">
            <v>SI</v>
          </cell>
          <cell r="AR1383">
            <v>0</v>
          </cell>
          <cell r="AS1383">
            <v>1</v>
          </cell>
          <cell r="AT1383">
            <v>1215228</v>
          </cell>
          <cell r="AU1383">
            <v>0</v>
          </cell>
        </row>
        <row r="1384">
          <cell r="A1384" t="str">
            <v>DM0000595</v>
          </cell>
          <cell r="B1384" t="str">
            <v xml:space="preserve">IQ35F260J3 GUIA ANGIOGRAFICA 0.035plg X 260 CM EN J                                                                                                                                                                                                                 </v>
          </cell>
          <cell r="C1384" t="str">
            <v>3-Disp Medicos</v>
          </cell>
          <cell r="D1384" t="str">
            <v>-</v>
          </cell>
          <cell r="E1384" t="str">
            <v>3-Disp Medicos</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t="str">
            <v>0</v>
          </cell>
          <cell r="Z1384">
            <v>0</v>
          </cell>
          <cell r="AA1384">
            <v>0</v>
          </cell>
          <cell r="AB1384">
            <v>0</v>
          </cell>
          <cell r="AC1384">
            <v>0</v>
          </cell>
          <cell r="AD1384">
            <v>0</v>
          </cell>
          <cell r="AE1384" t="str">
            <v>0</v>
          </cell>
          <cell r="AF1384">
            <v>0</v>
          </cell>
          <cell r="AG1384">
            <v>0</v>
          </cell>
          <cell r="AH1384">
            <v>1</v>
          </cell>
          <cell r="AI1384">
            <v>0</v>
          </cell>
          <cell r="AJ1384" t="str">
            <v>D</v>
          </cell>
          <cell r="AK1384" t="str">
            <v>NO ESENCIAL</v>
          </cell>
          <cell r="AL1384">
            <v>0</v>
          </cell>
          <cell r="AM1384">
            <v>0</v>
          </cell>
          <cell r="AN1384">
            <v>0</v>
          </cell>
          <cell r="AO1384">
            <v>0</v>
          </cell>
          <cell r="AP1384" t="str">
            <v>NORMAL</v>
          </cell>
          <cell r="AQ1384" t="str">
            <v>SI</v>
          </cell>
          <cell r="AR1384">
            <v>0</v>
          </cell>
          <cell r="AS1384">
            <v>1</v>
          </cell>
          <cell r="AT1384">
            <v>494988.90980000002</v>
          </cell>
          <cell r="AU1384">
            <v>0</v>
          </cell>
        </row>
        <row r="1385">
          <cell r="A1385" t="str">
            <v>EQ0000085</v>
          </cell>
          <cell r="B1385" t="str">
            <v xml:space="preserve">VALVULA DE BIOPSIA PARA ENDOSCOPIO                                                                                                                                                                                                                                  </v>
          </cell>
          <cell r="C1385" t="str">
            <v>3-Disp Medicos</v>
          </cell>
          <cell r="D1385" t="str">
            <v>-</v>
          </cell>
          <cell r="E1385" t="str">
            <v>3-Disp Medicos</v>
          </cell>
          <cell r="F1385">
            <v>0</v>
          </cell>
          <cell r="G1385">
            <v>0</v>
          </cell>
          <cell r="H1385">
            <v>0</v>
          </cell>
          <cell r="I1385">
            <v>0</v>
          </cell>
          <cell r="J1385">
            <v>0</v>
          </cell>
          <cell r="K1385">
            <v>4</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t="str">
            <v>0</v>
          </cell>
          <cell r="Z1385">
            <v>0</v>
          </cell>
          <cell r="AA1385">
            <v>0</v>
          </cell>
          <cell r="AB1385">
            <v>0</v>
          </cell>
          <cell r="AC1385">
            <v>0</v>
          </cell>
          <cell r="AD1385">
            <v>0</v>
          </cell>
          <cell r="AE1385" t="str">
            <v>0</v>
          </cell>
          <cell r="AF1385">
            <v>0</v>
          </cell>
          <cell r="AG1385">
            <v>0</v>
          </cell>
          <cell r="AH1385">
            <v>1</v>
          </cell>
          <cell r="AI1385">
            <v>0</v>
          </cell>
          <cell r="AJ1385" t="str">
            <v>D</v>
          </cell>
          <cell r="AK1385" t="str">
            <v>NO ESENCIAL</v>
          </cell>
          <cell r="AL1385">
            <v>0</v>
          </cell>
          <cell r="AM1385">
            <v>0</v>
          </cell>
          <cell r="AN1385">
            <v>0</v>
          </cell>
          <cell r="AO1385">
            <v>0</v>
          </cell>
          <cell r="AP1385" t="str">
            <v>NORMAL</v>
          </cell>
          <cell r="AQ1385" t="str">
            <v>SI</v>
          </cell>
          <cell r="AR1385">
            <v>0</v>
          </cell>
          <cell r="AS1385">
            <v>1</v>
          </cell>
          <cell r="AT1385">
            <v>110297.8125</v>
          </cell>
          <cell r="AU1385">
            <v>0</v>
          </cell>
        </row>
        <row r="1386">
          <cell r="A1386" t="str">
            <v>DM0002022</v>
          </cell>
          <cell r="B1386" t="str">
            <v xml:space="preserve">VALVULA HEMOSTATICA - MYSHELL  REF: 0210PC                                                                                                                                                                                                                          </v>
          </cell>
          <cell r="C1386" t="str">
            <v>3-Disp Medicos</v>
          </cell>
          <cell r="D1386" t="str">
            <v>-</v>
          </cell>
          <cell r="E1386" t="str">
            <v>3-Disp Medicos</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t="str">
            <v>0</v>
          </cell>
          <cell r="Z1386">
            <v>0</v>
          </cell>
          <cell r="AA1386">
            <v>0</v>
          </cell>
          <cell r="AB1386">
            <v>0</v>
          </cell>
          <cell r="AC1386">
            <v>0</v>
          </cell>
          <cell r="AD1386">
            <v>0</v>
          </cell>
          <cell r="AE1386" t="str">
            <v>0</v>
          </cell>
          <cell r="AF1386">
            <v>0</v>
          </cell>
          <cell r="AG1386">
            <v>0</v>
          </cell>
          <cell r="AH1386">
            <v>1</v>
          </cell>
          <cell r="AI1386">
            <v>0</v>
          </cell>
          <cell r="AJ1386" t="str">
            <v>D</v>
          </cell>
          <cell r="AK1386" t="str">
            <v>NO ESENCIAL</v>
          </cell>
          <cell r="AL1386">
            <v>0</v>
          </cell>
          <cell r="AM1386">
            <v>0</v>
          </cell>
          <cell r="AN1386">
            <v>0</v>
          </cell>
          <cell r="AO1386">
            <v>0</v>
          </cell>
          <cell r="AP1386" t="str">
            <v>NORMAL</v>
          </cell>
          <cell r="AQ1386" t="str">
            <v>SI</v>
          </cell>
          <cell r="AR1386">
            <v>0</v>
          </cell>
          <cell r="AS1386">
            <v>1</v>
          </cell>
          <cell r="AT1386">
            <v>16907.088199999998</v>
          </cell>
          <cell r="AU1386">
            <v>0</v>
          </cell>
        </row>
        <row r="1387">
          <cell r="A1387" t="str">
            <v>V0000101</v>
          </cell>
          <cell r="B1387" t="str">
            <v xml:space="preserve">ACEITE MINERAL 500 CC  </v>
          </cell>
          <cell r="C1387" t="str">
            <v>3-Disp Medicos</v>
          </cell>
          <cell r="D1387" t="str">
            <v>-</v>
          </cell>
          <cell r="E1387" t="str">
            <v>3-Disp Medicos</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t="str">
            <v>0</v>
          </cell>
          <cell r="Z1387">
            <v>0</v>
          </cell>
          <cell r="AA1387">
            <v>0</v>
          </cell>
          <cell r="AB1387">
            <v>0</v>
          </cell>
          <cell r="AC1387">
            <v>0</v>
          </cell>
          <cell r="AD1387">
            <v>0</v>
          </cell>
          <cell r="AE1387" t="str">
            <v>0</v>
          </cell>
          <cell r="AF1387">
            <v>0</v>
          </cell>
          <cell r="AG1387">
            <v>0</v>
          </cell>
          <cell r="AH1387">
            <v>1</v>
          </cell>
          <cell r="AI1387">
            <v>0</v>
          </cell>
          <cell r="AJ1387" t="str">
            <v>D</v>
          </cell>
          <cell r="AK1387" t="str">
            <v>NO ESENCIAL</v>
          </cell>
          <cell r="AL1387">
            <v>0</v>
          </cell>
          <cell r="AM1387">
            <v>0</v>
          </cell>
          <cell r="AN1387">
            <v>0</v>
          </cell>
          <cell r="AO1387">
            <v>0</v>
          </cell>
          <cell r="AP1387" t="str">
            <v>NORMAL</v>
          </cell>
          <cell r="AQ1387" t="str">
            <v>SI</v>
          </cell>
          <cell r="AR1387">
            <v>0</v>
          </cell>
          <cell r="AS1387">
            <v>1</v>
          </cell>
          <cell r="AT1387">
            <v>1579632.9231</v>
          </cell>
          <cell r="AU1387">
            <v>0</v>
          </cell>
        </row>
        <row r="1388">
          <cell r="A1388" t="str">
            <v>DM0002082</v>
          </cell>
          <cell r="B1388" t="str">
            <v>ADAPTADOR INTERNACIONAL PASSY REF PMV-AD1522</v>
          </cell>
          <cell r="C1388" t="str">
            <v>3-Disp Medicos</v>
          </cell>
          <cell r="D1388" t="str">
            <v>-</v>
          </cell>
          <cell r="E1388" t="str">
            <v>3-Disp Medicos</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t="str">
            <v>0</v>
          </cell>
          <cell r="Z1388">
            <v>0</v>
          </cell>
          <cell r="AA1388">
            <v>0</v>
          </cell>
          <cell r="AB1388">
            <v>0</v>
          </cell>
          <cell r="AC1388">
            <v>0</v>
          </cell>
          <cell r="AD1388">
            <v>0</v>
          </cell>
          <cell r="AE1388" t="str">
            <v>0</v>
          </cell>
          <cell r="AF1388">
            <v>0</v>
          </cell>
          <cell r="AG1388">
            <v>0</v>
          </cell>
          <cell r="AH1388">
            <v>1</v>
          </cell>
          <cell r="AI1388">
            <v>0</v>
          </cell>
          <cell r="AJ1388" t="str">
            <v>D</v>
          </cell>
          <cell r="AK1388" t="str">
            <v>NO ESENCIAL</v>
          </cell>
          <cell r="AL1388">
            <v>0</v>
          </cell>
          <cell r="AM1388">
            <v>0</v>
          </cell>
          <cell r="AN1388">
            <v>0</v>
          </cell>
          <cell r="AO1388">
            <v>0</v>
          </cell>
          <cell r="AP1388" t="str">
            <v>NORMAL</v>
          </cell>
          <cell r="AQ1388" t="str">
            <v>SI</v>
          </cell>
          <cell r="AR1388">
            <v>0</v>
          </cell>
          <cell r="AS1388">
            <v>1</v>
          </cell>
          <cell r="AT1388">
            <v>1059000</v>
          </cell>
          <cell r="AU1388">
            <v>0</v>
          </cell>
        </row>
        <row r="1389">
          <cell r="A1389" t="str">
            <v>DM0003105</v>
          </cell>
          <cell r="B1389" t="str">
            <v xml:space="preserve">AGUJA ACQUIRE EUS FNB 22G BOX 1 REF M00555540  </v>
          </cell>
          <cell r="C1389" t="str">
            <v>3-Disp Medicos</v>
          </cell>
          <cell r="D1389" t="str">
            <v>-</v>
          </cell>
          <cell r="E1389" t="str">
            <v>3-Disp Medicos</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t="str">
            <v>0</v>
          </cell>
          <cell r="Z1389">
            <v>0</v>
          </cell>
          <cell r="AA1389">
            <v>0</v>
          </cell>
          <cell r="AB1389">
            <v>0</v>
          </cell>
          <cell r="AC1389">
            <v>0</v>
          </cell>
          <cell r="AD1389">
            <v>0</v>
          </cell>
          <cell r="AE1389" t="str">
            <v>0</v>
          </cell>
          <cell r="AF1389">
            <v>0</v>
          </cell>
          <cell r="AG1389">
            <v>0</v>
          </cell>
          <cell r="AH1389">
            <v>1</v>
          </cell>
          <cell r="AI1389">
            <v>0</v>
          </cell>
          <cell r="AJ1389" t="str">
            <v>D</v>
          </cell>
          <cell r="AK1389" t="str">
            <v>NO ESENCIAL</v>
          </cell>
          <cell r="AL1389">
            <v>0</v>
          </cell>
          <cell r="AM1389">
            <v>0</v>
          </cell>
          <cell r="AN1389">
            <v>0</v>
          </cell>
          <cell r="AO1389">
            <v>0</v>
          </cell>
          <cell r="AP1389" t="str">
            <v>NORMAL</v>
          </cell>
          <cell r="AQ1389" t="str">
            <v>SI</v>
          </cell>
          <cell r="AR1389">
            <v>0</v>
          </cell>
          <cell r="AS1389">
            <v>1</v>
          </cell>
          <cell r="AT1389">
            <v>157397.95920000001</v>
          </cell>
          <cell r="AU1389">
            <v>0</v>
          </cell>
        </row>
        <row r="1390">
          <cell r="A1390" t="str">
            <v>DM0001698</v>
          </cell>
          <cell r="B1390" t="str">
            <v>AGUJA BIOPSIA DE PROSTATA AUTOMATICA 18G X 20CM REF. MC1820</v>
          </cell>
          <cell r="C1390" t="str">
            <v>3-Disp Medicos</v>
          </cell>
          <cell r="D1390" t="str">
            <v>-</v>
          </cell>
          <cell r="E1390" t="str">
            <v>3-Disp Medicos</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t="str">
            <v>0</v>
          </cell>
          <cell r="Z1390">
            <v>0</v>
          </cell>
          <cell r="AA1390">
            <v>0</v>
          </cell>
          <cell r="AB1390">
            <v>0</v>
          </cell>
          <cell r="AC1390">
            <v>0</v>
          </cell>
          <cell r="AD1390">
            <v>0</v>
          </cell>
          <cell r="AE1390" t="str">
            <v>0</v>
          </cell>
          <cell r="AF1390">
            <v>0</v>
          </cell>
          <cell r="AG1390">
            <v>0</v>
          </cell>
          <cell r="AH1390">
            <v>1</v>
          </cell>
          <cell r="AI1390">
            <v>0</v>
          </cell>
          <cell r="AJ1390" t="str">
            <v>D</v>
          </cell>
          <cell r="AK1390" t="str">
            <v>NO ESENCIAL</v>
          </cell>
          <cell r="AL1390">
            <v>0</v>
          </cell>
          <cell r="AM1390">
            <v>0</v>
          </cell>
          <cell r="AN1390">
            <v>0</v>
          </cell>
          <cell r="AO1390">
            <v>0</v>
          </cell>
          <cell r="AP1390" t="str">
            <v>NORMAL</v>
          </cell>
          <cell r="AQ1390" t="str">
            <v>SI</v>
          </cell>
          <cell r="AR1390">
            <v>0</v>
          </cell>
          <cell r="AS1390">
            <v>1</v>
          </cell>
          <cell r="AT1390">
            <v>639369.16669999994</v>
          </cell>
          <cell r="AU1390">
            <v>0</v>
          </cell>
        </row>
        <row r="1391">
          <cell r="A1391" t="str">
            <v>DM0000442</v>
          </cell>
          <cell r="B1391" t="str">
            <v xml:space="preserve">AGUJA BIOPSIA DE TEJIDO BLANDO  (CHIBA) 20G X 150 MM  </v>
          </cell>
          <cell r="C1391" t="str">
            <v>3-Disp Medicos</v>
          </cell>
          <cell r="D1391" t="str">
            <v>-</v>
          </cell>
          <cell r="E1391" t="str">
            <v>3-Disp Medicos</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t="str">
            <v>0</v>
          </cell>
          <cell r="Z1391">
            <v>0</v>
          </cell>
          <cell r="AA1391">
            <v>0</v>
          </cell>
          <cell r="AB1391">
            <v>0</v>
          </cell>
          <cell r="AC1391">
            <v>0</v>
          </cell>
          <cell r="AD1391">
            <v>0</v>
          </cell>
          <cell r="AE1391" t="str">
            <v>0</v>
          </cell>
          <cell r="AF1391">
            <v>0</v>
          </cell>
          <cell r="AG1391">
            <v>0</v>
          </cell>
          <cell r="AH1391">
            <v>1</v>
          </cell>
          <cell r="AI1391">
            <v>0</v>
          </cell>
          <cell r="AJ1391" t="str">
            <v>D</v>
          </cell>
          <cell r="AK1391" t="str">
            <v>NO ESENCIAL</v>
          </cell>
          <cell r="AL1391">
            <v>0</v>
          </cell>
          <cell r="AM1391">
            <v>0</v>
          </cell>
          <cell r="AN1391">
            <v>0</v>
          </cell>
          <cell r="AO1391">
            <v>0</v>
          </cell>
          <cell r="AP1391" t="str">
            <v>NORMAL</v>
          </cell>
          <cell r="AQ1391" t="str">
            <v>SI</v>
          </cell>
          <cell r="AR1391">
            <v>0</v>
          </cell>
          <cell r="AS1391">
            <v>1</v>
          </cell>
          <cell r="AT1391">
            <v>3127904</v>
          </cell>
          <cell r="AU1391">
            <v>0</v>
          </cell>
        </row>
        <row r="1392">
          <cell r="A1392" t="str">
            <v>DM0000444</v>
          </cell>
          <cell r="B1392" t="str">
            <v xml:space="preserve">AGUJA BIOPSIA DE TEJIDO BLANDO  (CHIBA) 22G X 150 MM  </v>
          </cell>
          <cell r="C1392" t="str">
            <v>3-Disp Medicos</v>
          </cell>
          <cell r="D1392" t="str">
            <v>-</v>
          </cell>
          <cell r="E1392" t="str">
            <v>3-Disp Medicos</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t="str">
            <v>0</v>
          </cell>
          <cell r="Z1392">
            <v>0</v>
          </cell>
          <cell r="AA1392">
            <v>0</v>
          </cell>
          <cell r="AB1392">
            <v>0</v>
          </cell>
          <cell r="AC1392">
            <v>0</v>
          </cell>
          <cell r="AD1392">
            <v>0</v>
          </cell>
          <cell r="AE1392" t="str">
            <v>0</v>
          </cell>
          <cell r="AF1392">
            <v>0</v>
          </cell>
          <cell r="AG1392">
            <v>0</v>
          </cell>
          <cell r="AH1392">
            <v>1</v>
          </cell>
          <cell r="AI1392">
            <v>0</v>
          </cell>
          <cell r="AJ1392" t="str">
            <v>D</v>
          </cell>
          <cell r="AK1392" t="str">
            <v>NO ESENCIAL</v>
          </cell>
          <cell r="AL1392">
            <v>0</v>
          </cell>
          <cell r="AM1392">
            <v>0</v>
          </cell>
          <cell r="AN1392">
            <v>0</v>
          </cell>
          <cell r="AO1392">
            <v>0</v>
          </cell>
          <cell r="AP1392" t="str">
            <v>NORMAL</v>
          </cell>
          <cell r="AQ1392" t="str">
            <v>SI</v>
          </cell>
          <cell r="AR1392">
            <v>0</v>
          </cell>
          <cell r="AS1392">
            <v>1</v>
          </cell>
          <cell r="AT1392">
            <v>2266666.6666999999</v>
          </cell>
          <cell r="AU1392">
            <v>0</v>
          </cell>
        </row>
        <row r="1393">
          <cell r="A1393" t="str">
            <v>DM0000628</v>
          </cell>
          <cell r="B1393" t="str">
            <v>AGUJA CENTECIS 5 FR X 7</v>
          </cell>
          <cell r="C1393" t="str">
            <v>3-Disp Medicos</v>
          </cell>
          <cell r="D1393" t="str">
            <v>-</v>
          </cell>
          <cell r="E1393" t="str">
            <v>3-Disp Medicos</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t="str">
            <v>0</v>
          </cell>
          <cell r="Z1393">
            <v>0</v>
          </cell>
          <cell r="AA1393">
            <v>0</v>
          </cell>
          <cell r="AB1393">
            <v>0</v>
          </cell>
          <cell r="AC1393">
            <v>0</v>
          </cell>
          <cell r="AD1393">
            <v>0</v>
          </cell>
          <cell r="AE1393" t="str">
            <v>0</v>
          </cell>
          <cell r="AF1393">
            <v>0</v>
          </cell>
          <cell r="AG1393">
            <v>0</v>
          </cell>
          <cell r="AH1393">
            <v>1</v>
          </cell>
          <cell r="AI1393">
            <v>0</v>
          </cell>
          <cell r="AJ1393" t="str">
            <v>D</v>
          </cell>
          <cell r="AK1393" t="str">
            <v>NO ESENCIAL</v>
          </cell>
          <cell r="AL1393">
            <v>0</v>
          </cell>
          <cell r="AM1393">
            <v>0</v>
          </cell>
          <cell r="AN1393">
            <v>0</v>
          </cell>
          <cell r="AO1393">
            <v>0</v>
          </cell>
          <cell r="AP1393" t="str">
            <v>NORMAL</v>
          </cell>
          <cell r="AQ1393" t="str">
            <v>SI</v>
          </cell>
          <cell r="AR1393">
            <v>0</v>
          </cell>
          <cell r="AS1393">
            <v>1</v>
          </cell>
          <cell r="AT1393">
            <v>69020</v>
          </cell>
          <cell r="AU1393">
            <v>0</v>
          </cell>
        </row>
        <row r="1394">
          <cell r="A1394" t="str">
            <v>DM0002206</v>
          </cell>
          <cell r="B1394" t="str">
            <v>AGUJA CORTANTE SEMIATOMATICA PARA BIOPSIA 20G X 100MM</v>
          </cell>
          <cell r="C1394" t="str">
            <v>3-Disp Medicos</v>
          </cell>
          <cell r="D1394" t="str">
            <v>-</v>
          </cell>
          <cell r="E1394" t="str">
            <v>3-Disp Medicos</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t="str">
            <v>0</v>
          </cell>
          <cell r="Z1394">
            <v>0</v>
          </cell>
          <cell r="AA1394">
            <v>0</v>
          </cell>
          <cell r="AB1394">
            <v>0</v>
          </cell>
          <cell r="AC1394">
            <v>0</v>
          </cell>
          <cell r="AD1394">
            <v>0</v>
          </cell>
          <cell r="AE1394" t="str">
            <v>0</v>
          </cell>
          <cell r="AF1394">
            <v>0</v>
          </cell>
          <cell r="AG1394">
            <v>0</v>
          </cell>
          <cell r="AH1394">
            <v>1</v>
          </cell>
          <cell r="AI1394">
            <v>0</v>
          </cell>
          <cell r="AJ1394" t="str">
            <v>D</v>
          </cell>
          <cell r="AK1394" t="str">
            <v>NO ESENCIAL</v>
          </cell>
          <cell r="AL1394">
            <v>0</v>
          </cell>
          <cell r="AM1394">
            <v>0</v>
          </cell>
          <cell r="AN1394">
            <v>0</v>
          </cell>
          <cell r="AO1394">
            <v>0</v>
          </cell>
          <cell r="AP1394" t="str">
            <v>NORMAL</v>
          </cell>
          <cell r="AQ1394" t="str">
            <v>SI</v>
          </cell>
          <cell r="AR1394">
            <v>0</v>
          </cell>
          <cell r="AS1394">
            <v>1</v>
          </cell>
          <cell r="AT1394">
            <v>1808200</v>
          </cell>
          <cell r="AU1394">
            <v>0</v>
          </cell>
        </row>
        <row r="1395">
          <cell r="A1395" t="str">
            <v>DM0001160</v>
          </cell>
          <cell r="B1395" t="str">
            <v xml:space="preserve">AGUJA DE ASPIRACION POR ULTRASONOGRAFIA ENDOSCOPICA 25 GA  </v>
          </cell>
          <cell r="C1395" t="str">
            <v>3-Disp Medicos</v>
          </cell>
          <cell r="D1395" t="str">
            <v>-</v>
          </cell>
          <cell r="E1395" t="str">
            <v>3-Disp Medicos</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t="str">
            <v>0</v>
          </cell>
          <cell r="Z1395">
            <v>0</v>
          </cell>
          <cell r="AA1395">
            <v>0</v>
          </cell>
          <cell r="AB1395">
            <v>0</v>
          </cell>
          <cell r="AC1395">
            <v>0</v>
          </cell>
          <cell r="AD1395">
            <v>0</v>
          </cell>
          <cell r="AE1395" t="str">
            <v>0</v>
          </cell>
          <cell r="AF1395">
            <v>0</v>
          </cell>
          <cell r="AG1395">
            <v>0</v>
          </cell>
          <cell r="AH1395">
            <v>1</v>
          </cell>
          <cell r="AI1395">
            <v>0</v>
          </cell>
          <cell r="AJ1395" t="str">
            <v>D</v>
          </cell>
          <cell r="AK1395" t="str">
            <v>NO ESENCIAL</v>
          </cell>
          <cell r="AL1395">
            <v>0</v>
          </cell>
          <cell r="AM1395">
            <v>0</v>
          </cell>
          <cell r="AN1395">
            <v>0</v>
          </cell>
          <cell r="AO1395">
            <v>0</v>
          </cell>
          <cell r="AP1395" t="str">
            <v>NORMAL</v>
          </cell>
          <cell r="AQ1395" t="str">
            <v>SI</v>
          </cell>
          <cell r="AR1395">
            <v>0</v>
          </cell>
          <cell r="AS1395">
            <v>1</v>
          </cell>
          <cell r="AT1395">
            <v>5700</v>
          </cell>
          <cell r="AU1395">
            <v>0</v>
          </cell>
        </row>
        <row r="1396">
          <cell r="A1396" t="str">
            <v>DM0003734</v>
          </cell>
          <cell r="B1396" t="str">
            <v>AGUJA DE HUBER CON LÍNEA DE CONEXIÓN 22G *17MM</v>
          </cell>
          <cell r="C1396" t="str">
            <v>3-Disp Medicos</v>
          </cell>
          <cell r="D1396" t="str">
            <v>-</v>
          </cell>
          <cell r="E1396" t="str">
            <v>3-Disp Medicos</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t="str">
            <v>0</v>
          </cell>
          <cell r="Z1396">
            <v>0</v>
          </cell>
          <cell r="AA1396">
            <v>0</v>
          </cell>
          <cell r="AB1396">
            <v>0</v>
          </cell>
          <cell r="AC1396">
            <v>0</v>
          </cell>
          <cell r="AD1396">
            <v>0</v>
          </cell>
          <cell r="AE1396" t="str">
            <v>0</v>
          </cell>
          <cell r="AF1396">
            <v>0</v>
          </cell>
          <cell r="AG1396">
            <v>0</v>
          </cell>
          <cell r="AH1396">
            <v>1</v>
          </cell>
          <cell r="AI1396">
            <v>0</v>
          </cell>
          <cell r="AJ1396" t="str">
            <v>D</v>
          </cell>
          <cell r="AK1396" t="str">
            <v>NO ESENCIAL</v>
          </cell>
          <cell r="AL1396">
            <v>0</v>
          </cell>
          <cell r="AM1396">
            <v>0</v>
          </cell>
          <cell r="AN1396">
            <v>0</v>
          </cell>
          <cell r="AO1396">
            <v>0</v>
          </cell>
          <cell r="AP1396" t="str">
            <v>NORMAL</v>
          </cell>
          <cell r="AQ1396" t="str">
            <v>SI</v>
          </cell>
          <cell r="AR1396">
            <v>0</v>
          </cell>
          <cell r="AS1396">
            <v>1</v>
          </cell>
          <cell r="AT1396">
            <v>18395.466700000001</v>
          </cell>
          <cell r="AU1396">
            <v>0</v>
          </cell>
        </row>
        <row r="1397">
          <cell r="A1397" t="str">
            <v>MA3AA02991100</v>
          </cell>
          <cell r="B1397" t="str">
            <v xml:space="preserve">AGUJA DE PUNCION LUMBAR NO. 25  </v>
          </cell>
          <cell r="C1397" t="str">
            <v>3-Disp Medicos</v>
          </cell>
          <cell r="D1397" t="str">
            <v>-</v>
          </cell>
          <cell r="E1397" t="str">
            <v>3-Disp Medicos</v>
          </cell>
          <cell r="F1397">
            <v>0</v>
          </cell>
          <cell r="G1397">
            <v>0</v>
          </cell>
          <cell r="H1397">
            <v>0</v>
          </cell>
          <cell r="I1397">
            <v>1</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t="str">
            <v>0</v>
          </cell>
          <cell r="Z1397">
            <v>0</v>
          </cell>
          <cell r="AA1397">
            <v>0</v>
          </cell>
          <cell r="AB1397">
            <v>0</v>
          </cell>
          <cell r="AC1397">
            <v>0</v>
          </cell>
          <cell r="AD1397">
            <v>0</v>
          </cell>
          <cell r="AE1397" t="str">
            <v>0</v>
          </cell>
          <cell r="AF1397">
            <v>0</v>
          </cell>
          <cell r="AG1397">
            <v>0</v>
          </cell>
          <cell r="AH1397">
            <v>1</v>
          </cell>
          <cell r="AI1397">
            <v>0</v>
          </cell>
          <cell r="AJ1397" t="str">
            <v>D</v>
          </cell>
          <cell r="AK1397" t="str">
            <v>NO ESENCIAL</v>
          </cell>
          <cell r="AL1397">
            <v>0</v>
          </cell>
          <cell r="AM1397">
            <v>0</v>
          </cell>
          <cell r="AN1397">
            <v>0</v>
          </cell>
          <cell r="AO1397">
            <v>0</v>
          </cell>
          <cell r="AP1397" t="str">
            <v>NORMAL</v>
          </cell>
          <cell r="AQ1397" t="str">
            <v>SI</v>
          </cell>
          <cell r="AR1397">
            <v>0</v>
          </cell>
          <cell r="AS1397">
            <v>1</v>
          </cell>
          <cell r="AT1397">
            <v>173502</v>
          </cell>
          <cell r="AU1397">
            <v>0</v>
          </cell>
        </row>
        <row r="1398">
          <cell r="A1398" t="str">
            <v>DM0006103</v>
          </cell>
          <cell r="B1398" t="str">
            <v xml:space="preserve">AGUJA ECOGENICA PARA BLOQUEO DE NERVIO SONOPLEX NO. 21G X 100MM PUNTA TIPO FACETA  </v>
          </cell>
          <cell r="C1398" t="str">
            <v>3-Disp Medicos</v>
          </cell>
          <cell r="D1398" t="str">
            <v>-</v>
          </cell>
          <cell r="E1398" t="str">
            <v>3-Disp Medicos</v>
          </cell>
          <cell r="F1398">
            <v>2</v>
          </cell>
          <cell r="G1398">
            <v>24</v>
          </cell>
          <cell r="H1398">
            <v>21</v>
          </cell>
          <cell r="I1398">
            <v>27</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t="str">
            <v>0</v>
          </cell>
          <cell r="Z1398">
            <v>0</v>
          </cell>
          <cell r="AA1398">
            <v>0</v>
          </cell>
          <cell r="AB1398">
            <v>0</v>
          </cell>
          <cell r="AC1398">
            <v>0</v>
          </cell>
          <cell r="AD1398">
            <v>0</v>
          </cell>
          <cell r="AE1398" t="str">
            <v>0</v>
          </cell>
          <cell r="AF1398">
            <v>0</v>
          </cell>
          <cell r="AG1398">
            <v>0</v>
          </cell>
          <cell r="AH1398">
            <v>1</v>
          </cell>
          <cell r="AI1398">
            <v>0</v>
          </cell>
          <cell r="AJ1398" t="str">
            <v>D</v>
          </cell>
          <cell r="AK1398" t="str">
            <v>NO ESENCIAL</v>
          </cell>
          <cell r="AL1398">
            <v>0</v>
          </cell>
          <cell r="AM1398">
            <v>0</v>
          </cell>
          <cell r="AN1398">
            <v>0</v>
          </cell>
          <cell r="AO1398">
            <v>0</v>
          </cell>
          <cell r="AP1398" t="str">
            <v>NORMAL</v>
          </cell>
          <cell r="AQ1398" t="str">
            <v>SI</v>
          </cell>
          <cell r="AR1398">
            <v>0</v>
          </cell>
          <cell r="AS1398">
            <v>1</v>
          </cell>
          <cell r="AT1398">
            <v>4126261.2346000001</v>
          </cell>
          <cell r="AU1398">
            <v>0</v>
          </cell>
        </row>
        <row r="1399">
          <cell r="A1399" t="str">
            <v>V0000026</v>
          </cell>
          <cell r="B1399" t="str">
            <v>AGUJA ESCLEROTERAPIA  (INYECTOR) 22G</v>
          </cell>
          <cell r="C1399" t="str">
            <v>3-Disp Medicos</v>
          </cell>
          <cell r="D1399" t="str">
            <v>-</v>
          </cell>
          <cell r="E1399" t="str">
            <v>3-Disp Medicos</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t="str">
            <v>0</v>
          </cell>
          <cell r="Z1399">
            <v>0</v>
          </cell>
          <cell r="AA1399">
            <v>0</v>
          </cell>
          <cell r="AB1399">
            <v>0</v>
          </cell>
          <cell r="AC1399">
            <v>0</v>
          </cell>
          <cell r="AD1399">
            <v>0</v>
          </cell>
          <cell r="AE1399" t="str">
            <v>0</v>
          </cell>
          <cell r="AF1399">
            <v>0</v>
          </cell>
          <cell r="AG1399">
            <v>0</v>
          </cell>
          <cell r="AH1399">
            <v>1</v>
          </cell>
          <cell r="AI1399">
            <v>0</v>
          </cell>
          <cell r="AJ1399" t="str">
            <v>D</v>
          </cell>
          <cell r="AK1399" t="str">
            <v>NO ESENCIAL</v>
          </cell>
          <cell r="AL1399">
            <v>0</v>
          </cell>
          <cell r="AM1399">
            <v>0</v>
          </cell>
          <cell r="AN1399">
            <v>0</v>
          </cell>
          <cell r="AO1399">
            <v>0</v>
          </cell>
          <cell r="AP1399" t="str">
            <v>NORMAL</v>
          </cell>
          <cell r="AQ1399" t="str">
            <v>SI</v>
          </cell>
          <cell r="AR1399">
            <v>0</v>
          </cell>
          <cell r="AS1399">
            <v>1</v>
          </cell>
          <cell r="AT1399">
            <v>126.4092</v>
          </cell>
          <cell r="AU1399">
            <v>0</v>
          </cell>
        </row>
        <row r="1400">
          <cell r="A1400" t="str">
            <v>DM0003636</v>
          </cell>
          <cell r="B1400" t="str">
            <v xml:space="preserve">AGUJA HIPODERMICA PARA PUERTO DE ACCESO  (SURECAN) 20G X 25 </v>
          </cell>
          <cell r="C1400" t="str">
            <v>3-Disp Medicos</v>
          </cell>
          <cell r="D1400" t="str">
            <v>-</v>
          </cell>
          <cell r="E1400" t="str">
            <v>3-Disp Medicos</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t="str">
            <v>0</v>
          </cell>
          <cell r="Z1400">
            <v>0</v>
          </cell>
          <cell r="AA1400">
            <v>0</v>
          </cell>
          <cell r="AB1400">
            <v>0</v>
          </cell>
          <cell r="AC1400">
            <v>0</v>
          </cell>
          <cell r="AD1400">
            <v>0</v>
          </cell>
          <cell r="AE1400" t="str">
            <v>0</v>
          </cell>
          <cell r="AF1400">
            <v>0</v>
          </cell>
          <cell r="AG1400">
            <v>0</v>
          </cell>
          <cell r="AH1400">
            <v>1</v>
          </cell>
          <cell r="AI1400">
            <v>0</v>
          </cell>
          <cell r="AJ1400" t="str">
            <v>D</v>
          </cell>
          <cell r="AK1400" t="str">
            <v>NO ESENCIAL</v>
          </cell>
          <cell r="AL1400">
            <v>0</v>
          </cell>
          <cell r="AM1400">
            <v>0</v>
          </cell>
          <cell r="AN1400">
            <v>0</v>
          </cell>
          <cell r="AO1400">
            <v>0</v>
          </cell>
          <cell r="AP1400" t="str">
            <v>NORMAL</v>
          </cell>
          <cell r="AQ1400" t="str">
            <v>SI</v>
          </cell>
          <cell r="AR1400">
            <v>0</v>
          </cell>
          <cell r="AS1400">
            <v>1</v>
          </cell>
          <cell r="AT1400">
            <v>23100</v>
          </cell>
          <cell r="AU1400">
            <v>0</v>
          </cell>
        </row>
        <row r="1401">
          <cell r="A1401" t="str">
            <v>DM0003299</v>
          </cell>
          <cell r="B1401" t="str">
            <v>AGUJA HUBER SAFESTEP 20G X 1  (19MM)</v>
          </cell>
          <cell r="C1401" t="str">
            <v>3-Disp Medicos</v>
          </cell>
          <cell r="D1401" t="str">
            <v>-</v>
          </cell>
          <cell r="E1401" t="str">
            <v>3-Disp Medicos</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t="str">
            <v>0</v>
          </cell>
          <cell r="Z1401">
            <v>0</v>
          </cell>
          <cell r="AA1401">
            <v>0</v>
          </cell>
          <cell r="AB1401">
            <v>0</v>
          </cell>
          <cell r="AC1401">
            <v>0</v>
          </cell>
          <cell r="AD1401">
            <v>0</v>
          </cell>
          <cell r="AE1401" t="str">
            <v>0</v>
          </cell>
          <cell r="AF1401">
            <v>0</v>
          </cell>
          <cell r="AG1401">
            <v>0</v>
          </cell>
          <cell r="AH1401">
            <v>1</v>
          </cell>
          <cell r="AI1401">
            <v>0</v>
          </cell>
          <cell r="AJ1401" t="str">
            <v>D</v>
          </cell>
          <cell r="AK1401" t="str">
            <v>NO ESENCIAL</v>
          </cell>
          <cell r="AL1401">
            <v>0</v>
          </cell>
          <cell r="AM1401">
            <v>0</v>
          </cell>
          <cell r="AN1401">
            <v>0</v>
          </cell>
          <cell r="AO1401">
            <v>0</v>
          </cell>
          <cell r="AP1401" t="str">
            <v>NORMAL</v>
          </cell>
          <cell r="AQ1401" t="str">
            <v>SI</v>
          </cell>
          <cell r="AR1401">
            <v>0</v>
          </cell>
          <cell r="AS1401">
            <v>1</v>
          </cell>
          <cell r="AT1401">
            <v>23100</v>
          </cell>
          <cell r="AU1401">
            <v>0</v>
          </cell>
        </row>
        <row r="1402">
          <cell r="A1402" t="str">
            <v>DM0003872</v>
          </cell>
          <cell r="B1402" t="str">
            <v>AGUJA LARGA 23G 6CM TERAPIA NEURAL</v>
          </cell>
          <cell r="C1402" t="str">
            <v>3-Disp Medicos</v>
          </cell>
          <cell r="D1402" t="str">
            <v>-</v>
          </cell>
          <cell r="E1402" t="str">
            <v>3-Disp Medicos</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t="str">
            <v>0</v>
          </cell>
          <cell r="Z1402">
            <v>0</v>
          </cell>
          <cell r="AA1402">
            <v>0</v>
          </cell>
          <cell r="AB1402">
            <v>0</v>
          </cell>
          <cell r="AC1402">
            <v>0</v>
          </cell>
          <cell r="AD1402">
            <v>0</v>
          </cell>
          <cell r="AE1402" t="str">
            <v>0</v>
          </cell>
          <cell r="AF1402">
            <v>0</v>
          </cell>
          <cell r="AG1402">
            <v>0</v>
          </cell>
          <cell r="AH1402">
            <v>1</v>
          </cell>
          <cell r="AI1402">
            <v>0</v>
          </cell>
          <cell r="AJ1402" t="str">
            <v>D</v>
          </cell>
          <cell r="AK1402" t="str">
            <v>NO ESENCIAL</v>
          </cell>
          <cell r="AL1402">
            <v>0</v>
          </cell>
          <cell r="AM1402">
            <v>0</v>
          </cell>
          <cell r="AN1402">
            <v>0</v>
          </cell>
          <cell r="AO1402">
            <v>0</v>
          </cell>
          <cell r="AP1402" t="str">
            <v>NORMAL</v>
          </cell>
          <cell r="AQ1402" t="str">
            <v>SI</v>
          </cell>
          <cell r="AR1402">
            <v>0</v>
          </cell>
          <cell r="AS1402">
            <v>1</v>
          </cell>
          <cell r="AT1402">
            <v>16722.5749</v>
          </cell>
          <cell r="AU1402">
            <v>0</v>
          </cell>
        </row>
        <row r="1403">
          <cell r="A1403" t="str">
            <v>DM0003873</v>
          </cell>
          <cell r="B1403" t="str">
            <v>AGUJA LARGA 23G 8CM TERAPIA NEURAL</v>
          </cell>
          <cell r="C1403" t="str">
            <v>3-Disp Medicos</v>
          </cell>
          <cell r="D1403" t="str">
            <v>-</v>
          </cell>
          <cell r="E1403" t="str">
            <v>3-Disp Medicos</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t="str">
            <v>0</v>
          </cell>
          <cell r="Z1403">
            <v>0</v>
          </cell>
          <cell r="AA1403">
            <v>0</v>
          </cell>
          <cell r="AB1403">
            <v>0</v>
          </cell>
          <cell r="AC1403">
            <v>0</v>
          </cell>
          <cell r="AD1403">
            <v>0</v>
          </cell>
          <cell r="AE1403" t="str">
            <v>0</v>
          </cell>
          <cell r="AF1403">
            <v>0</v>
          </cell>
          <cell r="AG1403">
            <v>0</v>
          </cell>
          <cell r="AH1403">
            <v>1</v>
          </cell>
          <cell r="AI1403">
            <v>0</v>
          </cell>
          <cell r="AJ1403" t="str">
            <v>D</v>
          </cell>
          <cell r="AK1403" t="str">
            <v>NO ESENCIAL</v>
          </cell>
          <cell r="AL1403">
            <v>0</v>
          </cell>
          <cell r="AM1403">
            <v>0</v>
          </cell>
          <cell r="AN1403">
            <v>0</v>
          </cell>
          <cell r="AO1403">
            <v>0</v>
          </cell>
          <cell r="AP1403" t="str">
            <v>NORMAL</v>
          </cell>
          <cell r="AQ1403" t="str">
            <v>SI</v>
          </cell>
          <cell r="AR1403">
            <v>0</v>
          </cell>
          <cell r="AS1403">
            <v>1</v>
          </cell>
          <cell r="AT1403">
            <v>221.6532</v>
          </cell>
          <cell r="AU1403">
            <v>0</v>
          </cell>
        </row>
        <row r="1404">
          <cell r="A1404" t="str">
            <v>DM0003874</v>
          </cell>
          <cell r="B1404" t="str">
            <v>AGUJA LARGA 23G12CM TERAPIA NEURAL</v>
          </cell>
          <cell r="C1404" t="str">
            <v>3-Disp Medicos</v>
          </cell>
          <cell r="D1404" t="str">
            <v>-</v>
          </cell>
          <cell r="E1404" t="str">
            <v>3-Disp Medicos</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t="str">
            <v>0</v>
          </cell>
          <cell r="Z1404">
            <v>0</v>
          </cell>
          <cell r="AA1404">
            <v>0</v>
          </cell>
          <cell r="AB1404">
            <v>0</v>
          </cell>
          <cell r="AC1404">
            <v>0</v>
          </cell>
          <cell r="AD1404">
            <v>0</v>
          </cell>
          <cell r="AE1404" t="str">
            <v>0</v>
          </cell>
          <cell r="AF1404">
            <v>0</v>
          </cell>
          <cell r="AG1404">
            <v>0</v>
          </cell>
          <cell r="AH1404">
            <v>1</v>
          </cell>
          <cell r="AI1404">
            <v>0</v>
          </cell>
          <cell r="AJ1404" t="str">
            <v>D</v>
          </cell>
          <cell r="AK1404" t="str">
            <v>NO ESENCIAL</v>
          </cell>
          <cell r="AL1404">
            <v>0</v>
          </cell>
          <cell r="AM1404">
            <v>0</v>
          </cell>
          <cell r="AN1404">
            <v>0</v>
          </cell>
          <cell r="AO1404">
            <v>0</v>
          </cell>
          <cell r="AP1404" t="str">
            <v>NORMAL</v>
          </cell>
          <cell r="AQ1404" t="str">
            <v>SI</v>
          </cell>
          <cell r="AR1404">
            <v>0</v>
          </cell>
          <cell r="AS1404">
            <v>1</v>
          </cell>
          <cell r="AT1404">
            <v>3644.0799000000002</v>
          </cell>
          <cell r="AU1404">
            <v>0</v>
          </cell>
        </row>
        <row r="1405">
          <cell r="A1405" t="str">
            <v>DM0003875</v>
          </cell>
          <cell r="B1405" t="str">
            <v>AGUJA PARA ACUPUNTURA 25X40MM</v>
          </cell>
          <cell r="C1405" t="str">
            <v>3-Disp Medicos</v>
          </cell>
          <cell r="D1405" t="str">
            <v>-</v>
          </cell>
          <cell r="E1405" t="str">
            <v>3-Disp Medicos</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t="str">
            <v>0</v>
          </cell>
          <cell r="Z1405">
            <v>0</v>
          </cell>
          <cell r="AA1405">
            <v>0</v>
          </cell>
          <cell r="AB1405">
            <v>0</v>
          </cell>
          <cell r="AC1405">
            <v>0</v>
          </cell>
          <cell r="AD1405">
            <v>0</v>
          </cell>
          <cell r="AE1405" t="str">
            <v>0</v>
          </cell>
          <cell r="AF1405">
            <v>0</v>
          </cell>
          <cell r="AG1405">
            <v>0</v>
          </cell>
          <cell r="AH1405">
            <v>1</v>
          </cell>
          <cell r="AI1405">
            <v>0</v>
          </cell>
          <cell r="AJ1405" t="str">
            <v>D</v>
          </cell>
          <cell r="AK1405" t="str">
            <v>NO ESENCIAL</v>
          </cell>
          <cell r="AL1405">
            <v>0</v>
          </cell>
          <cell r="AM1405">
            <v>0</v>
          </cell>
          <cell r="AN1405">
            <v>0</v>
          </cell>
          <cell r="AO1405">
            <v>0</v>
          </cell>
          <cell r="AP1405" t="str">
            <v>NORMAL</v>
          </cell>
          <cell r="AQ1405" t="str">
            <v>SI</v>
          </cell>
          <cell r="AR1405">
            <v>0</v>
          </cell>
          <cell r="AS1405">
            <v>1</v>
          </cell>
          <cell r="AT1405">
            <v>948940.34420000005</v>
          </cell>
          <cell r="AU1405">
            <v>0</v>
          </cell>
        </row>
        <row r="1406">
          <cell r="A1406" t="str">
            <v>DM0003876</v>
          </cell>
          <cell r="B1406" t="str">
            <v>AGUJA PARA ACUPUNTURA 30X75MM</v>
          </cell>
          <cell r="C1406" t="str">
            <v>3-Disp Medicos</v>
          </cell>
          <cell r="D1406" t="str">
            <v>-</v>
          </cell>
          <cell r="E1406" t="str">
            <v>3-Disp Medicos</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t="str">
            <v>0</v>
          </cell>
          <cell r="Z1406">
            <v>0</v>
          </cell>
          <cell r="AA1406">
            <v>0</v>
          </cell>
          <cell r="AB1406">
            <v>0</v>
          </cell>
          <cell r="AC1406">
            <v>0</v>
          </cell>
          <cell r="AD1406">
            <v>0</v>
          </cell>
          <cell r="AE1406" t="str">
            <v>0</v>
          </cell>
          <cell r="AF1406">
            <v>0</v>
          </cell>
          <cell r="AG1406">
            <v>0</v>
          </cell>
          <cell r="AH1406">
            <v>1</v>
          </cell>
          <cell r="AI1406">
            <v>0</v>
          </cell>
          <cell r="AJ1406" t="str">
            <v>D</v>
          </cell>
          <cell r="AK1406" t="str">
            <v>NO ESENCIAL</v>
          </cell>
          <cell r="AL1406">
            <v>0</v>
          </cell>
          <cell r="AM1406">
            <v>0</v>
          </cell>
          <cell r="AN1406">
            <v>0</v>
          </cell>
          <cell r="AO1406">
            <v>0</v>
          </cell>
          <cell r="AP1406" t="str">
            <v>NORMAL</v>
          </cell>
          <cell r="AQ1406" t="str">
            <v>SI</v>
          </cell>
          <cell r="AR1406">
            <v>0</v>
          </cell>
          <cell r="AS1406">
            <v>1</v>
          </cell>
          <cell r="AT1406">
            <v>522238.09519999998</v>
          </cell>
          <cell r="AU1406">
            <v>0</v>
          </cell>
        </row>
        <row r="1407">
          <cell r="A1407" t="str">
            <v>DM0006101</v>
          </cell>
          <cell r="B1407" t="str">
            <v xml:space="preserve">AGUJA PARA ANESTESIA ESPINAL LANCET POINT K-3 DE 22G X 90MM  (3 1/2) </v>
          </cell>
          <cell r="C1407" t="str">
            <v>3-Disp Medicos</v>
          </cell>
          <cell r="D1407" t="str">
            <v>-</v>
          </cell>
          <cell r="E1407" t="str">
            <v>3-Disp Medicos</v>
          </cell>
          <cell r="F1407">
            <v>15</v>
          </cell>
          <cell r="G1407">
            <v>1</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t="str">
            <v>0</v>
          </cell>
          <cell r="Z1407">
            <v>0</v>
          </cell>
          <cell r="AA1407">
            <v>0</v>
          </cell>
          <cell r="AB1407">
            <v>0</v>
          </cell>
          <cell r="AC1407">
            <v>0</v>
          </cell>
          <cell r="AD1407">
            <v>0</v>
          </cell>
          <cell r="AE1407" t="str">
            <v>0</v>
          </cell>
          <cell r="AF1407">
            <v>0</v>
          </cell>
          <cell r="AG1407">
            <v>0</v>
          </cell>
          <cell r="AH1407">
            <v>1</v>
          </cell>
          <cell r="AI1407">
            <v>0</v>
          </cell>
          <cell r="AJ1407" t="str">
            <v>D</v>
          </cell>
          <cell r="AK1407" t="str">
            <v>NO ESENCIAL</v>
          </cell>
          <cell r="AL1407">
            <v>0</v>
          </cell>
          <cell r="AM1407">
            <v>0</v>
          </cell>
          <cell r="AN1407">
            <v>0</v>
          </cell>
          <cell r="AO1407">
            <v>0</v>
          </cell>
          <cell r="AP1407" t="str">
            <v>NORMAL</v>
          </cell>
          <cell r="AQ1407" t="str">
            <v>SI</v>
          </cell>
          <cell r="AR1407">
            <v>0</v>
          </cell>
          <cell r="AS1407">
            <v>1</v>
          </cell>
          <cell r="AT1407">
            <v>1744.9063000000001</v>
          </cell>
          <cell r="AU1407">
            <v>0</v>
          </cell>
        </row>
        <row r="1408">
          <cell r="A1408" t="str">
            <v>DM0000124</v>
          </cell>
          <cell r="B1408" t="str">
            <v xml:space="preserve">AGUJA PARA BLOQUEO ANESTESICO 24 G X 25 MM  </v>
          </cell>
          <cell r="C1408" t="str">
            <v>3-Disp Medicos</v>
          </cell>
          <cell r="D1408" t="str">
            <v>-</v>
          </cell>
          <cell r="E1408" t="str">
            <v>3-Disp Medicos</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t="str">
            <v>0</v>
          </cell>
          <cell r="Z1408">
            <v>0</v>
          </cell>
          <cell r="AA1408">
            <v>0</v>
          </cell>
          <cell r="AB1408">
            <v>0</v>
          </cell>
          <cell r="AC1408">
            <v>0</v>
          </cell>
          <cell r="AD1408">
            <v>0</v>
          </cell>
          <cell r="AE1408" t="str">
            <v>0</v>
          </cell>
          <cell r="AF1408">
            <v>0</v>
          </cell>
          <cell r="AG1408">
            <v>0</v>
          </cell>
          <cell r="AH1408">
            <v>1</v>
          </cell>
          <cell r="AI1408">
            <v>0</v>
          </cell>
          <cell r="AJ1408" t="str">
            <v>D</v>
          </cell>
          <cell r="AK1408" t="str">
            <v>NO ESENCIAL</v>
          </cell>
          <cell r="AL1408">
            <v>0</v>
          </cell>
          <cell r="AM1408">
            <v>0</v>
          </cell>
          <cell r="AN1408">
            <v>0</v>
          </cell>
          <cell r="AO1408">
            <v>0</v>
          </cell>
          <cell r="AP1408" t="str">
            <v>NORMAL</v>
          </cell>
          <cell r="AQ1408" t="str">
            <v>SI</v>
          </cell>
          <cell r="AR1408">
            <v>0</v>
          </cell>
          <cell r="AS1408">
            <v>1</v>
          </cell>
          <cell r="AT1408">
            <v>14645.805</v>
          </cell>
          <cell r="AU1408">
            <v>0</v>
          </cell>
        </row>
        <row r="1409">
          <cell r="A1409" t="str">
            <v>DM0000605</v>
          </cell>
          <cell r="B1409" t="str">
            <v xml:space="preserve">AGUJA PUNCION  (ANGIOCATH) NO 16 CAMISA PLÁSTICA LONG.15-20 </v>
          </cell>
          <cell r="C1409" t="str">
            <v>3-Disp Medicos</v>
          </cell>
          <cell r="D1409" t="str">
            <v>-</v>
          </cell>
          <cell r="E1409" t="str">
            <v>3-Disp Medicos</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t="str">
            <v>0</v>
          </cell>
          <cell r="Z1409">
            <v>0</v>
          </cell>
          <cell r="AA1409">
            <v>0</v>
          </cell>
          <cell r="AB1409">
            <v>0</v>
          </cell>
          <cell r="AC1409">
            <v>0</v>
          </cell>
          <cell r="AD1409">
            <v>0</v>
          </cell>
          <cell r="AE1409" t="str">
            <v>0</v>
          </cell>
          <cell r="AF1409">
            <v>0</v>
          </cell>
          <cell r="AG1409">
            <v>0</v>
          </cell>
          <cell r="AH1409">
            <v>1</v>
          </cell>
          <cell r="AI1409">
            <v>0</v>
          </cell>
          <cell r="AJ1409" t="str">
            <v>D</v>
          </cell>
          <cell r="AK1409" t="str">
            <v>NO ESENCIAL</v>
          </cell>
          <cell r="AL1409">
            <v>0</v>
          </cell>
          <cell r="AM1409">
            <v>0</v>
          </cell>
          <cell r="AN1409">
            <v>0</v>
          </cell>
          <cell r="AO1409">
            <v>0</v>
          </cell>
          <cell r="AP1409" t="str">
            <v>NORMAL</v>
          </cell>
          <cell r="AQ1409" t="str">
            <v>SI</v>
          </cell>
          <cell r="AR1409">
            <v>0</v>
          </cell>
          <cell r="AS1409">
            <v>1</v>
          </cell>
          <cell r="AT1409">
            <v>25169.158200000002</v>
          </cell>
          <cell r="AU1409">
            <v>0</v>
          </cell>
        </row>
        <row r="1410">
          <cell r="A1410" t="str">
            <v>DM0001855</v>
          </cell>
          <cell r="B1410" t="str">
            <v>ALMOHADILLAS PARA SENSOR DE NIVEL II PARA OXIGENADOR REF 09195240</v>
          </cell>
          <cell r="C1410" t="str">
            <v>3-Disp Medicos</v>
          </cell>
          <cell r="D1410" t="str">
            <v>-</v>
          </cell>
          <cell r="E1410" t="str">
            <v>3-Disp Medicos</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t="str">
            <v>0</v>
          </cell>
          <cell r="Z1410">
            <v>0</v>
          </cell>
          <cell r="AA1410">
            <v>0</v>
          </cell>
          <cell r="AB1410">
            <v>0</v>
          </cell>
          <cell r="AC1410">
            <v>0</v>
          </cell>
          <cell r="AD1410">
            <v>0</v>
          </cell>
          <cell r="AE1410" t="str">
            <v>0</v>
          </cell>
          <cell r="AF1410">
            <v>0</v>
          </cell>
          <cell r="AG1410">
            <v>0</v>
          </cell>
          <cell r="AH1410">
            <v>1</v>
          </cell>
          <cell r="AI1410">
            <v>0</v>
          </cell>
          <cell r="AJ1410" t="str">
            <v>D</v>
          </cell>
          <cell r="AK1410" t="str">
            <v>NO ESENCIAL</v>
          </cell>
          <cell r="AL1410">
            <v>0</v>
          </cell>
          <cell r="AM1410">
            <v>0</v>
          </cell>
          <cell r="AN1410">
            <v>0</v>
          </cell>
          <cell r="AO1410">
            <v>0</v>
          </cell>
          <cell r="AP1410" t="str">
            <v>NORMAL</v>
          </cell>
          <cell r="AQ1410" t="str">
            <v>SI</v>
          </cell>
          <cell r="AR1410">
            <v>0</v>
          </cell>
          <cell r="AS1410">
            <v>1</v>
          </cell>
          <cell r="AT1410">
            <v>46282.5</v>
          </cell>
          <cell r="AU1410">
            <v>0</v>
          </cell>
        </row>
        <row r="1411">
          <cell r="A1411" t="str">
            <v>DM0001985</v>
          </cell>
          <cell r="B1411" t="str">
            <v>AMPLATZER TORVUE  45  ( SISTEMA DE LIBERACION) 9 FR REF 9-ITV09F45/80</v>
          </cell>
          <cell r="C1411" t="str">
            <v>3-Disp Medicos</v>
          </cell>
          <cell r="D1411" t="str">
            <v>-</v>
          </cell>
          <cell r="E1411" t="str">
            <v>3-Disp Medicos</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t="str">
            <v>0</v>
          </cell>
          <cell r="Z1411">
            <v>0</v>
          </cell>
          <cell r="AA1411">
            <v>0</v>
          </cell>
          <cell r="AB1411">
            <v>0</v>
          </cell>
          <cell r="AC1411">
            <v>0</v>
          </cell>
          <cell r="AD1411">
            <v>0</v>
          </cell>
          <cell r="AE1411" t="str">
            <v>0</v>
          </cell>
          <cell r="AF1411">
            <v>0</v>
          </cell>
          <cell r="AG1411">
            <v>0</v>
          </cell>
          <cell r="AH1411">
            <v>1</v>
          </cell>
          <cell r="AI1411">
            <v>0</v>
          </cell>
          <cell r="AJ1411" t="str">
            <v>D</v>
          </cell>
          <cell r="AK1411" t="str">
            <v>NO ESENCIAL</v>
          </cell>
          <cell r="AL1411">
            <v>0</v>
          </cell>
          <cell r="AM1411">
            <v>0</v>
          </cell>
          <cell r="AN1411">
            <v>0</v>
          </cell>
          <cell r="AO1411">
            <v>0</v>
          </cell>
          <cell r="AP1411" t="str">
            <v>NORMAL</v>
          </cell>
          <cell r="AQ1411" t="str">
            <v>SI</v>
          </cell>
          <cell r="AR1411">
            <v>0</v>
          </cell>
          <cell r="AS1411">
            <v>1</v>
          </cell>
          <cell r="AT1411">
            <v>247520</v>
          </cell>
          <cell r="AU1411">
            <v>0</v>
          </cell>
        </row>
        <row r="1412">
          <cell r="A1412" t="str">
            <v>DM0003261</v>
          </cell>
          <cell r="B1412" t="str">
            <v xml:space="preserve">APOSITO ADHESIVO LAMINADO Y SILICONADO 8CM X 8CM FOAMLITE  </v>
          </cell>
          <cell r="C1412" t="str">
            <v>3-Disp Medicos</v>
          </cell>
          <cell r="D1412" t="str">
            <v>-</v>
          </cell>
          <cell r="E1412" t="str">
            <v>3-Disp Medicos</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t="str">
            <v>0</v>
          </cell>
          <cell r="Z1412">
            <v>0</v>
          </cell>
          <cell r="AA1412">
            <v>0</v>
          </cell>
          <cell r="AB1412">
            <v>0</v>
          </cell>
          <cell r="AC1412">
            <v>0</v>
          </cell>
          <cell r="AD1412">
            <v>0</v>
          </cell>
          <cell r="AE1412" t="str">
            <v>0</v>
          </cell>
          <cell r="AF1412">
            <v>0</v>
          </cell>
          <cell r="AG1412">
            <v>0</v>
          </cell>
          <cell r="AH1412">
            <v>1</v>
          </cell>
          <cell r="AI1412">
            <v>0</v>
          </cell>
          <cell r="AJ1412" t="str">
            <v>D</v>
          </cell>
          <cell r="AK1412" t="str">
            <v>NO ESENCIAL</v>
          </cell>
          <cell r="AL1412">
            <v>0</v>
          </cell>
          <cell r="AM1412">
            <v>0</v>
          </cell>
          <cell r="AN1412">
            <v>0</v>
          </cell>
          <cell r="AO1412">
            <v>0</v>
          </cell>
          <cell r="AP1412" t="str">
            <v>NORMAL</v>
          </cell>
          <cell r="AQ1412" t="str">
            <v>SI</v>
          </cell>
          <cell r="AR1412">
            <v>0</v>
          </cell>
          <cell r="AS1412">
            <v>1</v>
          </cell>
          <cell r="AT1412">
            <v>56000</v>
          </cell>
          <cell r="AU1412">
            <v>0</v>
          </cell>
        </row>
        <row r="1413">
          <cell r="A1413" t="str">
            <v>DM0000669</v>
          </cell>
          <cell r="B1413" t="str">
            <v>APOSITO AQUACEL PLATA BURN</v>
          </cell>
          <cell r="C1413" t="str">
            <v>3-Disp Medicos</v>
          </cell>
          <cell r="D1413" t="str">
            <v>-</v>
          </cell>
          <cell r="E1413" t="str">
            <v>3-Disp Medicos</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t="str">
            <v>0</v>
          </cell>
          <cell r="Z1413">
            <v>0</v>
          </cell>
          <cell r="AA1413">
            <v>0</v>
          </cell>
          <cell r="AB1413">
            <v>0</v>
          </cell>
          <cell r="AC1413">
            <v>0</v>
          </cell>
          <cell r="AD1413">
            <v>0</v>
          </cell>
          <cell r="AE1413" t="str">
            <v>0</v>
          </cell>
          <cell r="AF1413">
            <v>0</v>
          </cell>
          <cell r="AG1413">
            <v>0</v>
          </cell>
          <cell r="AH1413">
            <v>1</v>
          </cell>
          <cell r="AI1413">
            <v>0</v>
          </cell>
          <cell r="AJ1413" t="str">
            <v>D</v>
          </cell>
          <cell r="AK1413" t="str">
            <v>NO ESENCIAL</v>
          </cell>
          <cell r="AL1413">
            <v>0</v>
          </cell>
          <cell r="AM1413">
            <v>0</v>
          </cell>
          <cell r="AN1413">
            <v>0</v>
          </cell>
          <cell r="AO1413">
            <v>0</v>
          </cell>
          <cell r="AP1413" t="str">
            <v>NORMAL</v>
          </cell>
          <cell r="AQ1413" t="str">
            <v>SI</v>
          </cell>
          <cell r="AR1413">
            <v>0</v>
          </cell>
          <cell r="AS1413">
            <v>1</v>
          </cell>
          <cell r="AT1413">
            <v>325211.44540000003</v>
          </cell>
          <cell r="AU1413">
            <v>0</v>
          </cell>
        </row>
        <row r="1414">
          <cell r="A1414" t="str">
            <v>DM0001969</v>
          </cell>
          <cell r="B1414" t="str">
            <v>APOSITO CINCO CAPAS CON BORDE SILICONADO 16CMX20CM</v>
          </cell>
          <cell r="C1414" t="str">
            <v>3-Disp Medicos</v>
          </cell>
          <cell r="D1414" t="str">
            <v>-</v>
          </cell>
          <cell r="E1414" t="str">
            <v>3-Disp Medicos</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t="str">
            <v>0</v>
          </cell>
          <cell r="Z1414">
            <v>0</v>
          </cell>
          <cell r="AA1414">
            <v>0</v>
          </cell>
          <cell r="AB1414">
            <v>0</v>
          </cell>
          <cell r="AC1414">
            <v>0</v>
          </cell>
          <cell r="AD1414">
            <v>0</v>
          </cell>
          <cell r="AE1414" t="str">
            <v>0</v>
          </cell>
          <cell r="AF1414">
            <v>0</v>
          </cell>
          <cell r="AG1414">
            <v>0</v>
          </cell>
          <cell r="AH1414">
            <v>1</v>
          </cell>
          <cell r="AI1414">
            <v>0</v>
          </cell>
          <cell r="AJ1414" t="str">
            <v>D</v>
          </cell>
          <cell r="AK1414" t="str">
            <v>NO ESENCIAL</v>
          </cell>
          <cell r="AL1414">
            <v>0</v>
          </cell>
          <cell r="AM1414">
            <v>0</v>
          </cell>
          <cell r="AN1414">
            <v>0</v>
          </cell>
          <cell r="AO1414">
            <v>0</v>
          </cell>
          <cell r="AP1414" t="str">
            <v>NORMAL</v>
          </cell>
          <cell r="AQ1414" t="str">
            <v>SI</v>
          </cell>
          <cell r="AR1414">
            <v>0</v>
          </cell>
          <cell r="AS1414">
            <v>1</v>
          </cell>
          <cell r="AT1414">
            <v>9003.0354000000007</v>
          </cell>
          <cell r="AU1414">
            <v>0</v>
          </cell>
        </row>
        <row r="1415">
          <cell r="A1415" t="str">
            <v>DM0002138</v>
          </cell>
          <cell r="B1415" t="str">
            <v xml:space="preserve">APOSITO DE POLIURETANO HIDRIFILO HEEL 10.5X13.5 CM REF 66800506  </v>
          </cell>
          <cell r="C1415" t="str">
            <v>3-Disp Medicos</v>
          </cell>
          <cell r="D1415" t="str">
            <v>-</v>
          </cell>
          <cell r="E1415" t="str">
            <v>3-Disp Medicos</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t="str">
            <v>0</v>
          </cell>
          <cell r="Z1415">
            <v>0</v>
          </cell>
          <cell r="AA1415">
            <v>0</v>
          </cell>
          <cell r="AB1415">
            <v>0</v>
          </cell>
          <cell r="AC1415">
            <v>0</v>
          </cell>
          <cell r="AD1415">
            <v>0</v>
          </cell>
          <cell r="AE1415" t="str">
            <v>0</v>
          </cell>
          <cell r="AF1415">
            <v>0</v>
          </cell>
          <cell r="AG1415">
            <v>0</v>
          </cell>
          <cell r="AH1415">
            <v>1</v>
          </cell>
          <cell r="AI1415">
            <v>0</v>
          </cell>
          <cell r="AJ1415" t="str">
            <v>D</v>
          </cell>
          <cell r="AK1415" t="str">
            <v>NO ESENCIAL</v>
          </cell>
          <cell r="AL1415">
            <v>0</v>
          </cell>
          <cell r="AM1415">
            <v>0</v>
          </cell>
          <cell r="AN1415">
            <v>0</v>
          </cell>
          <cell r="AO1415">
            <v>0</v>
          </cell>
          <cell r="AP1415" t="str">
            <v>NORMAL</v>
          </cell>
          <cell r="AQ1415" t="str">
            <v>SI</v>
          </cell>
          <cell r="AR1415">
            <v>0</v>
          </cell>
          <cell r="AS1415">
            <v>1</v>
          </cell>
          <cell r="AT1415">
            <v>4110</v>
          </cell>
          <cell r="AU1415">
            <v>0</v>
          </cell>
        </row>
        <row r="1416">
          <cell r="A1416" t="str">
            <v>DM0000674</v>
          </cell>
          <cell r="B1416" t="str">
            <v xml:space="preserve">ARPON GUIA PARA MARCACION DE BIOPSIA  </v>
          </cell>
          <cell r="C1416" t="str">
            <v>3-Disp Medicos</v>
          </cell>
          <cell r="D1416" t="str">
            <v>-</v>
          </cell>
          <cell r="E1416" t="str">
            <v>3-Disp Medicos</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t="str">
            <v>0</v>
          </cell>
          <cell r="Z1416">
            <v>0</v>
          </cell>
          <cell r="AA1416">
            <v>0</v>
          </cell>
          <cell r="AB1416">
            <v>0</v>
          </cell>
          <cell r="AC1416">
            <v>0</v>
          </cell>
          <cell r="AD1416">
            <v>0</v>
          </cell>
          <cell r="AE1416" t="str">
            <v>0</v>
          </cell>
          <cell r="AF1416">
            <v>0</v>
          </cell>
          <cell r="AG1416">
            <v>0</v>
          </cell>
          <cell r="AH1416">
            <v>1</v>
          </cell>
          <cell r="AI1416">
            <v>0</v>
          </cell>
          <cell r="AJ1416" t="str">
            <v>D</v>
          </cell>
          <cell r="AK1416" t="str">
            <v>NO ESENCIAL</v>
          </cell>
          <cell r="AL1416">
            <v>0</v>
          </cell>
          <cell r="AM1416">
            <v>0</v>
          </cell>
          <cell r="AN1416">
            <v>0</v>
          </cell>
          <cell r="AO1416">
            <v>0</v>
          </cell>
          <cell r="AP1416" t="str">
            <v>NORMAL</v>
          </cell>
          <cell r="AQ1416" t="str">
            <v>SI</v>
          </cell>
          <cell r="AR1416">
            <v>0</v>
          </cell>
          <cell r="AS1416">
            <v>1</v>
          </cell>
          <cell r="AT1416">
            <v>59385</v>
          </cell>
          <cell r="AU1416">
            <v>0</v>
          </cell>
        </row>
        <row r="1417">
          <cell r="A1417" t="str">
            <v>A0000051</v>
          </cell>
          <cell r="B1417" t="str">
            <v xml:space="preserve">ASA DE POLIPECTOMIA MEDIUM OVAL </v>
          </cell>
          <cell r="C1417" t="str">
            <v>3-Disp Medicos</v>
          </cell>
          <cell r="D1417" t="str">
            <v>-</v>
          </cell>
          <cell r="E1417" t="str">
            <v>3-Disp Medicos</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t="str">
            <v>0</v>
          </cell>
          <cell r="Z1417">
            <v>0</v>
          </cell>
          <cell r="AA1417">
            <v>0</v>
          </cell>
          <cell r="AB1417">
            <v>0</v>
          </cell>
          <cell r="AC1417">
            <v>0</v>
          </cell>
          <cell r="AD1417">
            <v>0</v>
          </cell>
          <cell r="AE1417" t="str">
            <v>0</v>
          </cell>
          <cell r="AF1417">
            <v>0</v>
          </cell>
          <cell r="AG1417">
            <v>0</v>
          </cell>
          <cell r="AH1417">
            <v>1</v>
          </cell>
          <cell r="AI1417">
            <v>0</v>
          </cell>
          <cell r="AJ1417" t="str">
            <v>D</v>
          </cell>
          <cell r="AK1417" t="str">
            <v>NO ESENCIAL</v>
          </cell>
          <cell r="AL1417">
            <v>0</v>
          </cell>
          <cell r="AM1417">
            <v>0</v>
          </cell>
          <cell r="AN1417">
            <v>0</v>
          </cell>
          <cell r="AO1417">
            <v>0</v>
          </cell>
          <cell r="AP1417" t="str">
            <v>NORMAL</v>
          </cell>
          <cell r="AQ1417" t="str">
            <v>SI</v>
          </cell>
          <cell r="AR1417">
            <v>0</v>
          </cell>
          <cell r="AS1417">
            <v>1</v>
          </cell>
          <cell r="AT1417">
            <v>41.931399999999996</v>
          </cell>
          <cell r="AU1417">
            <v>0</v>
          </cell>
        </row>
        <row r="1418">
          <cell r="A1418" t="str">
            <v>DM0003109</v>
          </cell>
          <cell r="B1418" t="str">
            <v xml:space="preserve">ASA DE RESECTOSCOPIO BIPOLAR KARL STORE REF. 011160-10  </v>
          </cell>
          <cell r="C1418" t="str">
            <v>3-Disp Medicos</v>
          </cell>
          <cell r="D1418" t="str">
            <v>-</v>
          </cell>
          <cell r="E1418" t="str">
            <v>3-Disp Medicos</v>
          </cell>
          <cell r="F1418">
            <v>0</v>
          </cell>
          <cell r="G1418">
            <v>0</v>
          </cell>
          <cell r="H1418">
            <v>24</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t="str">
            <v>0</v>
          </cell>
          <cell r="Z1418">
            <v>0</v>
          </cell>
          <cell r="AA1418">
            <v>0</v>
          </cell>
          <cell r="AB1418">
            <v>0</v>
          </cell>
          <cell r="AC1418">
            <v>0</v>
          </cell>
          <cell r="AD1418">
            <v>0</v>
          </cell>
          <cell r="AE1418" t="str">
            <v>0</v>
          </cell>
          <cell r="AF1418">
            <v>0</v>
          </cell>
          <cell r="AG1418">
            <v>0</v>
          </cell>
          <cell r="AH1418">
            <v>1</v>
          </cell>
          <cell r="AI1418">
            <v>0</v>
          </cell>
          <cell r="AJ1418" t="str">
            <v>D</v>
          </cell>
          <cell r="AK1418" t="str">
            <v>NO ESENCIAL</v>
          </cell>
          <cell r="AL1418">
            <v>0</v>
          </cell>
          <cell r="AM1418">
            <v>0</v>
          </cell>
          <cell r="AN1418">
            <v>0</v>
          </cell>
          <cell r="AO1418">
            <v>0</v>
          </cell>
          <cell r="AP1418" t="str">
            <v>NORMAL</v>
          </cell>
          <cell r="AQ1418" t="str">
            <v>SI</v>
          </cell>
          <cell r="AR1418">
            <v>0</v>
          </cell>
          <cell r="AS1418">
            <v>1</v>
          </cell>
          <cell r="AT1418">
            <v>6859.6439</v>
          </cell>
          <cell r="AU1418">
            <v>0</v>
          </cell>
        </row>
        <row r="1419">
          <cell r="A1419" t="str">
            <v>A0000054</v>
          </cell>
          <cell r="B1419" t="str">
            <v>ASA POLIPECTOMIA HEXAGONAL</v>
          </cell>
          <cell r="C1419" t="str">
            <v>3-Disp Medicos</v>
          </cell>
          <cell r="D1419" t="str">
            <v>-</v>
          </cell>
          <cell r="E1419" t="str">
            <v>3-Disp Medicos</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t="str">
            <v>0</v>
          </cell>
          <cell r="Z1419">
            <v>0</v>
          </cell>
          <cell r="AA1419">
            <v>0</v>
          </cell>
          <cell r="AB1419">
            <v>0</v>
          </cell>
          <cell r="AC1419">
            <v>0</v>
          </cell>
          <cell r="AD1419">
            <v>0</v>
          </cell>
          <cell r="AE1419" t="str">
            <v>0</v>
          </cell>
          <cell r="AF1419">
            <v>0</v>
          </cell>
          <cell r="AG1419">
            <v>0</v>
          </cell>
          <cell r="AH1419">
            <v>1</v>
          </cell>
          <cell r="AI1419">
            <v>0</v>
          </cell>
          <cell r="AJ1419" t="str">
            <v>D</v>
          </cell>
          <cell r="AK1419" t="str">
            <v>NO ESENCIAL</v>
          </cell>
          <cell r="AL1419">
            <v>0</v>
          </cell>
          <cell r="AM1419">
            <v>0</v>
          </cell>
          <cell r="AN1419">
            <v>0</v>
          </cell>
          <cell r="AO1419">
            <v>0</v>
          </cell>
          <cell r="AP1419" t="str">
            <v>NORMAL</v>
          </cell>
          <cell r="AQ1419" t="str">
            <v>SI</v>
          </cell>
          <cell r="AR1419">
            <v>0</v>
          </cell>
          <cell r="AS1419">
            <v>1</v>
          </cell>
          <cell r="AT1419">
            <v>119657.68</v>
          </cell>
          <cell r="AU1419">
            <v>0</v>
          </cell>
        </row>
        <row r="1420">
          <cell r="A1420" t="str">
            <v>DM0002115</v>
          </cell>
          <cell r="B1420" t="str">
            <v xml:space="preserve">BALON ACALASIA RIGIFLEX II ADB 30MM REF M00554500 </v>
          </cell>
          <cell r="C1420" t="str">
            <v>3-Disp Medicos</v>
          </cell>
          <cell r="D1420" t="str">
            <v>-</v>
          </cell>
          <cell r="E1420" t="str">
            <v>3-Disp Medicos</v>
          </cell>
          <cell r="F1420">
            <v>0</v>
          </cell>
          <cell r="G1420">
            <v>0</v>
          </cell>
          <cell r="H1420">
            <v>0</v>
          </cell>
          <cell r="I1420">
            <v>1</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t="str">
            <v>0</v>
          </cell>
          <cell r="Z1420">
            <v>0</v>
          </cell>
          <cell r="AA1420">
            <v>0</v>
          </cell>
          <cell r="AB1420">
            <v>0</v>
          </cell>
          <cell r="AC1420">
            <v>0</v>
          </cell>
          <cell r="AD1420">
            <v>0</v>
          </cell>
          <cell r="AE1420" t="str">
            <v>0</v>
          </cell>
          <cell r="AF1420">
            <v>0</v>
          </cell>
          <cell r="AG1420">
            <v>0</v>
          </cell>
          <cell r="AH1420">
            <v>1</v>
          </cell>
          <cell r="AI1420">
            <v>0</v>
          </cell>
          <cell r="AJ1420" t="str">
            <v>D</v>
          </cell>
          <cell r="AK1420" t="str">
            <v>NO ESENCIAL</v>
          </cell>
          <cell r="AL1420">
            <v>0</v>
          </cell>
          <cell r="AM1420">
            <v>0</v>
          </cell>
          <cell r="AN1420">
            <v>0</v>
          </cell>
          <cell r="AO1420">
            <v>0</v>
          </cell>
          <cell r="AP1420" t="str">
            <v>NORMAL</v>
          </cell>
          <cell r="AQ1420" t="str">
            <v>SI</v>
          </cell>
          <cell r="AR1420">
            <v>0</v>
          </cell>
          <cell r="AS1420">
            <v>1</v>
          </cell>
          <cell r="AT1420">
            <v>37000</v>
          </cell>
          <cell r="AU1420">
            <v>0</v>
          </cell>
        </row>
        <row r="1421">
          <cell r="A1421" t="str">
            <v>DM0002051</v>
          </cell>
          <cell r="B1421" t="str">
            <v xml:space="preserve">BALON CONVENCIONAL 0.035" ULTRAVERSE 4.0 MM A 8.0MM X 130CM REF U3513  </v>
          </cell>
          <cell r="C1421" t="str">
            <v>3-Disp Medicos</v>
          </cell>
          <cell r="D1421" t="str">
            <v>-</v>
          </cell>
          <cell r="E1421" t="str">
            <v>3-Disp Medicos</v>
          </cell>
          <cell r="F1421">
            <v>0</v>
          </cell>
          <cell r="G1421">
            <v>0</v>
          </cell>
          <cell r="H1421">
            <v>3</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t="str">
            <v>0</v>
          </cell>
          <cell r="Z1421">
            <v>0</v>
          </cell>
          <cell r="AA1421">
            <v>0</v>
          </cell>
          <cell r="AB1421">
            <v>0</v>
          </cell>
          <cell r="AC1421">
            <v>0</v>
          </cell>
          <cell r="AD1421">
            <v>0</v>
          </cell>
          <cell r="AE1421" t="str">
            <v>0</v>
          </cell>
          <cell r="AF1421">
            <v>0</v>
          </cell>
          <cell r="AG1421">
            <v>0</v>
          </cell>
          <cell r="AH1421">
            <v>1</v>
          </cell>
          <cell r="AI1421">
            <v>0</v>
          </cell>
          <cell r="AJ1421" t="str">
            <v>D</v>
          </cell>
          <cell r="AK1421" t="str">
            <v>NO ESENCIAL</v>
          </cell>
          <cell r="AL1421">
            <v>0</v>
          </cell>
          <cell r="AM1421">
            <v>0</v>
          </cell>
          <cell r="AN1421">
            <v>0</v>
          </cell>
          <cell r="AO1421">
            <v>0</v>
          </cell>
          <cell r="AP1421" t="str">
            <v>NORMAL</v>
          </cell>
          <cell r="AQ1421" t="str">
            <v>SI</v>
          </cell>
          <cell r="AR1421">
            <v>0</v>
          </cell>
          <cell r="AS1421">
            <v>1</v>
          </cell>
          <cell r="AT1421">
            <v>5316.4856</v>
          </cell>
          <cell r="AU1421">
            <v>0</v>
          </cell>
        </row>
        <row r="1422">
          <cell r="A1422" t="str">
            <v>DM0003235</v>
          </cell>
          <cell r="B1422" t="str">
            <v>BALÓN DE DILATACIÓN AÓRTICA BIB REF:BB</v>
          </cell>
          <cell r="C1422" t="str">
            <v>3-Disp Medicos</v>
          </cell>
          <cell r="D1422" t="str">
            <v>-</v>
          </cell>
          <cell r="E1422" t="str">
            <v>3-Disp Medicos</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t="str">
            <v>0</v>
          </cell>
          <cell r="Z1422">
            <v>0</v>
          </cell>
          <cell r="AA1422">
            <v>0</v>
          </cell>
          <cell r="AB1422">
            <v>0</v>
          </cell>
          <cell r="AC1422">
            <v>0</v>
          </cell>
          <cell r="AD1422">
            <v>0</v>
          </cell>
          <cell r="AE1422" t="str">
            <v>0</v>
          </cell>
          <cell r="AF1422">
            <v>0</v>
          </cell>
          <cell r="AG1422">
            <v>0</v>
          </cell>
          <cell r="AH1422">
            <v>1</v>
          </cell>
          <cell r="AI1422">
            <v>0</v>
          </cell>
          <cell r="AJ1422" t="str">
            <v>D</v>
          </cell>
          <cell r="AK1422" t="str">
            <v>NO ESENCIAL</v>
          </cell>
          <cell r="AL1422">
            <v>0</v>
          </cell>
          <cell r="AM1422">
            <v>0</v>
          </cell>
          <cell r="AN1422">
            <v>0</v>
          </cell>
          <cell r="AO1422">
            <v>0</v>
          </cell>
          <cell r="AP1422" t="str">
            <v>NORMAL</v>
          </cell>
          <cell r="AQ1422" t="str">
            <v>SI</v>
          </cell>
          <cell r="AR1422">
            <v>0</v>
          </cell>
          <cell r="AS1422">
            <v>1</v>
          </cell>
          <cell r="AT1422">
            <v>58039.8197</v>
          </cell>
          <cell r="AU1422">
            <v>0</v>
          </cell>
        </row>
        <row r="1423">
          <cell r="A1423" t="str">
            <v>DM0002026</v>
          </cell>
          <cell r="B1423" t="str">
            <v>BALON DILATACION ULTRAVERSE 1.5 MM A 5 MM X 150 MM</v>
          </cell>
          <cell r="C1423" t="str">
            <v>3-Disp Medicos</v>
          </cell>
          <cell r="D1423" t="str">
            <v>-</v>
          </cell>
          <cell r="E1423" t="str">
            <v>3-Disp Medicos</v>
          </cell>
          <cell r="F1423">
            <v>0</v>
          </cell>
          <cell r="G1423">
            <v>0</v>
          </cell>
          <cell r="H1423">
            <v>1</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t="str">
            <v>0</v>
          </cell>
          <cell r="Z1423">
            <v>0</v>
          </cell>
          <cell r="AA1423">
            <v>0</v>
          </cell>
          <cell r="AB1423">
            <v>0</v>
          </cell>
          <cell r="AC1423">
            <v>0</v>
          </cell>
          <cell r="AD1423">
            <v>0</v>
          </cell>
          <cell r="AE1423" t="str">
            <v>0</v>
          </cell>
          <cell r="AF1423">
            <v>0</v>
          </cell>
          <cell r="AG1423">
            <v>0</v>
          </cell>
          <cell r="AH1423">
            <v>1</v>
          </cell>
          <cell r="AI1423">
            <v>0</v>
          </cell>
          <cell r="AJ1423" t="str">
            <v>D</v>
          </cell>
          <cell r="AK1423" t="str">
            <v>NO ESENCIAL</v>
          </cell>
          <cell r="AL1423">
            <v>0</v>
          </cell>
          <cell r="AM1423">
            <v>0</v>
          </cell>
          <cell r="AN1423">
            <v>0</v>
          </cell>
          <cell r="AO1423">
            <v>0</v>
          </cell>
          <cell r="AP1423" t="str">
            <v>NORMAL</v>
          </cell>
          <cell r="AQ1423" t="str">
            <v>SI</v>
          </cell>
          <cell r="AR1423">
            <v>0</v>
          </cell>
          <cell r="AS1423">
            <v>1</v>
          </cell>
          <cell r="AT1423">
            <v>3933.8784000000001</v>
          </cell>
          <cell r="AU1423">
            <v>0</v>
          </cell>
        </row>
        <row r="1424">
          <cell r="A1424" t="str">
            <v>DM0002207</v>
          </cell>
          <cell r="B1424" t="str">
            <v xml:space="preserve">BALON MEDICADO LUTONIX 035 2.0 A 8 .0MM X 80 A 130CM </v>
          </cell>
          <cell r="C1424" t="str">
            <v>3-Disp Medicos</v>
          </cell>
          <cell r="D1424" t="str">
            <v>-</v>
          </cell>
          <cell r="E1424" t="str">
            <v>3-Disp Medicos</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t="str">
            <v>0</v>
          </cell>
          <cell r="Z1424">
            <v>0</v>
          </cell>
          <cell r="AA1424">
            <v>0</v>
          </cell>
          <cell r="AB1424">
            <v>0</v>
          </cell>
          <cell r="AC1424">
            <v>0</v>
          </cell>
          <cell r="AD1424">
            <v>0</v>
          </cell>
          <cell r="AE1424" t="str">
            <v>0</v>
          </cell>
          <cell r="AF1424">
            <v>0</v>
          </cell>
          <cell r="AG1424">
            <v>0</v>
          </cell>
          <cell r="AH1424">
            <v>1</v>
          </cell>
          <cell r="AI1424">
            <v>0</v>
          </cell>
          <cell r="AJ1424" t="str">
            <v>D</v>
          </cell>
          <cell r="AK1424" t="str">
            <v>NO ESENCIAL</v>
          </cell>
          <cell r="AL1424">
            <v>0</v>
          </cell>
          <cell r="AM1424">
            <v>0</v>
          </cell>
          <cell r="AN1424">
            <v>0</v>
          </cell>
          <cell r="AO1424">
            <v>0</v>
          </cell>
          <cell r="AP1424" t="str">
            <v>NORMAL</v>
          </cell>
          <cell r="AQ1424" t="str">
            <v>SI</v>
          </cell>
          <cell r="AR1424">
            <v>0</v>
          </cell>
          <cell r="AS1424">
            <v>1</v>
          </cell>
          <cell r="AT1424">
            <v>27798.400000000001</v>
          </cell>
          <cell r="AU1424">
            <v>0</v>
          </cell>
        </row>
        <row r="1425">
          <cell r="A1425" t="str">
            <v>DM0002243</v>
          </cell>
          <cell r="B1425" t="str">
            <v xml:space="preserve">BALON SCEPTER C 4 MM X 10 A 15 MM  </v>
          </cell>
          <cell r="C1425" t="str">
            <v>3-Disp Medicos</v>
          </cell>
          <cell r="D1425" t="str">
            <v>-</v>
          </cell>
          <cell r="E1425" t="str">
            <v>3-Disp Medicos</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t="str">
            <v>0</v>
          </cell>
          <cell r="Z1425">
            <v>0</v>
          </cell>
          <cell r="AA1425">
            <v>0</v>
          </cell>
          <cell r="AB1425">
            <v>0</v>
          </cell>
          <cell r="AC1425">
            <v>0</v>
          </cell>
          <cell r="AD1425">
            <v>0</v>
          </cell>
          <cell r="AE1425" t="str">
            <v>0</v>
          </cell>
          <cell r="AF1425">
            <v>0</v>
          </cell>
          <cell r="AG1425">
            <v>0</v>
          </cell>
          <cell r="AH1425">
            <v>1</v>
          </cell>
          <cell r="AI1425">
            <v>0</v>
          </cell>
          <cell r="AJ1425" t="str">
            <v>D</v>
          </cell>
          <cell r="AK1425" t="str">
            <v>NO ESENCIAL</v>
          </cell>
          <cell r="AL1425">
            <v>0</v>
          </cell>
          <cell r="AM1425">
            <v>0</v>
          </cell>
          <cell r="AN1425">
            <v>0</v>
          </cell>
          <cell r="AO1425">
            <v>0</v>
          </cell>
          <cell r="AP1425" t="str">
            <v>NORMAL</v>
          </cell>
          <cell r="AQ1425" t="str">
            <v>SI</v>
          </cell>
          <cell r="AR1425">
            <v>0</v>
          </cell>
          <cell r="AS1425">
            <v>1</v>
          </cell>
          <cell r="AT1425">
            <v>1832.1388999999999</v>
          </cell>
          <cell r="AU1425">
            <v>0</v>
          </cell>
        </row>
        <row r="1426">
          <cell r="A1426" t="str">
            <v>DM0001569</v>
          </cell>
          <cell r="B1426" t="str">
            <v xml:space="preserve">CA500 - APLICADORA DE CLIPS DE 5 MM N CLIP MEDIUM LARGE </v>
          </cell>
          <cell r="C1426" t="str">
            <v>3-Disp Medicos</v>
          </cell>
          <cell r="D1426" t="str">
            <v>-</v>
          </cell>
          <cell r="E1426" t="str">
            <v>3-Disp Medicos</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t="str">
            <v>0</v>
          </cell>
          <cell r="Z1426">
            <v>0</v>
          </cell>
          <cell r="AA1426">
            <v>0</v>
          </cell>
          <cell r="AB1426">
            <v>0</v>
          </cell>
          <cell r="AC1426">
            <v>0</v>
          </cell>
          <cell r="AD1426">
            <v>0</v>
          </cell>
          <cell r="AE1426" t="str">
            <v>0</v>
          </cell>
          <cell r="AF1426">
            <v>0</v>
          </cell>
          <cell r="AG1426">
            <v>0</v>
          </cell>
          <cell r="AH1426">
            <v>1</v>
          </cell>
          <cell r="AI1426">
            <v>0</v>
          </cell>
          <cell r="AJ1426" t="str">
            <v>D</v>
          </cell>
          <cell r="AK1426" t="str">
            <v>NO ESENCIAL</v>
          </cell>
          <cell r="AL1426">
            <v>0</v>
          </cell>
          <cell r="AM1426">
            <v>0</v>
          </cell>
          <cell r="AN1426">
            <v>0</v>
          </cell>
          <cell r="AO1426">
            <v>0</v>
          </cell>
          <cell r="AP1426" t="str">
            <v>NORMAL</v>
          </cell>
          <cell r="AQ1426" t="str">
            <v>SI</v>
          </cell>
          <cell r="AR1426">
            <v>0</v>
          </cell>
          <cell r="AS1426">
            <v>1</v>
          </cell>
          <cell r="AT1426">
            <v>14206.95</v>
          </cell>
          <cell r="AU1426">
            <v>0</v>
          </cell>
        </row>
        <row r="1427">
          <cell r="A1427" t="str">
            <v>DM0000956</v>
          </cell>
          <cell r="B1427" t="str">
            <v xml:space="preserve">CABLE DE LIBERACION DE COIL  (CODMAN)  </v>
          </cell>
          <cell r="C1427" t="str">
            <v>3-Disp Medicos</v>
          </cell>
          <cell r="D1427" t="str">
            <v>-</v>
          </cell>
          <cell r="E1427" t="str">
            <v>3-Disp Medicos</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t="str">
            <v>0</v>
          </cell>
          <cell r="Z1427">
            <v>0</v>
          </cell>
          <cell r="AA1427">
            <v>0</v>
          </cell>
          <cell r="AB1427">
            <v>0</v>
          </cell>
          <cell r="AC1427">
            <v>0</v>
          </cell>
          <cell r="AD1427">
            <v>0</v>
          </cell>
          <cell r="AE1427" t="str">
            <v>0</v>
          </cell>
          <cell r="AF1427">
            <v>0</v>
          </cell>
          <cell r="AG1427">
            <v>0</v>
          </cell>
          <cell r="AH1427">
            <v>1</v>
          </cell>
          <cell r="AI1427">
            <v>0</v>
          </cell>
          <cell r="AJ1427" t="str">
            <v>D</v>
          </cell>
          <cell r="AK1427" t="str">
            <v>NO ESENCIAL</v>
          </cell>
          <cell r="AL1427">
            <v>0</v>
          </cell>
          <cell r="AM1427">
            <v>0</v>
          </cell>
          <cell r="AN1427">
            <v>0</v>
          </cell>
          <cell r="AO1427">
            <v>0</v>
          </cell>
          <cell r="AP1427" t="str">
            <v>NORMAL</v>
          </cell>
          <cell r="AQ1427" t="str">
            <v>SI</v>
          </cell>
          <cell r="AR1427">
            <v>0</v>
          </cell>
          <cell r="AS1427">
            <v>1</v>
          </cell>
          <cell r="AT1427">
            <v>37297.6708</v>
          </cell>
          <cell r="AU1427">
            <v>0</v>
          </cell>
        </row>
        <row r="1428">
          <cell r="A1428" t="str">
            <v>DM0000916</v>
          </cell>
          <cell r="B1428" t="str">
            <v xml:space="preserve">CABLE PARA MEDIR UMBRALES ELECTROFISIOLOGIA </v>
          </cell>
          <cell r="C1428" t="str">
            <v>3-Disp Medicos</v>
          </cell>
          <cell r="D1428" t="str">
            <v>-</v>
          </cell>
          <cell r="E1428" t="str">
            <v>3-Disp Medicos</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t="str">
            <v>0</v>
          </cell>
          <cell r="Z1428">
            <v>0</v>
          </cell>
          <cell r="AA1428">
            <v>0</v>
          </cell>
          <cell r="AB1428">
            <v>0</v>
          </cell>
          <cell r="AC1428">
            <v>0</v>
          </cell>
          <cell r="AD1428">
            <v>0</v>
          </cell>
          <cell r="AE1428" t="str">
            <v>0</v>
          </cell>
          <cell r="AF1428">
            <v>0</v>
          </cell>
          <cell r="AG1428">
            <v>0</v>
          </cell>
          <cell r="AH1428">
            <v>1</v>
          </cell>
          <cell r="AI1428">
            <v>0</v>
          </cell>
          <cell r="AJ1428" t="str">
            <v>D</v>
          </cell>
          <cell r="AK1428" t="str">
            <v>NO ESENCIAL</v>
          </cell>
          <cell r="AL1428">
            <v>0</v>
          </cell>
          <cell r="AM1428">
            <v>0</v>
          </cell>
          <cell r="AN1428">
            <v>0</v>
          </cell>
          <cell r="AO1428">
            <v>0</v>
          </cell>
          <cell r="AP1428" t="str">
            <v>NORMAL</v>
          </cell>
          <cell r="AQ1428" t="str">
            <v>SI</v>
          </cell>
          <cell r="AR1428">
            <v>0</v>
          </cell>
          <cell r="AS1428">
            <v>1</v>
          </cell>
          <cell r="AT1428">
            <v>491.36840000000001</v>
          </cell>
          <cell r="AU1428">
            <v>0</v>
          </cell>
        </row>
        <row r="1429">
          <cell r="A1429" t="str">
            <v>DM0003632</v>
          </cell>
          <cell r="B1429" t="str">
            <v xml:space="preserve">CAMPO YODADO 30CM * 28 CM REF IY 3028 </v>
          </cell>
          <cell r="C1429" t="str">
            <v>3-Disp Medicos</v>
          </cell>
          <cell r="D1429" t="str">
            <v>-</v>
          </cell>
          <cell r="E1429" t="str">
            <v>3-Disp Medicos</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t="str">
            <v>0</v>
          </cell>
          <cell r="Z1429">
            <v>0</v>
          </cell>
          <cell r="AA1429">
            <v>0</v>
          </cell>
          <cell r="AB1429">
            <v>0</v>
          </cell>
          <cell r="AC1429">
            <v>0</v>
          </cell>
          <cell r="AD1429">
            <v>0</v>
          </cell>
          <cell r="AE1429" t="str">
            <v>0</v>
          </cell>
          <cell r="AF1429">
            <v>0</v>
          </cell>
          <cell r="AG1429">
            <v>0</v>
          </cell>
          <cell r="AH1429">
            <v>1</v>
          </cell>
          <cell r="AI1429">
            <v>0</v>
          </cell>
          <cell r="AJ1429" t="str">
            <v>D</v>
          </cell>
          <cell r="AK1429" t="str">
            <v>NO ESENCIAL</v>
          </cell>
          <cell r="AL1429">
            <v>0</v>
          </cell>
          <cell r="AM1429">
            <v>0</v>
          </cell>
          <cell r="AN1429">
            <v>0</v>
          </cell>
          <cell r="AO1429">
            <v>0</v>
          </cell>
          <cell r="AP1429" t="str">
            <v>NORMAL</v>
          </cell>
          <cell r="AQ1429" t="str">
            <v>SI</v>
          </cell>
          <cell r="AR1429">
            <v>0</v>
          </cell>
          <cell r="AS1429">
            <v>1</v>
          </cell>
          <cell r="AT1429">
            <v>774.62279999999998</v>
          </cell>
          <cell r="AU1429">
            <v>0</v>
          </cell>
        </row>
        <row r="1430">
          <cell r="A1430" t="str">
            <v>DM0001936</v>
          </cell>
          <cell r="B1430" t="str">
            <v>CANULA  BIO-MEDICUS  15 FR EA U.M  1EA=1EA REF 96570-015</v>
          </cell>
          <cell r="C1430" t="str">
            <v>3-Disp Medicos</v>
          </cell>
          <cell r="D1430" t="str">
            <v>-</v>
          </cell>
          <cell r="E1430" t="str">
            <v>3-Disp Medicos</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t="str">
            <v>0</v>
          </cell>
          <cell r="Z1430">
            <v>0</v>
          </cell>
          <cell r="AA1430">
            <v>0</v>
          </cell>
          <cell r="AB1430">
            <v>0</v>
          </cell>
          <cell r="AC1430">
            <v>0</v>
          </cell>
          <cell r="AD1430">
            <v>0</v>
          </cell>
          <cell r="AE1430" t="str">
            <v>0</v>
          </cell>
          <cell r="AF1430">
            <v>0</v>
          </cell>
          <cell r="AG1430">
            <v>0</v>
          </cell>
          <cell r="AH1430">
            <v>1</v>
          </cell>
          <cell r="AI1430">
            <v>0</v>
          </cell>
          <cell r="AJ1430" t="str">
            <v>D</v>
          </cell>
          <cell r="AK1430" t="str">
            <v>NO ESENCIAL</v>
          </cell>
          <cell r="AL1430">
            <v>0</v>
          </cell>
          <cell r="AM1430">
            <v>0</v>
          </cell>
          <cell r="AN1430">
            <v>0</v>
          </cell>
          <cell r="AO1430">
            <v>0</v>
          </cell>
          <cell r="AP1430" t="str">
            <v>NORMAL</v>
          </cell>
          <cell r="AQ1430" t="str">
            <v>SI</v>
          </cell>
          <cell r="AR1430">
            <v>0</v>
          </cell>
          <cell r="AS1430">
            <v>1</v>
          </cell>
          <cell r="AT1430">
            <v>89671.069300000003</v>
          </cell>
          <cell r="AU1430">
            <v>0</v>
          </cell>
        </row>
        <row r="1431">
          <cell r="A1431" t="str">
            <v>DM0000412</v>
          </cell>
          <cell r="B1431" t="str">
            <v xml:space="preserve">CANULA ARTERIAL ANGULADA DE  45 GRADOS 12FR REFCP11012 LIVANOVA  </v>
          </cell>
          <cell r="C1431" t="str">
            <v>3-Disp Medicos</v>
          </cell>
          <cell r="D1431" t="str">
            <v>-</v>
          </cell>
          <cell r="E1431" t="str">
            <v>3-Disp Medicos</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t="str">
            <v>0</v>
          </cell>
          <cell r="Z1431">
            <v>0</v>
          </cell>
          <cell r="AA1431">
            <v>0</v>
          </cell>
          <cell r="AB1431">
            <v>0</v>
          </cell>
          <cell r="AC1431">
            <v>0</v>
          </cell>
          <cell r="AD1431">
            <v>0</v>
          </cell>
          <cell r="AE1431" t="str">
            <v>0</v>
          </cell>
          <cell r="AF1431">
            <v>0</v>
          </cell>
          <cell r="AG1431">
            <v>0</v>
          </cell>
          <cell r="AH1431">
            <v>1</v>
          </cell>
          <cell r="AI1431">
            <v>0</v>
          </cell>
          <cell r="AJ1431" t="str">
            <v>D</v>
          </cell>
          <cell r="AK1431" t="str">
            <v>NO ESENCIAL</v>
          </cell>
          <cell r="AL1431">
            <v>0</v>
          </cell>
          <cell r="AM1431">
            <v>0</v>
          </cell>
          <cell r="AN1431">
            <v>0</v>
          </cell>
          <cell r="AO1431">
            <v>0</v>
          </cell>
          <cell r="AP1431" t="str">
            <v>NORMAL</v>
          </cell>
          <cell r="AQ1431" t="str">
            <v>SI</v>
          </cell>
          <cell r="AR1431">
            <v>0</v>
          </cell>
          <cell r="AS1431">
            <v>1</v>
          </cell>
          <cell r="AT1431">
            <v>2575.1999999999998</v>
          </cell>
          <cell r="AU1431">
            <v>0</v>
          </cell>
        </row>
        <row r="1432">
          <cell r="A1432" t="str">
            <v>DM0002117</v>
          </cell>
          <cell r="B1432" t="str">
            <v>CANULA ARTERIAL AORTICA DLP # 18</v>
          </cell>
          <cell r="C1432" t="str">
            <v>3-Disp Medicos</v>
          </cell>
          <cell r="D1432" t="str">
            <v>-</v>
          </cell>
          <cell r="E1432" t="str">
            <v>3-Disp Medicos</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t="str">
            <v>0</v>
          </cell>
          <cell r="Z1432">
            <v>0</v>
          </cell>
          <cell r="AA1432">
            <v>0</v>
          </cell>
          <cell r="AB1432">
            <v>0</v>
          </cell>
          <cell r="AC1432">
            <v>0</v>
          </cell>
          <cell r="AD1432">
            <v>0</v>
          </cell>
          <cell r="AE1432" t="str">
            <v>0</v>
          </cell>
          <cell r="AF1432">
            <v>0</v>
          </cell>
          <cell r="AG1432">
            <v>0</v>
          </cell>
          <cell r="AH1432">
            <v>1</v>
          </cell>
          <cell r="AI1432">
            <v>0</v>
          </cell>
          <cell r="AJ1432" t="str">
            <v>D</v>
          </cell>
          <cell r="AK1432" t="str">
            <v>NO ESENCIAL</v>
          </cell>
          <cell r="AL1432">
            <v>0</v>
          </cell>
          <cell r="AM1432">
            <v>0</v>
          </cell>
          <cell r="AN1432">
            <v>0</v>
          </cell>
          <cell r="AO1432">
            <v>0</v>
          </cell>
          <cell r="AP1432" t="str">
            <v>NORMAL</v>
          </cell>
          <cell r="AQ1432" t="str">
            <v>SI</v>
          </cell>
          <cell r="AR1432">
            <v>0</v>
          </cell>
          <cell r="AS1432">
            <v>1</v>
          </cell>
          <cell r="AT1432">
            <v>901671.11109999998</v>
          </cell>
          <cell r="AU1432">
            <v>0</v>
          </cell>
        </row>
        <row r="1433">
          <cell r="A1433" t="str">
            <v>DM0001940</v>
          </cell>
          <cell r="B1433" t="str">
            <v xml:space="preserve">CANULA BIO-MED VEN 25F 17L EA U.M 1EA=1EA REF 96880-025 </v>
          </cell>
          <cell r="C1433" t="str">
            <v>3-Disp Medicos</v>
          </cell>
          <cell r="D1433" t="str">
            <v>-</v>
          </cell>
          <cell r="E1433" t="str">
            <v>3-Disp Medicos</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t="str">
            <v>0</v>
          </cell>
          <cell r="Z1433">
            <v>0</v>
          </cell>
          <cell r="AA1433">
            <v>0</v>
          </cell>
          <cell r="AB1433">
            <v>0</v>
          </cell>
          <cell r="AC1433">
            <v>0</v>
          </cell>
          <cell r="AD1433">
            <v>0</v>
          </cell>
          <cell r="AE1433" t="str">
            <v>0</v>
          </cell>
          <cell r="AF1433">
            <v>0</v>
          </cell>
          <cell r="AG1433">
            <v>0</v>
          </cell>
          <cell r="AH1433">
            <v>1</v>
          </cell>
          <cell r="AI1433">
            <v>0</v>
          </cell>
          <cell r="AJ1433" t="str">
            <v>D</v>
          </cell>
          <cell r="AK1433" t="str">
            <v>NO ESENCIAL</v>
          </cell>
          <cell r="AL1433">
            <v>0</v>
          </cell>
          <cell r="AM1433">
            <v>0</v>
          </cell>
          <cell r="AN1433">
            <v>0</v>
          </cell>
          <cell r="AO1433">
            <v>0</v>
          </cell>
          <cell r="AP1433" t="str">
            <v>NORMAL</v>
          </cell>
          <cell r="AQ1433" t="str">
            <v>SI</v>
          </cell>
          <cell r="AR1433">
            <v>0</v>
          </cell>
          <cell r="AS1433">
            <v>1</v>
          </cell>
          <cell r="AT1433">
            <v>143458</v>
          </cell>
          <cell r="AU1433">
            <v>0</v>
          </cell>
        </row>
        <row r="1434">
          <cell r="A1434" t="str">
            <v>DM0001935</v>
          </cell>
          <cell r="B1434" t="str">
            <v xml:space="preserve">CANULA BIO-MEDICUS 17FR EA U.M 1EA = 1 EA REF 96570-017 </v>
          </cell>
          <cell r="C1434" t="str">
            <v>3-Disp Medicos</v>
          </cell>
          <cell r="D1434" t="str">
            <v>-</v>
          </cell>
          <cell r="E1434" t="str">
            <v>3-Disp Medicos</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t="str">
            <v>0</v>
          </cell>
          <cell r="Z1434">
            <v>0</v>
          </cell>
          <cell r="AA1434">
            <v>0</v>
          </cell>
          <cell r="AB1434">
            <v>0</v>
          </cell>
          <cell r="AC1434">
            <v>0</v>
          </cell>
          <cell r="AD1434">
            <v>0</v>
          </cell>
          <cell r="AE1434" t="str">
            <v>0</v>
          </cell>
          <cell r="AF1434">
            <v>0</v>
          </cell>
          <cell r="AG1434">
            <v>0</v>
          </cell>
          <cell r="AH1434">
            <v>1</v>
          </cell>
          <cell r="AI1434">
            <v>0</v>
          </cell>
          <cell r="AJ1434" t="str">
            <v>D</v>
          </cell>
          <cell r="AK1434" t="str">
            <v>NO ESENCIAL</v>
          </cell>
          <cell r="AL1434">
            <v>0</v>
          </cell>
          <cell r="AM1434">
            <v>0</v>
          </cell>
          <cell r="AN1434">
            <v>0</v>
          </cell>
          <cell r="AO1434">
            <v>0</v>
          </cell>
          <cell r="AP1434" t="str">
            <v>NORMAL</v>
          </cell>
          <cell r="AQ1434" t="str">
            <v>SI</v>
          </cell>
          <cell r="AR1434">
            <v>0</v>
          </cell>
          <cell r="AS1434">
            <v>1</v>
          </cell>
          <cell r="AT1434">
            <v>5282.2885999999999</v>
          </cell>
          <cell r="AU1434">
            <v>0</v>
          </cell>
        </row>
        <row r="1435">
          <cell r="A1435" t="str">
            <v>DM0000411</v>
          </cell>
          <cell r="B1435" t="str">
            <v xml:space="preserve">CANULA CARDIOPLEJIA ANTERÓGRADA 14GA  (7FR) SIN VENT REF AR-11014 LIVANOVA </v>
          </cell>
          <cell r="C1435" t="str">
            <v>3-Disp Medicos</v>
          </cell>
          <cell r="D1435" t="str">
            <v>-</v>
          </cell>
          <cell r="E1435" t="str">
            <v>3-Disp Medicos</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t="str">
            <v>0</v>
          </cell>
          <cell r="Z1435">
            <v>0</v>
          </cell>
          <cell r="AA1435">
            <v>0</v>
          </cell>
          <cell r="AB1435">
            <v>0</v>
          </cell>
          <cell r="AC1435">
            <v>0</v>
          </cell>
          <cell r="AD1435">
            <v>0</v>
          </cell>
          <cell r="AE1435" t="str">
            <v>0</v>
          </cell>
          <cell r="AF1435">
            <v>0</v>
          </cell>
          <cell r="AG1435">
            <v>0</v>
          </cell>
          <cell r="AH1435">
            <v>1</v>
          </cell>
          <cell r="AI1435">
            <v>0</v>
          </cell>
          <cell r="AJ1435" t="str">
            <v>D</v>
          </cell>
          <cell r="AK1435" t="str">
            <v>NO ESENCIAL</v>
          </cell>
          <cell r="AL1435">
            <v>0</v>
          </cell>
          <cell r="AM1435">
            <v>0</v>
          </cell>
          <cell r="AN1435">
            <v>0</v>
          </cell>
          <cell r="AO1435">
            <v>0</v>
          </cell>
          <cell r="AP1435" t="str">
            <v>NORMAL</v>
          </cell>
          <cell r="AQ1435" t="str">
            <v>SI</v>
          </cell>
          <cell r="AR1435">
            <v>0</v>
          </cell>
          <cell r="AS1435">
            <v>1</v>
          </cell>
          <cell r="AT1435">
            <v>33.365699999999997</v>
          </cell>
          <cell r="AU1435">
            <v>0</v>
          </cell>
        </row>
        <row r="1436">
          <cell r="A1436" t="str">
            <v>RA2BA07990000</v>
          </cell>
          <cell r="B1436" t="str">
            <v>CANULA DE MAYO NO. 6</v>
          </cell>
          <cell r="C1436" t="str">
            <v>3-Disp Medicos</v>
          </cell>
          <cell r="D1436" t="str">
            <v>-</v>
          </cell>
          <cell r="E1436" t="str">
            <v>3-Disp Medicos</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t="str">
            <v>0</v>
          </cell>
          <cell r="Z1436">
            <v>0</v>
          </cell>
          <cell r="AA1436">
            <v>0</v>
          </cell>
          <cell r="AB1436">
            <v>0</v>
          </cell>
          <cell r="AC1436">
            <v>0</v>
          </cell>
          <cell r="AD1436">
            <v>0</v>
          </cell>
          <cell r="AE1436" t="str">
            <v>0</v>
          </cell>
          <cell r="AF1436">
            <v>0</v>
          </cell>
          <cell r="AG1436">
            <v>0</v>
          </cell>
          <cell r="AH1436">
            <v>1</v>
          </cell>
          <cell r="AI1436">
            <v>0</v>
          </cell>
          <cell r="AJ1436" t="str">
            <v>D</v>
          </cell>
          <cell r="AK1436" t="str">
            <v>NO ESENCIAL</v>
          </cell>
          <cell r="AL1436">
            <v>0</v>
          </cell>
          <cell r="AM1436">
            <v>0</v>
          </cell>
          <cell r="AN1436">
            <v>0</v>
          </cell>
          <cell r="AO1436">
            <v>0</v>
          </cell>
          <cell r="AP1436" t="str">
            <v>NORMAL</v>
          </cell>
          <cell r="AQ1436" t="str">
            <v>SI</v>
          </cell>
          <cell r="AR1436">
            <v>0</v>
          </cell>
          <cell r="AS1436">
            <v>1</v>
          </cell>
          <cell r="AT1436">
            <v>26598.093000000001</v>
          </cell>
          <cell r="AU1436">
            <v>0</v>
          </cell>
        </row>
        <row r="1437">
          <cell r="A1437" t="str">
            <v>DM0003618</v>
          </cell>
          <cell r="B1437" t="str">
            <v xml:space="preserve">CANULA DE TRAQUEOSTOMIA NO 6.4 FENESTRADA SIN BALON REF 6CFN  </v>
          </cell>
          <cell r="C1437" t="str">
            <v>3-Disp Medicos</v>
          </cell>
          <cell r="D1437" t="str">
            <v>-</v>
          </cell>
          <cell r="E1437" t="str">
            <v>3-Disp Medicos</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t="str">
            <v>0</v>
          </cell>
          <cell r="Z1437">
            <v>0</v>
          </cell>
          <cell r="AA1437">
            <v>0</v>
          </cell>
          <cell r="AB1437">
            <v>0</v>
          </cell>
          <cell r="AC1437">
            <v>0</v>
          </cell>
          <cell r="AD1437">
            <v>0</v>
          </cell>
          <cell r="AE1437" t="str">
            <v>0</v>
          </cell>
          <cell r="AF1437">
            <v>0</v>
          </cell>
          <cell r="AG1437">
            <v>0</v>
          </cell>
          <cell r="AH1437">
            <v>1</v>
          </cell>
          <cell r="AI1437">
            <v>0</v>
          </cell>
          <cell r="AJ1437" t="str">
            <v>D</v>
          </cell>
          <cell r="AK1437" t="str">
            <v>NO ESENCIAL</v>
          </cell>
          <cell r="AL1437">
            <v>0</v>
          </cell>
          <cell r="AM1437">
            <v>0</v>
          </cell>
          <cell r="AN1437">
            <v>0</v>
          </cell>
          <cell r="AO1437">
            <v>0</v>
          </cell>
          <cell r="AP1437" t="str">
            <v>NORMAL</v>
          </cell>
          <cell r="AQ1437" t="str">
            <v>SI</v>
          </cell>
          <cell r="AR1437">
            <v>0</v>
          </cell>
          <cell r="AS1437">
            <v>1</v>
          </cell>
          <cell r="AT1437">
            <v>1133.6623</v>
          </cell>
          <cell r="AU1437">
            <v>0</v>
          </cell>
        </row>
        <row r="1438">
          <cell r="A1438" t="str">
            <v>DM0003617</v>
          </cell>
          <cell r="B1438" t="str">
            <v xml:space="preserve">CANULA DE TRAQUEOSTOMIA NO 9.5 CON BALON </v>
          </cell>
          <cell r="C1438" t="str">
            <v>3-Disp Medicos</v>
          </cell>
          <cell r="D1438" t="str">
            <v>-</v>
          </cell>
          <cell r="E1438" t="str">
            <v>3-Disp Medicos</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t="str">
            <v>0</v>
          </cell>
          <cell r="Z1438">
            <v>0</v>
          </cell>
          <cell r="AA1438">
            <v>0</v>
          </cell>
          <cell r="AB1438">
            <v>0</v>
          </cell>
          <cell r="AC1438">
            <v>0</v>
          </cell>
          <cell r="AD1438">
            <v>0</v>
          </cell>
          <cell r="AE1438" t="str">
            <v>0</v>
          </cell>
          <cell r="AF1438">
            <v>0</v>
          </cell>
          <cell r="AG1438">
            <v>0</v>
          </cell>
          <cell r="AH1438">
            <v>1</v>
          </cell>
          <cell r="AI1438">
            <v>0</v>
          </cell>
          <cell r="AJ1438" t="str">
            <v>D</v>
          </cell>
          <cell r="AK1438" t="str">
            <v>NO ESENCIAL</v>
          </cell>
          <cell r="AL1438">
            <v>0</v>
          </cell>
          <cell r="AM1438">
            <v>0</v>
          </cell>
          <cell r="AN1438">
            <v>0</v>
          </cell>
          <cell r="AO1438">
            <v>0</v>
          </cell>
          <cell r="AP1438" t="str">
            <v>NORMAL</v>
          </cell>
          <cell r="AQ1438" t="str">
            <v>SI</v>
          </cell>
          <cell r="AR1438">
            <v>0</v>
          </cell>
          <cell r="AS1438">
            <v>1</v>
          </cell>
          <cell r="AT1438">
            <v>46675.560700000002</v>
          </cell>
          <cell r="AU1438">
            <v>0</v>
          </cell>
        </row>
        <row r="1439">
          <cell r="A1439" t="str">
            <v>DM0004017</v>
          </cell>
          <cell r="B1439" t="str">
            <v>CANULA DE TRAQUEOSTOMIA SIN BALON NO 8.0 SHILEY</v>
          </cell>
          <cell r="C1439" t="str">
            <v>3-Disp Medicos</v>
          </cell>
          <cell r="D1439" t="str">
            <v>-</v>
          </cell>
          <cell r="E1439" t="str">
            <v>3-Disp Medicos</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t="str">
            <v>0</v>
          </cell>
          <cell r="Z1439">
            <v>0</v>
          </cell>
          <cell r="AA1439">
            <v>0</v>
          </cell>
          <cell r="AB1439">
            <v>0</v>
          </cell>
          <cell r="AC1439">
            <v>0</v>
          </cell>
          <cell r="AD1439">
            <v>0</v>
          </cell>
          <cell r="AE1439" t="str">
            <v>0</v>
          </cell>
          <cell r="AF1439">
            <v>0</v>
          </cell>
          <cell r="AG1439">
            <v>0</v>
          </cell>
          <cell r="AH1439">
            <v>1</v>
          </cell>
          <cell r="AI1439">
            <v>0</v>
          </cell>
          <cell r="AJ1439" t="str">
            <v>D</v>
          </cell>
          <cell r="AK1439" t="str">
            <v>NO ESENCIAL</v>
          </cell>
          <cell r="AL1439">
            <v>0</v>
          </cell>
          <cell r="AM1439">
            <v>0</v>
          </cell>
          <cell r="AN1439">
            <v>0</v>
          </cell>
          <cell r="AO1439">
            <v>0</v>
          </cell>
          <cell r="AP1439" t="str">
            <v>NORMAL</v>
          </cell>
          <cell r="AQ1439" t="str">
            <v>SI</v>
          </cell>
          <cell r="AR1439">
            <v>0</v>
          </cell>
          <cell r="AS1439">
            <v>1</v>
          </cell>
          <cell r="AT1439">
            <v>39900.000099999997</v>
          </cell>
          <cell r="AU1439">
            <v>0</v>
          </cell>
        </row>
        <row r="1440">
          <cell r="A1440" t="str">
            <v>DM0003641</v>
          </cell>
          <cell r="B1440" t="str">
            <v xml:space="preserve">CANULA DE TRAQUEOSTOMIA XL EXTRA LARGA 7,0  REFORZADA CON ESPIRAL, CON BALON </v>
          </cell>
          <cell r="C1440" t="str">
            <v>3-Disp Medicos</v>
          </cell>
          <cell r="D1440" t="str">
            <v>-</v>
          </cell>
          <cell r="E1440" t="str">
            <v>3-Disp Medicos</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t="str">
            <v>0</v>
          </cell>
          <cell r="Z1440">
            <v>0</v>
          </cell>
          <cell r="AA1440">
            <v>0</v>
          </cell>
          <cell r="AB1440">
            <v>0</v>
          </cell>
          <cell r="AC1440">
            <v>0</v>
          </cell>
          <cell r="AD1440">
            <v>0</v>
          </cell>
          <cell r="AE1440" t="str">
            <v>0</v>
          </cell>
          <cell r="AF1440">
            <v>0</v>
          </cell>
          <cell r="AG1440">
            <v>0</v>
          </cell>
          <cell r="AH1440">
            <v>1</v>
          </cell>
          <cell r="AI1440">
            <v>0</v>
          </cell>
          <cell r="AJ1440" t="str">
            <v>D</v>
          </cell>
          <cell r="AK1440" t="str">
            <v>NO ESENCIAL</v>
          </cell>
          <cell r="AL1440">
            <v>0</v>
          </cell>
          <cell r="AM1440">
            <v>0</v>
          </cell>
          <cell r="AN1440">
            <v>0</v>
          </cell>
          <cell r="AO1440">
            <v>0</v>
          </cell>
          <cell r="AP1440" t="str">
            <v>NORMAL</v>
          </cell>
          <cell r="AQ1440" t="str">
            <v>SI</v>
          </cell>
          <cell r="AR1440">
            <v>0</v>
          </cell>
          <cell r="AS1440">
            <v>1</v>
          </cell>
          <cell r="AT1440">
            <v>2097.4688000000001</v>
          </cell>
          <cell r="AU1440">
            <v>0</v>
          </cell>
        </row>
        <row r="1441">
          <cell r="A1441" t="str">
            <v>DM0004011</v>
          </cell>
          <cell r="B1441" t="str">
            <v xml:space="preserve">CANULA TRAQUEOSTOMIA CON BALON N0 6.5 </v>
          </cell>
          <cell r="C1441" t="str">
            <v>3-Disp Medicos</v>
          </cell>
          <cell r="D1441" t="str">
            <v>-</v>
          </cell>
          <cell r="E1441" t="str">
            <v>3-Disp Medicos</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t="str">
            <v>0</v>
          </cell>
          <cell r="Z1441">
            <v>0</v>
          </cell>
          <cell r="AA1441">
            <v>0</v>
          </cell>
          <cell r="AB1441">
            <v>0</v>
          </cell>
          <cell r="AC1441">
            <v>0</v>
          </cell>
          <cell r="AD1441">
            <v>0</v>
          </cell>
          <cell r="AE1441" t="str">
            <v>0</v>
          </cell>
          <cell r="AF1441">
            <v>0</v>
          </cell>
          <cell r="AG1441">
            <v>0</v>
          </cell>
          <cell r="AH1441">
            <v>1</v>
          </cell>
          <cell r="AI1441">
            <v>0</v>
          </cell>
          <cell r="AJ1441" t="str">
            <v>D</v>
          </cell>
          <cell r="AK1441" t="str">
            <v>NO ESENCIAL</v>
          </cell>
          <cell r="AL1441">
            <v>0</v>
          </cell>
          <cell r="AM1441">
            <v>0</v>
          </cell>
          <cell r="AN1441">
            <v>0</v>
          </cell>
          <cell r="AO1441">
            <v>0</v>
          </cell>
          <cell r="AP1441" t="str">
            <v>NORMAL</v>
          </cell>
          <cell r="AQ1441" t="str">
            <v>SI</v>
          </cell>
          <cell r="AR1441">
            <v>0</v>
          </cell>
          <cell r="AS1441">
            <v>1</v>
          </cell>
          <cell r="AT1441">
            <v>320000</v>
          </cell>
          <cell r="AU1441">
            <v>0</v>
          </cell>
        </row>
        <row r="1442">
          <cell r="A1442" t="str">
            <v>DM0002201</v>
          </cell>
          <cell r="B1442" t="str">
            <v xml:space="preserve">CATETER BILUMEN DISTAL 80CM X4F  REF1651-48 </v>
          </cell>
          <cell r="C1442" t="str">
            <v>3-Disp Medicos</v>
          </cell>
          <cell r="D1442" t="str">
            <v>-</v>
          </cell>
          <cell r="E1442" t="str">
            <v>3-Disp Medicos</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t="str">
            <v>0</v>
          </cell>
          <cell r="Z1442">
            <v>0</v>
          </cell>
          <cell r="AA1442">
            <v>0</v>
          </cell>
          <cell r="AB1442">
            <v>0</v>
          </cell>
          <cell r="AC1442">
            <v>0</v>
          </cell>
          <cell r="AD1442">
            <v>0</v>
          </cell>
          <cell r="AE1442" t="str">
            <v>0</v>
          </cell>
          <cell r="AF1442">
            <v>0</v>
          </cell>
          <cell r="AG1442">
            <v>0</v>
          </cell>
          <cell r="AH1442">
            <v>1</v>
          </cell>
          <cell r="AI1442">
            <v>0</v>
          </cell>
          <cell r="AJ1442" t="str">
            <v>D</v>
          </cell>
          <cell r="AK1442" t="str">
            <v>NO ESENCIAL</v>
          </cell>
          <cell r="AL1442">
            <v>0</v>
          </cell>
          <cell r="AM1442">
            <v>0</v>
          </cell>
          <cell r="AN1442">
            <v>0</v>
          </cell>
          <cell r="AO1442">
            <v>0</v>
          </cell>
          <cell r="AP1442" t="str">
            <v>NORMAL</v>
          </cell>
          <cell r="AQ1442" t="str">
            <v>SI</v>
          </cell>
          <cell r="AR1442">
            <v>0</v>
          </cell>
          <cell r="AS1442">
            <v>1</v>
          </cell>
          <cell r="AT1442">
            <v>1267.7472</v>
          </cell>
          <cell r="AU1442">
            <v>0</v>
          </cell>
        </row>
        <row r="1443">
          <cell r="A1443" t="str">
            <v>DM0001140</v>
          </cell>
          <cell r="B1443" t="str">
            <v>CATETER CENTRAL BILUMEN PERIFERICO DE ALTO FLUJO-LARGA DURACION 5FR INSERCION POR RADIOLOGIA</v>
          </cell>
          <cell r="C1443" t="str">
            <v>3-Disp Medicos</v>
          </cell>
          <cell r="D1443" t="str">
            <v>-</v>
          </cell>
          <cell r="E1443" t="str">
            <v>3-Disp Medicos</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t="str">
            <v>0</v>
          </cell>
          <cell r="Z1443">
            <v>0</v>
          </cell>
          <cell r="AA1443">
            <v>0</v>
          </cell>
          <cell r="AB1443">
            <v>0</v>
          </cell>
          <cell r="AC1443">
            <v>0</v>
          </cell>
          <cell r="AD1443">
            <v>0</v>
          </cell>
          <cell r="AE1443" t="str">
            <v>0</v>
          </cell>
          <cell r="AF1443">
            <v>0</v>
          </cell>
          <cell r="AG1443">
            <v>0</v>
          </cell>
          <cell r="AH1443">
            <v>1</v>
          </cell>
          <cell r="AI1443">
            <v>0</v>
          </cell>
          <cell r="AJ1443" t="str">
            <v>D</v>
          </cell>
          <cell r="AK1443" t="str">
            <v>NO ESENCIAL</v>
          </cell>
          <cell r="AL1443">
            <v>0</v>
          </cell>
          <cell r="AM1443">
            <v>0</v>
          </cell>
          <cell r="AN1443">
            <v>0</v>
          </cell>
          <cell r="AO1443">
            <v>0</v>
          </cell>
          <cell r="AP1443" t="str">
            <v>NORMAL</v>
          </cell>
          <cell r="AQ1443" t="str">
            <v>SI</v>
          </cell>
          <cell r="AR1443">
            <v>0</v>
          </cell>
          <cell r="AS1443">
            <v>1</v>
          </cell>
          <cell r="AT1443">
            <v>361.62369999999999</v>
          </cell>
          <cell r="AU1443">
            <v>0</v>
          </cell>
        </row>
        <row r="1444">
          <cell r="A1444" t="str">
            <v>DM0003611</v>
          </cell>
          <cell r="B1444" t="str">
            <v>CATETER CHAPERON GUIA 6 FR M2 5F SI</v>
          </cell>
          <cell r="C1444" t="str">
            <v>3-Disp Medicos</v>
          </cell>
          <cell r="D1444" t="str">
            <v>-</v>
          </cell>
          <cell r="E1444" t="str">
            <v>3-Disp Medicos</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t="str">
            <v>0</v>
          </cell>
          <cell r="Z1444">
            <v>0</v>
          </cell>
          <cell r="AA1444">
            <v>0</v>
          </cell>
          <cell r="AB1444">
            <v>0</v>
          </cell>
          <cell r="AC1444">
            <v>0</v>
          </cell>
          <cell r="AD1444">
            <v>0</v>
          </cell>
          <cell r="AE1444" t="str">
            <v>0</v>
          </cell>
          <cell r="AF1444">
            <v>0</v>
          </cell>
          <cell r="AG1444">
            <v>0</v>
          </cell>
          <cell r="AH1444">
            <v>1</v>
          </cell>
          <cell r="AI1444">
            <v>0</v>
          </cell>
          <cell r="AJ1444" t="str">
            <v>D</v>
          </cell>
          <cell r="AK1444" t="str">
            <v>NO ESENCIAL</v>
          </cell>
          <cell r="AL1444">
            <v>0</v>
          </cell>
          <cell r="AM1444">
            <v>0</v>
          </cell>
          <cell r="AN1444">
            <v>0</v>
          </cell>
          <cell r="AO1444">
            <v>0</v>
          </cell>
          <cell r="AP1444" t="str">
            <v>NORMAL</v>
          </cell>
          <cell r="AQ1444" t="str">
            <v>SI</v>
          </cell>
          <cell r="AR1444">
            <v>0</v>
          </cell>
          <cell r="AS1444">
            <v>1</v>
          </cell>
          <cell r="AT1444">
            <v>361073.56790000002</v>
          </cell>
          <cell r="AU1444">
            <v>0</v>
          </cell>
        </row>
        <row r="1445">
          <cell r="A1445" t="str">
            <v>DM0003610</v>
          </cell>
          <cell r="B1445" t="str">
            <v>CATETER CHAPERON GUIA 6 FR M2 5M VT</v>
          </cell>
          <cell r="C1445" t="str">
            <v>3-Disp Medicos</v>
          </cell>
          <cell r="D1445" t="str">
            <v>-</v>
          </cell>
          <cell r="E1445" t="str">
            <v>3-Disp Medicos</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t="str">
            <v>0</v>
          </cell>
          <cell r="Z1445">
            <v>0</v>
          </cell>
          <cell r="AA1445">
            <v>0</v>
          </cell>
          <cell r="AB1445">
            <v>0</v>
          </cell>
          <cell r="AC1445">
            <v>0</v>
          </cell>
          <cell r="AD1445">
            <v>0</v>
          </cell>
          <cell r="AE1445" t="str">
            <v>0</v>
          </cell>
          <cell r="AF1445">
            <v>0</v>
          </cell>
          <cell r="AG1445">
            <v>0</v>
          </cell>
          <cell r="AH1445">
            <v>1</v>
          </cell>
          <cell r="AI1445">
            <v>0</v>
          </cell>
          <cell r="AJ1445" t="str">
            <v>D</v>
          </cell>
          <cell r="AK1445" t="str">
            <v>NO ESENCIAL</v>
          </cell>
          <cell r="AL1445">
            <v>0</v>
          </cell>
          <cell r="AM1445">
            <v>0</v>
          </cell>
          <cell r="AN1445">
            <v>0</v>
          </cell>
          <cell r="AO1445">
            <v>0</v>
          </cell>
          <cell r="AP1445" t="str">
            <v>NORMAL</v>
          </cell>
          <cell r="AQ1445" t="str">
            <v>SI</v>
          </cell>
          <cell r="AR1445">
            <v>0</v>
          </cell>
          <cell r="AS1445">
            <v>1</v>
          </cell>
          <cell r="AT1445">
            <v>20909.6057</v>
          </cell>
          <cell r="AU1445">
            <v>0</v>
          </cell>
        </row>
        <row r="1446">
          <cell r="A1446" t="str">
            <v>DM0001776</v>
          </cell>
          <cell r="B1446" t="str">
            <v xml:space="preserve">CATETER COBRA CB 1 REF565352CB1 </v>
          </cell>
          <cell r="C1446" t="str">
            <v>3-Disp Medicos</v>
          </cell>
          <cell r="D1446" t="str">
            <v>-</v>
          </cell>
          <cell r="E1446" t="str">
            <v>3-Disp Medicos</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t="str">
            <v>0</v>
          </cell>
          <cell r="Z1446">
            <v>0</v>
          </cell>
          <cell r="AA1446">
            <v>0</v>
          </cell>
          <cell r="AB1446">
            <v>0</v>
          </cell>
          <cell r="AC1446">
            <v>0</v>
          </cell>
          <cell r="AD1446">
            <v>0</v>
          </cell>
          <cell r="AE1446" t="str">
            <v>0</v>
          </cell>
          <cell r="AF1446">
            <v>0</v>
          </cell>
          <cell r="AG1446">
            <v>0</v>
          </cell>
          <cell r="AH1446">
            <v>1</v>
          </cell>
          <cell r="AI1446">
            <v>0</v>
          </cell>
          <cell r="AJ1446" t="str">
            <v>D</v>
          </cell>
          <cell r="AK1446" t="str">
            <v>NO ESENCIAL</v>
          </cell>
          <cell r="AL1446">
            <v>0</v>
          </cell>
          <cell r="AM1446">
            <v>0</v>
          </cell>
          <cell r="AN1446">
            <v>0</v>
          </cell>
          <cell r="AO1446">
            <v>0</v>
          </cell>
          <cell r="AP1446" t="str">
            <v>NORMAL</v>
          </cell>
          <cell r="AQ1446" t="str">
            <v>SI</v>
          </cell>
          <cell r="AR1446">
            <v>0</v>
          </cell>
          <cell r="AS1446">
            <v>1</v>
          </cell>
          <cell r="AT1446">
            <v>344.70080000000002</v>
          </cell>
          <cell r="AU1446">
            <v>0</v>
          </cell>
        </row>
        <row r="1447">
          <cell r="A1447" t="str">
            <v>DM0009067</v>
          </cell>
          <cell r="B1447" t="str">
            <v xml:space="preserve">CATÉTER CON BALÓN, DESECHABLE DOBLE LUMEN, ESTERIL (DIAMETRO 2.0MM, LONGITUD DE TRABAJO 105CM)  </v>
          </cell>
          <cell r="C1447" t="str">
            <v>3-Disp Medicos</v>
          </cell>
          <cell r="D1447" t="str">
            <v>-</v>
          </cell>
          <cell r="E1447" t="str">
            <v>3-Disp Medicos</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t="str">
            <v>0</v>
          </cell>
          <cell r="Z1447">
            <v>0</v>
          </cell>
          <cell r="AA1447">
            <v>0</v>
          </cell>
          <cell r="AB1447">
            <v>0</v>
          </cell>
          <cell r="AC1447">
            <v>0</v>
          </cell>
          <cell r="AD1447">
            <v>0</v>
          </cell>
          <cell r="AE1447" t="str">
            <v>0</v>
          </cell>
          <cell r="AF1447">
            <v>0</v>
          </cell>
          <cell r="AG1447">
            <v>0</v>
          </cell>
          <cell r="AH1447">
            <v>1</v>
          </cell>
          <cell r="AI1447">
            <v>0</v>
          </cell>
          <cell r="AJ1447" t="str">
            <v>D</v>
          </cell>
          <cell r="AK1447" t="str">
            <v>NO ESENCIAL</v>
          </cell>
          <cell r="AL1447">
            <v>0</v>
          </cell>
          <cell r="AM1447">
            <v>0</v>
          </cell>
          <cell r="AN1447">
            <v>0</v>
          </cell>
          <cell r="AO1447">
            <v>0</v>
          </cell>
          <cell r="AP1447" t="str">
            <v>NORMAL</v>
          </cell>
          <cell r="AQ1447" t="str">
            <v>SI</v>
          </cell>
          <cell r="AR1447">
            <v>0</v>
          </cell>
          <cell r="AS1447">
            <v>1</v>
          </cell>
          <cell r="AT1447">
            <v>447.86130000000003</v>
          </cell>
          <cell r="AU1447">
            <v>0</v>
          </cell>
        </row>
        <row r="1448">
          <cell r="A1448" t="str">
            <v>DM0000724</v>
          </cell>
          <cell r="B1448" t="str">
            <v xml:space="preserve">CATETER DE ABLACIÓN THERAPY TRIFLEX 7FR CURVA LARGA  </v>
          </cell>
          <cell r="C1448" t="str">
            <v>3-Disp Medicos</v>
          </cell>
          <cell r="D1448" t="str">
            <v>-</v>
          </cell>
          <cell r="E1448" t="str">
            <v>3-Disp Medicos</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t="str">
            <v>0</v>
          </cell>
          <cell r="Z1448">
            <v>0</v>
          </cell>
          <cell r="AA1448">
            <v>0</v>
          </cell>
          <cell r="AB1448">
            <v>0</v>
          </cell>
          <cell r="AC1448">
            <v>0</v>
          </cell>
          <cell r="AD1448">
            <v>0</v>
          </cell>
          <cell r="AE1448" t="str">
            <v>0</v>
          </cell>
          <cell r="AF1448">
            <v>0</v>
          </cell>
          <cell r="AG1448">
            <v>0</v>
          </cell>
          <cell r="AH1448">
            <v>1</v>
          </cell>
          <cell r="AI1448">
            <v>0</v>
          </cell>
          <cell r="AJ1448" t="str">
            <v>D</v>
          </cell>
          <cell r="AK1448" t="str">
            <v>NO ESENCIAL</v>
          </cell>
          <cell r="AL1448">
            <v>0</v>
          </cell>
          <cell r="AM1448">
            <v>0</v>
          </cell>
          <cell r="AN1448">
            <v>0</v>
          </cell>
          <cell r="AO1448">
            <v>0</v>
          </cell>
          <cell r="AP1448" t="str">
            <v>NORMAL</v>
          </cell>
          <cell r="AQ1448" t="str">
            <v>SI</v>
          </cell>
          <cell r="AR1448">
            <v>0</v>
          </cell>
          <cell r="AS1448">
            <v>1</v>
          </cell>
          <cell r="AT1448">
            <v>37783.874199999998</v>
          </cell>
          <cell r="AU1448">
            <v>0</v>
          </cell>
        </row>
        <row r="1449">
          <cell r="A1449" t="str">
            <v>DM0003245</v>
          </cell>
          <cell r="B1449" t="str">
            <v>CATÉTER DE PERFUSIÓN DISTAL 5 MAX JET D REF: 5MAXJETD</v>
          </cell>
          <cell r="C1449" t="str">
            <v>3-Disp Medicos</v>
          </cell>
          <cell r="D1449" t="str">
            <v>-</v>
          </cell>
          <cell r="E1449" t="str">
            <v>3-Disp Medicos</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t="str">
            <v>0</v>
          </cell>
          <cell r="Z1449">
            <v>0</v>
          </cell>
          <cell r="AA1449">
            <v>0</v>
          </cell>
          <cell r="AB1449">
            <v>0</v>
          </cell>
          <cell r="AC1449">
            <v>0</v>
          </cell>
          <cell r="AD1449">
            <v>0</v>
          </cell>
          <cell r="AE1449" t="str">
            <v>0</v>
          </cell>
          <cell r="AF1449">
            <v>0</v>
          </cell>
          <cell r="AG1449">
            <v>0</v>
          </cell>
          <cell r="AH1449">
            <v>1</v>
          </cell>
          <cell r="AI1449">
            <v>0</v>
          </cell>
          <cell r="AJ1449" t="str">
            <v>D</v>
          </cell>
          <cell r="AK1449" t="str">
            <v>NO ESENCIAL</v>
          </cell>
          <cell r="AL1449">
            <v>0</v>
          </cell>
          <cell r="AM1449">
            <v>0</v>
          </cell>
          <cell r="AN1449">
            <v>0</v>
          </cell>
          <cell r="AO1449">
            <v>0</v>
          </cell>
          <cell r="AP1449" t="str">
            <v>NORMAL</v>
          </cell>
          <cell r="AQ1449" t="str">
            <v>SI</v>
          </cell>
          <cell r="AR1449">
            <v>0</v>
          </cell>
          <cell r="AS1449">
            <v>1</v>
          </cell>
          <cell r="AT1449">
            <v>42178.023999999998</v>
          </cell>
          <cell r="AU1449">
            <v>0</v>
          </cell>
        </row>
        <row r="1450">
          <cell r="A1450" t="str">
            <v>DM0003061</v>
          </cell>
          <cell r="B1450" t="str">
            <v xml:space="preserve">CATETER DIAGNOSTICO PARA CARDIOLOGIA Y RADIOLOGIA 5FR SIMMONS 2 0.035"*100CM </v>
          </cell>
          <cell r="C1450" t="str">
            <v>3-Disp Medicos</v>
          </cell>
          <cell r="D1450" t="str">
            <v>-</v>
          </cell>
          <cell r="E1450" t="str">
            <v>3-Disp Medicos</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t="str">
            <v>0</v>
          </cell>
          <cell r="Z1450">
            <v>0</v>
          </cell>
          <cell r="AA1450">
            <v>0</v>
          </cell>
          <cell r="AB1450">
            <v>0</v>
          </cell>
          <cell r="AC1450">
            <v>0</v>
          </cell>
          <cell r="AD1450">
            <v>0</v>
          </cell>
          <cell r="AE1450" t="str">
            <v>0</v>
          </cell>
          <cell r="AF1450">
            <v>0</v>
          </cell>
          <cell r="AG1450">
            <v>0</v>
          </cell>
          <cell r="AH1450">
            <v>1</v>
          </cell>
          <cell r="AI1450">
            <v>0</v>
          </cell>
          <cell r="AJ1450" t="str">
            <v>D</v>
          </cell>
          <cell r="AK1450" t="str">
            <v>NO ESENCIAL</v>
          </cell>
          <cell r="AL1450">
            <v>0</v>
          </cell>
          <cell r="AM1450">
            <v>0</v>
          </cell>
          <cell r="AN1450">
            <v>0</v>
          </cell>
          <cell r="AO1450">
            <v>0</v>
          </cell>
          <cell r="AP1450" t="str">
            <v>NORMAL</v>
          </cell>
          <cell r="AQ1450" t="str">
            <v>SI</v>
          </cell>
          <cell r="AR1450">
            <v>0</v>
          </cell>
          <cell r="AS1450">
            <v>1</v>
          </cell>
          <cell r="AT1450">
            <v>26138.963</v>
          </cell>
          <cell r="AU1450">
            <v>0</v>
          </cell>
        </row>
        <row r="1451">
          <cell r="A1451" t="str">
            <v>DM0000118</v>
          </cell>
          <cell r="B1451" t="str">
            <v xml:space="preserve">CATETER DOBLE J  (7 FR) </v>
          </cell>
          <cell r="C1451" t="str">
            <v>3-Disp Medicos</v>
          </cell>
          <cell r="D1451" t="str">
            <v>-</v>
          </cell>
          <cell r="E1451" t="str">
            <v>3-Disp Medicos</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t="str">
            <v>0</v>
          </cell>
          <cell r="Z1451">
            <v>0</v>
          </cell>
          <cell r="AA1451">
            <v>0</v>
          </cell>
          <cell r="AB1451">
            <v>0</v>
          </cell>
          <cell r="AC1451">
            <v>0</v>
          </cell>
          <cell r="AD1451">
            <v>0</v>
          </cell>
          <cell r="AE1451" t="str">
            <v>0</v>
          </cell>
          <cell r="AF1451">
            <v>0</v>
          </cell>
          <cell r="AG1451">
            <v>0</v>
          </cell>
          <cell r="AH1451">
            <v>1</v>
          </cell>
          <cell r="AI1451">
            <v>0</v>
          </cell>
          <cell r="AJ1451" t="str">
            <v>D</v>
          </cell>
          <cell r="AK1451" t="str">
            <v>NO ESENCIAL</v>
          </cell>
          <cell r="AL1451">
            <v>0</v>
          </cell>
          <cell r="AM1451">
            <v>0</v>
          </cell>
          <cell r="AN1451">
            <v>0</v>
          </cell>
          <cell r="AO1451">
            <v>0</v>
          </cell>
          <cell r="AP1451" t="str">
            <v>NORMAL</v>
          </cell>
          <cell r="AQ1451" t="str">
            <v>SI</v>
          </cell>
          <cell r="AR1451">
            <v>0</v>
          </cell>
          <cell r="AS1451">
            <v>1</v>
          </cell>
          <cell r="AT1451">
            <v>2301.7757000000001</v>
          </cell>
          <cell r="AU1451">
            <v>0</v>
          </cell>
        </row>
        <row r="1452">
          <cell r="A1452" t="str">
            <v>DM0001722</v>
          </cell>
          <cell r="B1452" t="str">
            <v xml:space="preserve">CATETER GUIA 6FR AR2 REF: 670-112-00  </v>
          </cell>
          <cell r="C1452" t="str">
            <v>3-Disp Medicos</v>
          </cell>
          <cell r="D1452" t="str">
            <v>-</v>
          </cell>
          <cell r="E1452" t="str">
            <v>3-Disp Medicos</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t="str">
            <v>0</v>
          </cell>
          <cell r="Z1452">
            <v>0</v>
          </cell>
          <cell r="AA1452">
            <v>0</v>
          </cell>
          <cell r="AB1452">
            <v>0</v>
          </cell>
          <cell r="AC1452">
            <v>0</v>
          </cell>
          <cell r="AD1452">
            <v>0</v>
          </cell>
          <cell r="AE1452" t="str">
            <v>0</v>
          </cell>
          <cell r="AF1452">
            <v>0</v>
          </cell>
          <cell r="AG1452">
            <v>0</v>
          </cell>
          <cell r="AH1452">
            <v>1</v>
          </cell>
          <cell r="AI1452">
            <v>0</v>
          </cell>
          <cell r="AJ1452" t="str">
            <v>D</v>
          </cell>
          <cell r="AK1452" t="str">
            <v>NO ESENCIAL</v>
          </cell>
          <cell r="AL1452">
            <v>0</v>
          </cell>
          <cell r="AM1452">
            <v>0</v>
          </cell>
          <cell r="AN1452">
            <v>0</v>
          </cell>
          <cell r="AO1452">
            <v>0</v>
          </cell>
          <cell r="AP1452" t="str">
            <v>NORMAL</v>
          </cell>
          <cell r="AQ1452" t="str">
            <v>SI</v>
          </cell>
          <cell r="AR1452">
            <v>0</v>
          </cell>
          <cell r="AS1452">
            <v>1</v>
          </cell>
          <cell r="AT1452">
            <v>13979.798699999999</v>
          </cell>
          <cell r="AU1452">
            <v>0</v>
          </cell>
        </row>
        <row r="1453">
          <cell r="A1453" t="str">
            <v>DM0000171</v>
          </cell>
          <cell r="B1453" t="str">
            <v>CATETER GUIA ENVOY 5 FR</v>
          </cell>
          <cell r="C1453" t="str">
            <v>3-Disp Medicos</v>
          </cell>
          <cell r="D1453" t="str">
            <v>-</v>
          </cell>
          <cell r="E1453" t="str">
            <v>3-Disp Medicos</v>
          </cell>
          <cell r="F1453">
            <v>2</v>
          </cell>
          <cell r="G1453">
            <v>4</v>
          </cell>
          <cell r="H1453">
            <v>2</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t="str">
            <v>0</v>
          </cell>
          <cell r="Z1453">
            <v>0</v>
          </cell>
          <cell r="AA1453">
            <v>0</v>
          </cell>
          <cell r="AB1453">
            <v>0</v>
          </cell>
          <cell r="AC1453">
            <v>0</v>
          </cell>
          <cell r="AD1453">
            <v>0</v>
          </cell>
          <cell r="AE1453" t="str">
            <v>0</v>
          </cell>
          <cell r="AF1453">
            <v>0</v>
          </cell>
          <cell r="AG1453">
            <v>0</v>
          </cell>
          <cell r="AH1453">
            <v>1</v>
          </cell>
          <cell r="AI1453">
            <v>0</v>
          </cell>
          <cell r="AJ1453" t="str">
            <v>D</v>
          </cell>
          <cell r="AK1453" t="str">
            <v>NO ESENCIAL</v>
          </cell>
          <cell r="AL1453">
            <v>0</v>
          </cell>
          <cell r="AM1453">
            <v>0</v>
          </cell>
          <cell r="AN1453">
            <v>0</v>
          </cell>
          <cell r="AO1453">
            <v>0</v>
          </cell>
          <cell r="AP1453" t="str">
            <v>NORMAL</v>
          </cell>
          <cell r="AQ1453" t="str">
            <v>SI</v>
          </cell>
          <cell r="AR1453">
            <v>0</v>
          </cell>
          <cell r="AS1453">
            <v>1</v>
          </cell>
          <cell r="AT1453">
            <v>72719.540200000003</v>
          </cell>
          <cell r="AU1453">
            <v>0</v>
          </cell>
        </row>
        <row r="1454">
          <cell r="A1454" t="str">
            <v>DM0000944</v>
          </cell>
          <cell r="B1454" t="str">
            <v xml:space="preserve">CATETER IMPLANTABLE CELSITE 8.5 FR </v>
          </cell>
          <cell r="C1454" t="str">
            <v>3-Disp Medicos</v>
          </cell>
          <cell r="D1454" t="str">
            <v>-</v>
          </cell>
          <cell r="E1454" t="str">
            <v>3-Disp Medicos</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t="str">
            <v>0</v>
          </cell>
          <cell r="Z1454">
            <v>0</v>
          </cell>
          <cell r="AA1454">
            <v>0</v>
          </cell>
          <cell r="AB1454">
            <v>0</v>
          </cell>
          <cell r="AC1454">
            <v>0</v>
          </cell>
          <cell r="AD1454">
            <v>0</v>
          </cell>
          <cell r="AE1454" t="str">
            <v>0</v>
          </cell>
          <cell r="AF1454">
            <v>0</v>
          </cell>
          <cell r="AG1454">
            <v>0</v>
          </cell>
          <cell r="AH1454">
            <v>1</v>
          </cell>
          <cell r="AI1454">
            <v>0</v>
          </cell>
          <cell r="AJ1454" t="str">
            <v>D</v>
          </cell>
          <cell r="AK1454" t="str">
            <v>NO ESENCIAL</v>
          </cell>
          <cell r="AL1454">
            <v>0</v>
          </cell>
          <cell r="AM1454">
            <v>0</v>
          </cell>
          <cell r="AN1454">
            <v>0</v>
          </cell>
          <cell r="AO1454">
            <v>0</v>
          </cell>
          <cell r="AP1454" t="str">
            <v>NORMAL</v>
          </cell>
          <cell r="AQ1454" t="str">
            <v>SI</v>
          </cell>
          <cell r="AR1454">
            <v>0</v>
          </cell>
          <cell r="AS1454">
            <v>1</v>
          </cell>
          <cell r="AT1454">
            <v>5375</v>
          </cell>
          <cell r="AU1454">
            <v>0</v>
          </cell>
        </row>
        <row r="1455">
          <cell r="A1455" t="str">
            <v>DM0001978</v>
          </cell>
          <cell r="B1455" t="str">
            <v>CATETER INDIGO 8 TORQ TIP, 85 CM REF CAT8TORQ85</v>
          </cell>
          <cell r="C1455" t="str">
            <v>3-Disp Medicos</v>
          </cell>
          <cell r="D1455" t="str">
            <v>-</v>
          </cell>
          <cell r="E1455" t="str">
            <v>3-Disp Medicos</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t="str">
            <v>0</v>
          </cell>
          <cell r="Z1455">
            <v>0</v>
          </cell>
          <cell r="AA1455">
            <v>0</v>
          </cell>
          <cell r="AB1455">
            <v>0</v>
          </cell>
          <cell r="AC1455">
            <v>0</v>
          </cell>
          <cell r="AD1455">
            <v>0</v>
          </cell>
          <cell r="AE1455" t="str">
            <v>0</v>
          </cell>
          <cell r="AF1455">
            <v>0</v>
          </cell>
          <cell r="AG1455">
            <v>0</v>
          </cell>
          <cell r="AH1455">
            <v>1</v>
          </cell>
          <cell r="AI1455">
            <v>0</v>
          </cell>
          <cell r="AJ1455" t="str">
            <v>D</v>
          </cell>
          <cell r="AK1455" t="str">
            <v>NO ESENCIAL</v>
          </cell>
          <cell r="AL1455">
            <v>0</v>
          </cell>
          <cell r="AM1455">
            <v>0</v>
          </cell>
          <cell r="AN1455">
            <v>0</v>
          </cell>
          <cell r="AO1455">
            <v>0</v>
          </cell>
          <cell r="AP1455" t="str">
            <v>NORMAL</v>
          </cell>
          <cell r="AQ1455" t="str">
            <v>SI</v>
          </cell>
          <cell r="AR1455">
            <v>0</v>
          </cell>
          <cell r="AS1455">
            <v>1</v>
          </cell>
          <cell r="AT1455">
            <v>213.89619999999999</v>
          </cell>
          <cell r="AU1455">
            <v>0</v>
          </cell>
        </row>
        <row r="1456">
          <cell r="A1456" t="str">
            <v>DM0000310</v>
          </cell>
          <cell r="B1456" t="str">
            <v>CATETER KIT DE DRENAJE 10FR  REF CLM -10.2-RH-NPAS-NT</v>
          </cell>
          <cell r="C1456" t="str">
            <v>3-Disp Medicos</v>
          </cell>
          <cell r="D1456" t="str">
            <v>-</v>
          </cell>
          <cell r="E1456" t="str">
            <v>3-Disp Medicos</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t="str">
            <v>0</v>
          </cell>
          <cell r="Z1456">
            <v>0</v>
          </cell>
          <cell r="AA1456">
            <v>0</v>
          </cell>
          <cell r="AB1456">
            <v>0</v>
          </cell>
          <cell r="AC1456">
            <v>0</v>
          </cell>
          <cell r="AD1456">
            <v>0</v>
          </cell>
          <cell r="AE1456" t="str">
            <v>0</v>
          </cell>
          <cell r="AF1456">
            <v>0</v>
          </cell>
          <cell r="AG1456">
            <v>0</v>
          </cell>
          <cell r="AH1456">
            <v>1</v>
          </cell>
          <cell r="AI1456">
            <v>0</v>
          </cell>
          <cell r="AJ1456" t="str">
            <v>D</v>
          </cell>
          <cell r="AK1456" t="str">
            <v>NO ESENCIAL</v>
          </cell>
          <cell r="AL1456">
            <v>0</v>
          </cell>
          <cell r="AM1456">
            <v>0</v>
          </cell>
          <cell r="AN1456">
            <v>0</v>
          </cell>
          <cell r="AO1456">
            <v>0</v>
          </cell>
          <cell r="AP1456" t="str">
            <v>NORMAL</v>
          </cell>
          <cell r="AQ1456" t="str">
            <v>SI</v>
          </cell>
          <cell r="AR1456">
            <v>0</v>
          </cell>
          <cell r="AS1456">
            <v>1</v>
          </cell>
          <cell r="AT1456">
            <v>26150.136900000001</v>
          </cell>
          <cell r="AU1456">
            <v>0</v>
          </cell>
        </row>
        <row r="1457">
          <cell r="A1457" t="str">
            <v>DM0003653</v>
          </cell>
          <cell r="B1457" t="str">
            <v xml:space="preserve">CATETER PARA EMBOLECTOMIA NO. 3 DE 40 CM </v>
          </cell>
          <cell r="C1457" t="str">
            <v>3-Disp Medicos</v>
          </cell>
          <cell r="D1457" t="str">
            <v>-</v>
          </cell>
          <cell r="E1457" t="str">
            <v>3-Disp Medicos</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t="str">
            <v>0</v>
          </cell>
          <cell r="Z1457">
            <v>0</v>
          </cell>
          <cell r="AA1457">
            <v>0</v>
          </cell>
          <cell r="AB1457">
            <v>0</v>
          </cell>
          <cell r="AC1457">
            <v>0</v>
          </cell>
          <cell r="AD1457">
            <v>0</v>
          </cell>
          <cell r="AE1457" t="str">
            <v>0</v>
          </cell>
          <cell r="AF1457">
            <v>0</v>
          </cell>
          <cell r="AG1457">
            <v>0</v>
          </cell>
          <cell r="AH1457">
            <v>1</v>
          </cell>
          <cell r="AI1457">
            <v>0</v>
          </cell>
          <cell r="AJ1457" t="str">
            <v>D</v>
          </cell>
          <cell r="AK1457" t="str">
            <v>NO ESENCIAL</v>
          </cell>
          <cell r="AL1457">
            <v>0</v>
          </cell>
          <cell r="AM1457">
            <v>0</v>
          </cell>
          <cell r="AN1457">
            <v>0</v>
          </cell>
          <cell r="AO1457">
            <v>0</v>
          </cell>
          <cell r="AP1457" t="str">
            <v>NORMAL</v>
          </cell>
          <cell r="AQ1457" t="str">
            <v>SI</v>
          </cell>
          <cell r="AR1457">
            <v>0</v>
          </cell>
          <cell r="AS1457">
            <v>1</v>
          </cell>
          <cell r="AT1457">
            <v>105886.6771</v>
          </cell>
          <cell r="AU1457">
            <v>0</v>
          </cell>
        </row>
        <row r="1458">
          <cell r="A1458" t="str">
            <v>DM0000781</v>
          </cell>
          <cell r="B1458" t="str">
            <v xml:space="preserve">CATETER URETERAL DE PIELOGRAFIA DE PUNTA ABIERTA 5FR </v>
          </cell>
          <cell r="C1458" t="str">
            <v>3-Disp Medicos</v>
          </cell>
          <cell r="D1458" t="str">
            <v>-</v>
          </cell>
          <cell r="E1458" t="str">
            <v>3-Disp Medicos</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t="str">
            <v>0</v>
          </cell>
          <cell r="Z1458">
            <v>0</v>
          </cell>
          <cell r="AA1458">
            <v>0</v>
          </cell>
          <cell r="AB1458">
            <v>0</v>
          </cell>
          <cell r="AC1458">
            <v>0</v>
          </cell>
          <cell r="AD1458">
            <v>0</v>
          </cell>
          <cell r="AE1458" t="str">
            <v>0</v>
          </cell>
          <cell r="AF1458">
            <v>0</v>
          </cell>
          <cell r="AG1458">
            <v>0</v>
          </cell>
          <cell r="AH1458">
            <v>1</v>
          </cell>
          <cell r="AI1458">
            <v>0</v>
          </cell>
          <cell r="AJ1458" t="str">
            <v>D</v>
          </cell>
          <cell r="AK1458" t="str">
            <v>NO ESENCIAL</v>
          </cell>
          <cell r="AL1458">
            <v>0</v>
          </cell>
          <cell r="AM1458">
            <v>0</v>
          </cell>
          <cell r="AN1458">
            <v>0</v>
          </cell>
          <cell r="AO1458">
            <v>0</v>
          </cell>
          <cell r="AP1458" t="str">
            <v>NORMAL</v>
          </cell>
          <cell r="AQ1458" t="str">
            <v>SI</v>
          </cell>
          <cell r="AR1458">
            <v>0</v>
          </cell>
          <cell r="AS1458">
            <v>1</v>
          </cell>
          <cell r="AT1458">
            <v>65312.354299999999</v>
          </cell>
          <cell r="AU1458">
            <v>0</v>
          </cell>
        </row>
        <row r="1459">
          <cell r="A1459" t="str">
            <v>DM0002025</v>
          </cell>
          <cell r="B1459" t="str">
            <v xml:space="preserve">CATHETER SUPPORT SEEKER  0.14MM  A 0.35 MM X 150CM   </v>
          </cell>
          <cell r="C1459" t="str">
            <v>3-Disp Medicos</v>
          </cell>
          <cell r="D1459" t="str">
            <v>-</v>
          </cell>
          <cell r="E1459" t="str">
            <v>3-Disp Medicos</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t="str">
            <v>0</v>
          </cell>
          <cell r="Z1459">
            <v>0</v>
          </cell>
          <cell r="AA1459">
            <v>0</v>
          </cell>
          <cell r="AB1459">
            <v>0</v>
          </cell>
          <cell r="AC1459">
            <v>0</v>
          </cell>
          <cell r="AD1459">
            <v>0</v>
          </cell>
          <cell r="AE1459" t="str">
            <v>0</v>
          </cell>
          <cell r="AF1459">
            <v>0</v>
          </cell>
          <cell r="AG1459">
            <v>0</v>
          </cell>
          <cell r="AH1459">
            <v>1</v>
          </cell>
          <cell r="AI1459">
            <v>0</v>
          </cell>
          <cell r="AJ1459" t="str">
            <v>D</v>
          </cell>
          <cell r="AK1459" t="str">
            <v>NO ESENCIAL</v>
          </cell>
          <cell r="AL1459">
            <v>0</v>
          </cell>
          <cell r="AM1459">
            <v>0</v>
          </cell>
          <cell r="AN1459">
            <v>0</v>
          </cell>
          <cell r="AO1459">
            <v>0</v>
          </cell>
          <cell r="AP1459" t="str">
            <v>NORMAL</v>
          </cell>
          <cell r="AQ1459" t="str">
            <v>SI</v>
          </cell>
          <cell r="AR1459">
            <v>0</v>
          </cell>
          <cell r="AS1459">
            <v>1</v>
          </cell>
          <cell r="AT1459">
            <v>482922.39289999998</v>
          </cell>
          <cell r="AU1459">
            <v>0</v>
          </cell>
        </row>
        <row r="1460">
          <cell r="A1460" t="str">
            <v>DM0002140</v>
          </cell>
          <cell r="B1460" t="str">
            <v xml:space="preserve">CELSITE DRAINAPORT REF 4430169  </v>
          </cell>
          <cell r="C1460" t="str">
            <v>3-Disp Medicos</v>
          </cell>
          <cell r="D1460" t="str">
            <v>-</v>
          </cell>
          <cell r="E1460" t="str">
            <v>3-Disp Medicos</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t="str">
            <v>0</v>
          </cell>
          <cell r="Z1460">
            <v>0</v>
          </cell>
          <cell r="AA1460">
            <v>0</v>
          </cell>
          <cell r="AB1460">
            <v>0</v>
          </cell>
          <cell r="AC1460">
            <v>0</v>
          </cell>
          <cell r="AD1460">
            <v>0</v>
          </cell>
          <cell r="AE1460" t="str">
            <v>0</v>
          </cell>
          <cell r="AF1460">
            <v>0</v>
          </cell>
          <cell r="AG1460">
            <v>0</v>
          </cell>
          <cell r="AH1460">
            <v>1</v>
          </cell>
          <cell r="AI1460">
            <v>0</v>
          </cell>
          <cell r="AJ1460" t="str">
            <v>D</v>
          </cell>
          <cell r="AK1460" t="str">
            <v>NO ESENCIAL</v>
          </cell>
          <cell r="AL1460">
            <v>0</v>
          </cell>
          <cell r="AM1460">
            <v>0</v>
          </cell>
          <cell r="AN1460">
            <v>0</v>
          </cell>
          <cell r="AO1460">
            <v>0</v>
          </cell>
          <cell r="AP1460" t="str">
            <v>NORMAL</v>
          </cell>
          <cell r="AQ1460" t="str">
            <v>SI</v>
          </cell>
          <cell r="AR1460">
            <v>0</v>
          </cell>
          <cell r="AS1460">
            <v>1</v>
          </cell>
          <cell r="AT1460">
            <v>238000</v>
          </cell>
          <cell r="AU1460">
            <v>0</v>
          </cell>
        </row>
        <row r="1461">
          <cell r="A1461" t="str">
            <v>DM0003038</v>
          </cell>
          <cell r="B1461" t="str">
            <v xml:space="preserve">CINTA PARA INCONTINENCIA URINARIA REF IS-6  </v>
          </cell>
          <cell r="C1461" t="str">
            <v>3-Disp Medicos</v>
          </cell>
          <cell r="D1461" t="str">
            <v>-</v>
          </cell>
          <cell r="E1461" t="str">
            <v>3-Disp Medicos</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t="str">
            <v>0</v>
          </cell>
          <cell r="Z1461">
            <v>0</v>
          </cell>
          <cell r="AA1461">
            <v>0</v>
          </cell>
          <cell r="AB1461">
            <v>0</v>
          </cell>
          <cell r="AC1461">
            <v>0</v>
          </cell>
          <cell r="AD1461">
            <v>0</v>
          </cell>
          <cell r="AE1461" t="str">
            <v>0</v>
          </cell>
          <cell r="AF1461">
            <v>0</v>
          </cell>
          <cell r="AG1461">
            <v>0</v>
          </cell>
          <cell r="AH1461">
            <v>1</v>
          </cell>
          <cell r="AI1461">
            <v>0</v>
          </cell>
          <cell r="AJ1461" t="str">
            <v>D</v>
          </cell>
          <cell r="AK1461" t="str">
            <v>NO ESENCIAL</v>
          </cell>
          <cell r="AL1461">
            <v>0</v>
          </cell>
          <cell r="AM1461">
            <v>0</v>
          </cell>
          <cell r="AN1461">
            <v>0</v>
          </cell>
          <cell r="AO1461">
            <v>0</v>
          </cell>
          <cell r="AP1461" t="str">
            <v>NORMAL</v>
          </cell>
          <cell r="AQ1461" t="str">
            <v>SI</v>
          </cell>
          <cell r="AR1461">
            <v>0</v>
          </cell>
          <cell r="AS1461">
            <v>1</v>
          </cell>
          <cell r="AT1461">
            <v>6092800</v>
          </cell>
          <cell r="AU1461">
            <v>0</v>
          </cell>
        </row>
        <row r="1462">
          <cell r="A1462" t="str">
            <v>DM0000663</v>
          </cell>
          <cell r="B1462" t="str">
            <v xml:space="preserve">CINTA TOT PARA INCONTINENCIA </v>
          </cell>
          <cell r="C1462" t="str">
            <v>3-Disp Medicos</v>
          </cell>
          <cell r="D1462" t="str">
            <v>-</v>
          </cell>
          <cell r="E1462" t="str">
            <v>3-Disp Medicos</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t="str">
            <v>0</v>
          </cell>
          <cell r="Z1462">
            <v>0</v>
          </cell>
          <cell r="AA1462">
            <v>0</v>
          </cell>
          <cell r="AB1462">
            <v>0</v>
          </cell>
          <cell r="AC1462">
            <v>0</v>
          </cell>
          <cell r="AD1462">
            <v>0</v>
          </cell>
          <cell r="AE1462" t="str">
            <v>0</v>
          </cell>
          <cell r="AF1462">
            <v>0</v>
          </cell>
          <cell r="AG1462">
            <v>0</v>
          </cell>
          <cell r="AH1462">
            <v>1</v>
          </cell>
          <cell r="AI1462">
            <v>0</v>
          </cell>
          <cell r="AJ1462" t="str">
            <v>D</v>
          </cell>
          <cell r="AK1462" t="str">
            <v>NO ESENCIAL</v>
          </cell>
          <cell r="AL1462">
            <v>0</v>
          </cell>
          <cell r="AM1462">
            <v>0</v>
          </cell>
          <cell r="AN1462">
            <v>0</v>
          </cell>
          <cell r="AO1462">
            <v>0</v>
          </cell>
          <cell r="AP1462" t="str">
            <v>NORMAL</v>
          </cell>
          <cell r="AQ1462" t="str">
            <v>SI</v>
          </cell>
          <cell r="AR1462">
            <v>0</v>
          </cell>
          <cell r="AS1462">
            <v>1</v>
          </cell>
          <cell r="AT1462">
            <v>152500</v>
          </cell>
          <cell r="AU1462">
            <v>0</v>
          </cell>
        </row>
        <row r="1463">
          <cell r="A1463" t="str">
            <v>DM0003225</v>
          </cell>
          <cell r="B1463" t="str">
            <v xml:space="preserve">CIRCUITO ANESTESIA ADULTO LIBRE DE LATEX BIOPLAST </v>
          </cell>
          <cell r="C1463" t="str">
            <v>3-Disp Medicos</v>
          </cell>
          <cell r="D1463" t="str">
            <v>-</v>
          </cell>
          <cell r="E1463" t="str">
            <v>3-Disp Medicos</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t="str">
            <v>0</v>
          </cell>
          <cell r="Z1463">
            <v>0</v>
          </cell>
          <cell r="AA1463">
            <v>0</v>
          </cell>
          <cell r="AB1463">
            <v>0</v>
          </cell>
          <cell r="AC1463">
            <v>0</v>
          </cell>
          <cell r="AD1463">
            <v>0</v>
          </cell>
          <cell r="AE1463" t="str">
            <v>0</v>
          </cell>
          <cell r="AF1463">
            <v>0</v>
          </cell>
          <cell r="AG1463">
            <v>0</v>
          </cell>
          <cell r="AH1463">
            <v>1</v>
          </cell>
          <cell r="AI1463">
            <v>0</v>
          </cell>
          <cell r="AJ1463" t="str">
            <v>D</v>
          </cell>
          <cell r="AK1463" t="str">
            <v>NO ESENCIAL</v>
          </cell>
          <cell r="AL1463">
            <v>0</v>
          </cell>
          <cell r="AM1463">
            <v>0</v>
          </cell>
          <cell r="AN1463">
            <v>0</v>
          </cell>
          <cell r="AO1463">
            <v>0</v>
          </cell>
          <cell r="AP1463" t="str">
            <v>NORMAL</v>
          </cell>
          <cell r="AQ1463" t="str">
            <v>SI</v>
          </cell>
          <cell r="AR1463">
            <v>0</v>
          </cell>
          <cell r="AS1463">
            <v>1</v>
          </cell>
          <cell r="AT1463">
            <v>100.4161</v>
          </cell>
          <cell r="AU1463">
            <v>0</v>
          </cell>
        </row>
        <row r="1464">
          <cell r="A1464" t="str">
            <v>R00000010</v>
          </cell>
          <cell r="B1464" t="str">
            <v xml:space="preserve">CIRCUITO DE VENTILACION ADULTO  (VENTILADOR DE TRANSPORTE)  </v>
          </cell>
          <cell r="C1464" t="str">
            <v>3-Disp Medicos</v>
          </cell>
          <cell r="D1464" t="str">
            <v>-</v>
          </cell>
          <cell r="E1464" t="str">
            <v>3-Disp Medicos</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t="str">
            <v>0</v>
          </cell>
          <cell r="Z1464">
            <v>0</v>
          </cell>
          <cell r="AA1464">
            <v>0</v>
          </cell>
          <cell r="AB1464">
            <v>0</v>
          </cell>
          <cell r="AC1464">
            <v>0</v>
          </cell>
          <cell r="AD1464">
            <v>0</v>
          </cell>
          <cell r="AE1464" t="str">
            <v>0</v>
          </cell>
          <cell r="AF1464">
            <v>0</v>
          </cell>
          <cell r="AG1464">
            <v>0</v>
          </cell>
          <cell r="AH1464">
            <v>1</v>
          </cell>
          <cell r="AI1464">
            <v>0</v>
          </cell>
          <cell r="AJ1464" t="str">
            <v>D</v>
          </cell>
          <cell r="AK1464" t="str">
            <v>NO ESENCIAL</v>
          </cell>
          <cell r="AL1464">
            <v>0</v>
          </cell>
          <cell r="AM1464">
            <v>0</v>
          </cell>
          <cell r="AN1464">
            <v>0</v>
          </cell>
          <cell r="AO1464">
            <v>0</v>
          </cell>
          <cell r="AP1464" t="str">
            <v>NORMAL</v>
          </cell>
          <cell r="AQ1464" t="str">
            <v>SI</v>
          </cell>
          <cell r="AR1464">
            <v>0</v>
          </cell>
          <cell r="AS1464">
            <v>1</v>
          </cell>
          <cell r="AT1464">
            <v>2054.0245</v>
          </cell>
          <cell r="AU1464">
            <v>0</v>
          </cell>
        </row>
        <row r="1465">
          <cell r="A1465" t="str">
            <v>R0000003</v>
          </cell>
          <cell r="B1465" t="str">
            <v xml:space="preserve">CIRCUITO DESECHABLE YACKSON REES ADULTO  </v>
          </cell>
          <cell r="C1465" t="str">
            <v>3-Disp Medicos</v>
          </cell>
          <cell r="D1465" t="str">
            <v>-</v>
          </cell>
          <cell r="E1465" t="str">
            <v>3-Disp Medicos</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t="str">
            <v>0</v>
          </cell>
          <cell r="Z1465">
            <v>0</v>
          </cell>
          <cell r="AA1465">
            <v>0</v>
          </cell>
          <cell r="AB1465">
            <v>0</v>
          </cell>
          <cell r="AC1465">
            <v>0</v>
          </cell>
          <cell r="AD1465">
            <v>0</v>
          </cell>
          <cell r="AE1465" t="str">
            <v>0</v>
          </cell>
          <cell r="AF1465">
            <v>0</v>
          </cell>
          <cell r="AG1465">
            <v>0</v>
          </cell>
          <cell r="AH1465">
            <v>1</v>
          </cell>
          <cell r="AI1465">
            <v>0</v>
          </cell>
          <cell r="AJ1465" t="str">
            <v>D</v>
          </cell>
          <cell r="AK1465" t="str">
            <v>NO ESENCIAL</v>
          </cell>
          <cell r="AL1465">
            <v>0</v>
          </cell>
          <cell r="AM1465">
            <v>0</v>
          </cell>
          <cell r="AN1465">
            <v>0</v>
          </cell>
          <cell r="AO1465">
            <v>0</v>
          </cell>
          <cell r="AP1465" t="str">
            <v>NORMAL</v>
          </cell>
          <cell r="AQ1465" t="str">
            <v>SI</v>
          </cell>
          <cell r="AR1465">
            <v>0</v>
          </cell>
          <cell r="AS1465">
            <v>1</v>
          </cell>
          <cell r="AT1465">
            <v>732.17020000000002</v>
          </cell>
          <cell r="AU1465">
            <v>0</v>
          </cell>
        </row>
        <row r="1466">
          <cell r="A1466" t="str">
            <v>DM0003049</v>
          </cell>
          <cell r="B1466" t="str">
            <v xml:space="preserve">CLIP LAPAROSCOPIA TITANIO  BLANCO REF LT200 </v>
          </cell>
          <cell r="C1466" t="str">
            <v>3-Disp Medicos</v>
          </cell>
          <cell r="D1466" t="str">
            <v>-</v>
          </cell>
          <cell r="E1466" t="str">
            <v>3-Disp Medicos</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t="str">
            <v>0</v>
          </cell>
          <cell r="Z1466">
            <v>0</v>
          </cell>
          <cell r="AA1466">
            <v>0</v>
          </cell>
          <cell r="AB1466">
            <v>0</v>
          </cell>
          <cell r="AC1466">
            <v>0</v>
          </cell>
          <cell r="AD1466">
            <v>0</v>
          </cell>
          <cell r="AE1466" t="str">
            <v>0</v>
          </cell>
          <cell r="AF1466">
            <v>0</v>
          </cell>
          <cell r="AG1466">
            <v>0</v>
          </cell>
          <cell r="AH1466">
            <v>1</v>
          </cell>
          <cell r="AI1466">
            <v>0</v>
          </cell>
          <cell r="AJ1466" t="str">
            <v>D</v>
          </cell>
          <cell r="AK1466" t="str">
            <v>NO ESENCIAL</v>
          </cell>
          <cell r="AL1466">
            <v>0</v>
          </cell>
          <cell r="AM1466">
            <v>0</v>
          </cell>
          <cell r="AN1466">
            <v>0</v>
          </cell>
          <cell r="AO1466">
            <v>0</v>
          </cell>
          <cell r="AP1466" t="str">
            <v>NORMAL</v>
          </cell>
          <cell r="AQ1466" t="str">
            <v>SI</v>
          </cell>
          <cell r="AR1466">
            <v>0</v>
          </cell>
          <cell r="AS1466">
            <v>1</v>
          </cell>
          <cell r="AT1466">
            <v>57954.086199999998</v>
          </cell>
          <cell r="AU1466">
            <v>0</v>
          </cell>
        </row>
        <row r="1467">
          <cell r="A1467" t="str">
            <v>DM0000955</v>
          </cell>
          <cell r="B1467" t="str">
            <v xml:space="preserve">COIL DELTAPAQ PLATINUM( CODMAN ) </v>
          </cell>
          <cell r="C1467" t="str">
            <v>3-Disp Medicos</v>
          </cell>
          <cell r="D1467" t="str">
            <v>-</v>
          </cell>
          <cell r="E1467" t="str">
            <v>3-Disp Medicos</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t="str">
            <v>0</v>
          </cell>
          <cell r="Z1467">
            <v>0</v>
          </cell>
          <cell r="AA1467">
            <v>0</v>
          </cell>
          <cell r="AB1467">
            <v>0</v>
          </cell>
          <cell r="AC1467">
            <v>0</v>
          </cell>
          <cell r="AD1467">
            <v>0</v>
          </cell>
          <cell r="AE1467" t="str">
            <v>0</v>
          </cell>
          <cell r="AF1467">
            <v>0</v>
          </cell>
          <cell r="AG1467">
            <v>0</v>
          </cell>
          <cell r="AH1467">
            <v>1</v>
          </cell>
          <cell r="AI1467">
            <v>0</v>
          </cell>
          <cell r="AJ1467" t="str">
            <v>D</v>
          </cell>
          <cell r="AK1467" t="str">
            <v>NO ESENCIAL</v>
          </cell>
          <cell r="AL1467">
            <v>0</v>
          </cell>
          <cell r="AM1467">
            <v>0</v>
          </cell>
          <cell r="AN1467">
            <v>0</v>
          </cell>
          <cell r="AO1467">
            <v>0</v>
          </cell>
          <cell r="AP1467" t="str">
            <v>NORMAL</v>
          </cell>
          <cell r="AQ1467" t="str">
            <v>SI</v>
          </cell>
          <cell r="AR1467">
            <v>0</v>
          </cell>
          <cell r="AS1467">
            <v>1</v>
          </cell>
          <cell r="AT1467">
            <v>4768.8190000000004</v>
          </cell>
          <cell r="AU1467">
            <v>0</v>
          </cell>
        </row>
        <row r="1468">
          <cell r="A1468" t="str">
            <v>DM0000954</v>
          </cell>
          <cell r="B1468" t="str">
            <v xml:space="preserve">COIL MICRUSPHERE XL </v>
          </cell>
          <cell r="C1468" t="str">
            <v>3-Disp Medicos</v>
          </cell>
          <cell r="D1468" t="str">
            <v>-</v>
          </cell>
          <cell r="E1468" t="str">
            <v>3-Disp Medicos</v>
          </cell>
          <cell r="F1468">
            <v>0</v>
          </cell>
          <cell r="G1468">
            <v>0</v>
          </cell>
          <cell r="H1468">
            <v>0</v>
          </cell>
          <cell r="I1468">
            <v>0</v>
          </cell>
          <cell r="J1468">
            <v>0</v>
          </cell>
          <cell r="K1468">
            <v>0</v>
          </cell>
          <cell r="L1468">
            <v>0</v>
          </cell>
          <cell r="M1468">
            <v>0</v>
          </cell>
          <cell r="N1468">
            <v>1</v>
          </cell>
          <cell r="O1468">
            <v>0</v>
          </cell>
          <cell r="P1468">
            <v>0</v>
          </cell>
          <cell r="Q1468">
            <v>0</v>
          </cell>
          <cell r="R1468">
            <v>0</v>
          </cell>
          <cell r="S1468">
            <v>0</v>
          </cell>
          <cell r="T1468">
            <v>0</v>
          </cell>
          <cell r="U1468">
            <v>0</v>
          </cell>
          <cell r="V1468">
            <v>0</v>
          </cell>
          <cell r="W1468">
            <v>0</v>
          </cell>
          <cell r="X1468">
            <v>0</v>
          </cell>
          <cell r="Y1468" t="str">
            <v>0</v>
          </cell>
          <cell r="Z1468">
            <v>0</v>
          </cell>
          <cell r="AA1468">
            <v>0</v>
          </cell>
          <cell r="AB1468">
            <v>0</v>
          </cell>
          <cell r="AC1468">
            <v>0</v>
          </cell>
          <cell r="AD1468">
            <v>0</v>
          </cell>
          <cell r="AE1468" t="str">
            <v>0</v>
          </cell>
          <cell r="AF1468">
            <v>0</v>
          </cell>
          <cell r="AG1468">
            <v>0</v>
          </cell>
          <cell r="AH1468">
            <v>1</v>
          </cell>
          <cell r="AI1468">
            <v>0</v>
          </cell>
          <cell r="AJ1468" t="str">
            <v>D</v>
          </cell>
          <cell r="AK1468" t="str">
            <v>NO ESENCIAL</v>
          </cell>
          <cell r="AL1468">
            <v>0</v>
          </cell>
          <cell r="AM1468">
            <v>0</v>
          </cell>
          <cell r="AN1468">
            <v>0</v>
          </cell>
          <cell r="AO1468">
            <v>0</v>
          </cell>
          <cell r="AP1468" t="str">
            <v>NORMAL</v>
          </cell>
          <cell r="AQ1468" t="str">
            <v>SI</v>
          </cell>
          <cell r="AR1468">
            <v>0</v>
          </cell>
          <cell r="AS1468">
            <v>1</v>
          </cell>
          <cell r="AT1468">
            <v>33034</v>
          </cell>
          <cell r="AU1468">
            <v>0</v>
          </cell>
        </row>
        <row r="1469">
          <cell r="A1469" t="str">
            <v>DM0003771</v>
          </cell>
          <cell r="B1469" t="str">
            <v>COLLAR CERVICAL TIPO ASPEN TALLA L</v>
          </cell>
          <cell r="C1469" t="str">
            <v>3-Disp Medicos</v>
          </cell>
          <cell r="D1469" t="str">
            <v>-</v>
          </cell>
          <cell r="E1469" t="str">
            <v>3-Disp Medicos</v>
          </cell>
          <cell r="F1469">
            <v>0</v>
          </cell>
          <cell r="G1469">
            <v>0</v>
          </cell>
          <cell r="H1469">
            <v>0</v>
          </cell>
          <cell r="I1469">
            <v>0</v>
          </cell>
          <cell r="J1469">
            <v>0</v>
          </cell>
          <cell r="K1469">
            <v>0</v>
          </cell>
          <cell r="L1469">
            <v>0</v>
          </cell>
          <cell r="M1469">
            <v>1</v>
          </cell>
          <cell r="N1469">
            <v>0</v>
          </cell>
          <cell r="O1469">
            <v>0</v>
          </cell>
          <cell r="P1469">
            <v>0</v>
          </cell>
          <cell r="Q1469">
            <v>0</v>
          </cell>
          <cell r="R1469">
            <v>0</v>
          </cell>
          <cell r="S1469">
            <v>0</v>
          </cell>
          <cell r="T1469">
            <v>0</v>
          </cell>
          <cell r="U1469">
            <v>0</v>
          </cell>
          <cell r="V1469">
            <v>0</v>
          </cell>
          <cell r="W1469">
            <v>0</v>
          </cell>
          <cell r="X1469">
            <v>0</v>
          </cell>
          <cell r="Y1469" t="str">
            <v>0</v>
          </cell>
          <cell r="Z1469">
            <v>0</v>
          </cell>
          <cell r="AA1469">
            <v>0</v>
          </cell>
          <cell r="AB1469">
            <v>0</v>
          </cell>
          <cell r="AC1469">
            <v>0</v>
          </cell>
          <cell r="AD1469">
            <v>0</v>
          </cell>
          <cell r="AE1469" t="str">
            <v>0</v>
          </cell>
          <cell r="AF1469">
            <v>0</v>
          </cell>
          <cell r="AG1469">
            <v>0</v>
          </cell>
          <cell r="AH1469">
            <v>1</v>
          </cell>
          <cell r="AI1469">
            <v>0</v>
          </cell>
          <cell r="AJ1469" t="str">
            <v>D</v>
          </cell>
          <cell r="AK1469" t="str">
            <v>NO ESENCIAL</v>
          </cell>
          <cell r="AL1469">
            <v>0</v>
          </cell>
          <cell r="AM1469">
            <v>0</v>
          </cell>
          <cell r="AN1469">
            <v>0</v>
          </cell>
          <cell r="AO1469">
            <v>0</v>
          </cell>
          <cell r="AP1469" t="str">
            <v>NORMAL</v>
          </cell>
          <cell r="AQ1469" t="str">
            <v>SI</v>
          </cell>
          <cell r="AR1469">
            <v>0</v>
          </cell>
          <cell r="AS1469">
            <v>1</v>
          </cell>
          <cell r="AT1469">
            <v>5532.6133</v>
          </cell>
          <cell r="AU1469">
            <v>0</v>
          </cell>
        </row>
        <row r="1470">
          <cell r="A1470" t="str">
            <v>DM0000603</v>
          </cell>
          <cell r="B1470" t="str">
            <v xml:space="preserve">CONEXION EN T PARA CATETER SWAN-GANZ  </v>
          </cell>
          <cell r="C1470" t="str">
            <v>3-Disp Medicos</v>
          </cell>
          <cell r="D1470" t="str">
            <v>-</v>
          </cell>
          <cell r="E1470" t="str">
            <v>3-Disp Medicos</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t="str">
            <v>0</v>
          </cell>
          <cell r="Z1470">
            <v>0</v>
          </cell>
          <cell r="AA1470">
            <v>0</v>
          </cell>
          <cell r="AB1470">
            <v>0</v>
          </cell>
          <cell r="AC1470">
            <v>0</v>
          </cell>
          <cell r="AD1470">
            <v>0</v>
          </cell>
          <cell r="AE1470" t="str">
            <v>0</v>
          </cell>
          <cell r="AF1470">
            <v>0</v>
          </cell>
          <cell r="AG1470">
            <v>0</v>
          </cell>
          <cell r="AH1470">
            <v>1</v>
          </cell>
          <cell r="AI1470">
            <v>0</v>
          </cell>
          <cell r="AJ1470" t="str">
            <v>D</v>
          </cell>
          <cell r="AK1470" t="str">
            <v>NO ESENCIAL</v>
          </cell>
          <cell r="AL1470">
            <v>0</v>
          </cell>
          <cell r="AM1470">
            <v>0</v>
          </cell>
          <cell r="AN1470">
            <v>0</v>
          </cell>
          <cell r="AO1470">
            <v>0</v>
          </cell>
          <cell r="AP1470" t="str">
            <v>NORMAL</v>
          </cell>
          <cell r="AQ1470" t="str">
            <v>SI</v>
          </cell>
          <cell r="AR1470">
            <v>0</v>
          </cell>
          <cell r="AS1470">
            <v>1</v>
          </cell>
          <cell r="AT1470">
            <v>34294.268799999998</v>
          </cell>
          <cell r="AU1470">
            <v>0</v>
          </cell>
        </row>
        <row r="1471">
          <cell r="A1471" t="str">
            <v>DM0000800</v>
          </cell>
          <cell r="B1471" t="str">
            <v xml:space="preserve">CONSOLA LASER SPHINX JR 30 WATTS. ACCESORIOS Y TRANSPORTE  </v>
          </cell>
          <cell r="C1471" t="str">
            <v>3-Disp Medicos</v>
          </cell>
          <cell r="D1471" t="str">
            <v>-</v>
          </cell>
          <cell r="E1471" t="str">
            <v>3-Disp Medicos</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t="str">
            <v>0</v>
          </cell>
          <cell r="Z1471">
            <v>0</v>
          </cell>
          <cell r="AA1471">
            <v>0</v>
          </cell>
          <cell r="AB1471">
            <v>0</v>
          </cell>
          <cell r="AC1471">
            <v>0</v>
          </cell>
          <cell r="AD1471">
            <v>0</v>
          </cell>
          <cell r="AE1471" t="str">
            <v>0</v>
          </cell>
          <cell r="AF1471">
            <v>0</v>
          </cell>
          <cell r="AG1471">
            <v>0</v>
          </cell>
          <cell r="AH1471">
            <v>1</v>
          </cell>
          <cell r="AI1471">
            <v>0</v>
          </cell>
          <cell r="AJ1471" t="str">
            <v>D</v>
          </cell>
          <cell r="AK1471" t="str">
            <v>NO ESENCIAL</v>
          </cell>
          <cell r="AL1471">
            <v>0</v>
          </cell>
          <cell r="AM1471">
            <v>0</v>
          </cell>
          <cell r="AN1471">
            <v>0</v>
          </cell>
          <cell r="AO1471">
            <v>0</v>
          </cell>
          <cell r="AP1471" t="str">
            <v>NORMAL</v>
          </cell>
          <cell r="AQ1471" t="str">
            <v>SI</v>
          </cell>
          <cell r="AR1471">
            <v>0</v>
          </cell>
          <cell r="AS1471">
            <v>1</v>
          </cell>
          <cell r="AT1471">
            <v>2800</v>
          </cell>
          <cell r="AU1471">
            <v>0</v>
          </cell>
        </row>
        <row r="1472">
          <cell r="A1472" t="str">
            <v>DM0002157</v>
          </cell>
          <cell r="B1472" t="str">
            <v xml:space="preserve">COPA DE DISECCION  DESECHABLE REF D-201-11804 A01 </v>
          </cell>
          <cell r="C1472" t="str">
            <v>3-Disp Medicos</v>
          </cell>
          <cell r="D1472" t="str">
            <v>-</v>
          </cell>
          <cell r="E1472" t="str">
            <v>3-Disp Medicos</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t="str">
            <v>0</v>
          </cell>
          <cell r="Z1472">
            <v>0</v>
          </cell>
          <cell r="AA1472">
            <v>0</v>
          </cell>
          <cell r="AB1472">
            <v>0</v>
          </cell>
          <cell r="AC1472">
            <v>0</v>
          </cell>
          <cell r="AD1472">
            <v>0</v>
          </cell>
          <cell r="AE1472" t="str">
            <v>0</v>
          </cell>
          <cell r="AF1472">
            <v>0</v>
          </cell>
          <cell r="AG1472">
            <v>0</v>
          </cell>
          <cell r="AH1472">
            <v>1</v>
          </cell>
          <cell r="AI1472">
            <v>0</v>
          </cell>
          <cell r="AJ1472" t="str">
            <v>D</v>
          </cell>
          <cell r="AK1472" t="str">
            <v>NO ESENCIAL</v>
          </cell>
          <cell r="AL1472">
            <v>0</v>
          </cell>
          <cell r="AM1472">
            <v>0</v>
          </cell>
          <cell r="AN1472">
            <v>0</v>
          </cell>
          <cell r="AO1472">
            <v>0</v>
          </cell>
          <cell r="AP1472" t="str">
            <v>NORMAL</v>
          </cell>
          <cell r="AQ1472" t="str">
            <v>SI</v>
          </cell>
          <cell r="AR1472">
            <v>0</v>
          </cell>
          <cell r="AS1472">
            <v>1</v>
          </cell>
          <cell r="AT1472">
            <v>69020</v>
          </cell>
          <cell r="AU1472">
            <v>0</v>
          </cell>
        </row>
        <row r="1473">
          <cell r="A1473" t="str">
            <v>DM0003005</v>
          </cell>
          <cell r="B1473" t="str">
            <v>CT-RMB BALON AORTICO</v>
          </cell>
          <cell r="C1473" t="str">
            <v>3-Disp Medicos</v>
          </cell>
          <cell r="D1473" t="str">
            <v>-</v>
          </cell>
          <cell r="E1473" t="str">
            <v>3-Disp Medicos</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t="str">
            <v>0</v>
          </cell>
          <cell r="Z1473">
            <v>0</v>
          </cell>
          <cell r="AA1473">
            <v>0</v>
          </cell>
          <cell r="AB1473">
            <v>0</v>
          </cell>
          <cell r="AC1473">
            <v>0</v>
          </cell>
          <cell r="AD1473">
            <v>0</v>
          </cell>
          <cell r="AE1473" t="str">
            <v>0</v>
          </cell>
          <cell r="AF1473">
            <v>0</v>
          </cell>
          <cell r="AG1473">
            <v>0</v>
          </cell>
          <cell r="AH1473">
            <v>1</v>
          </cell>
          <cell r="AI1473">
            <v>0</v>
          </cell>
          <cell r="AJ1473" t="str">
            <v>D</v>
          </cell>
          <cell r="AK1473" t="str">
            <v>NO ESENCIAL</v>
          </cell>
          <cell r="AL1473">
            <v>0</v>
          </cell>
          <cell r="AM1473">
            <v>0</v>
          </cell>
          <cell r="AN1473">
            <v>0</v>
          </cell>
          <cell r="AO1473">
            <v>0</v>
          </cell>
          <cell r="AP1473" t="str">
            <v>NORMAL</v>
          </cell>
          <cell r="AQ1473" t="str">
            <v>SI</v>
          </cell>
          <cell r="AR1473">
            <v>0</v>
          </cell>
          <cell r="AS1473">
            <v>1</v>
          </cell>
          <cell r="AT1473">
            <v>246650.54019999999</v>
          </cell>
          <cell r="AU1473">
            <v>0</v>
          </cell>
        </row>
        <row r="1474">
          <cell r="A1474" t="str">
            <v>DM0003069</v>
          </cell>
          <cell r="B1474" t="str">
            <v>CUBETA DE CO2 REUTILIZABLE ADULTO PARA SENSORES 6871500,6870300,6871950</v>
          </cell>
          <cell r="C1474" t="str">
            <v>3-Disp Medicos</v>
          </cell>
          <cell r="D1474" t="str">
            <v>-</v>
          </cell>
          <cell r="E1474" t="str">
            <v>3-Disp Medicos</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t="str">
            <v>0</v>
          </cell>
          <cell r="Z1474">
            <v>0</v>
          </cell>
          <cell r="AA1474">
            <v>0</v>
          </cell>
          <cell r="AB1474">
            <v>0</v>
          </cell>
          <cell r="AC1474">
            <v>0</v>
          </cell>
          <cell r="AD1474">
            <v>0</v>
          </cell>
          <cell r="AE1474" t="str">
            <v>0</v>
          </cell>
          <cell r="AF1474">
            <v>0</v>
          </cell>
          <cell r="AG1474">
            <v>0</v>
          </cell>
          <cell r="AH1474">
            <v>1</v>
          </cell>
          <cell r="AI1474">
            <v>0</v>
          </cell>
          <cell r="AJ1474" t="str">
            <v>D</v>
          </cell>
          <cell r="AK1474" t="str">
            <v>NO ESENCIAL</v>
          </cell>
          <cell r="AL1474">
            <v>0</v>
          </cell>
          <cell r="AM1474">
            <v>0</v>
          </cell>
          <cell r="AN1474">
            <v>0</v>
          </cell>
          <cell r="AO1474">
            <v>0</v>
          </cell>
          <cell r="AP1474" t="str">
            <v>NORMAL</v>
          </cell>
          <cell r="AQ1474" t="str">
            <v>SI</v>
          </cell>
          <cell r="AR1474">
            <v>0</v>
          </cell>
          <cell r="AS1474">
            <v>1</v>
          </cell>
          <cell r="AT1474">
            <v>2295.5</v>
          </cell>
          <cell r="AU1474">
            <v>0</v>
          </cell>
        </row>
        <row r="1475">
          <cell r="A1475" t="str">
            <v>DM0000874</v>
          </cell>
          <cell r="B1475" t="str">
            <v>CUCHILLA QUIRURGICA PARA MAQUINA CLIPPER REF: 9600</v>
          </cell>
          <cell r="C1475" t="str">
            <v>3-Disp Medicos</v>
          </cell>
          <cell r="D1475" t="str">
            <v>-</v>
          </cell>
          <cell r="E1475" t="str">
            <v>3-Disp Medicos</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t="str">
            <v>0</v>
          </cell>
          <cell r="Z1475">
            <v>0</v>
          </cell>
          <cell r="AA1475">
            <v>0</v>
          </cell>
          <cell r="AB1475">
            <v>0</v>
          </cell>
          <cell r="AC1475">
            <v>0</v>
          </cell>
          <cell r="AD1475">
            <v>0</v>
          </cell>
          <cell r="AE1475" t="str">
            <v>0</v>
          </cell>
          <cell r="AF1475">
            <v>0</v>
          </cell>
          <cell r="AG1475">
            <v>0</v>
          </cell>
          <cell r="AH1475">
            <v>1</v>
          </cell>
          <cell r="AI1475">
            <v>0</v>
          </cell>
          <cell r="AJ1475" t="str">
            <v>D</v>
          </cell>
          <cell r="AK1475" t="str">
            <v>NO ESENCIAL</v>
          </cell>
          <cell r="AL1475">
            <v>0</v>
          </cell>
          <cell r="AM1475">
            <v>0</v>
          </cell>
          <cell r="AN1475">
            <v>0</v>
          </cell>
          <cell r="AO1475">
            <v>0</v>
          </cell>
          <cell r="AP1475" t="str">
            <v>NORMAL</v>
          </cell>
          <cell r="AQ1475" t="str">
            <v>SI</v>
          </cell>
          <cell r="AR1475">
            <v>0</v>
          </cell>
          <cell r="AS1475">
            <v>1</v>
          </cell>
          <cell r="AT1475">
            <v>3938.8289</v>
          </cell>
          <cell r="AU1475">
            <v>0</v>
          </cell>
        </row>
        <row r="1476">
          <cell r="A1476" t="str">
            <v>DM0001048</v>
          </cell>
          <cell r="B1476" t="str">
            <v xml:space="preserve">CUCHILLAS PARA CHAVER 3.5 MM </v>
          </cell>
          <cell r="C1476" t="str">
            <v>3-Disp Medicos</v>
          </cell>
          <cell r="D1476" t="str">
            <v>-</v>
          </cell>
          <cell r="E1476" t="str">
            <v>3-Disp Medicos</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t="str">
            <v>0</v>
          </cell>
          <cell r="Z1476">
            <v>0</v>
          </cell>
          <cell r="AA1476">
            <v>0</v>
          </cell>
          <cell r="AB1476">
            <v>0</v>
          </cell>
          <cell r="AC1476">
            <v>0</v>
          </cell>
          <cell r="AD1476">
            <v>0</v>
          </cell>
          <cell r="AE1476" t="str">
            <v>0</v>
          </cell>
          <cell r="AF1476">
            <v>0</v>
          </cell>
          <cell r="AG1476">
            <v>0</v>
          </cell>
          <cell r="AH1476">
            <v>1</v>
          </cell>
          <cell r="AI1476">
            <v>0</v>
          </cell>
          <cell r="AJ1476" t="str">
            <v>D</v>
          </cell>
          <cell r="AK1476" t="str">
            <v>NO ESENCIAL</v>
          </cell>
          <cell r="AL1476">
            <v>0</v>
          </cell>
          <cell r="AM1476">
            <v>0</v>
          </cell>
          <cell r="AN1476">
            <v>0</v>
          </cell>
          <cell r="AO1476">
            <v>0</v>
          </cell>
          <cell r="AP1476" t="str">
            <v>NORMAL</v>
          </cell>
          <cell r="AQ1476" t="str">
            <v>SI</v>
          </cell>
          <cell r="AR1476">
            <v>0</v>
          </cell>
          <cell r="AS1476">
            <v>1</v>
          </cell>
          <cell r="AT1476">
            <v>75421.886700000003</v>
          </cell>
          <cell r="AU1476">
            <v>0</v>
          </cell>
        </row>
        <row r="1477">
          <cell r="A1477" t="str">
            <v>D0000013</v>
          </cell>
          <cell r="B1477" t="str">
            <v xml:space="preserve">CURETA DESECHABLE NO 5 </v>
          </cell>
          <cell r="C1477" t="str">
            <v>3-Disp Medicos</v>
          </cell>
          <cell r="D1477" t="str">
            <v>-</v>
          </cell>
          <cell r="E1477" t="str">
            <v>3-Disp Medicos</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t="str">
            <v>0</v>
          </cell>
          <cell r="Z1477">
            <v>0</v>
          </cell>
          <cell r="AA1477">
            <v>0</v>
          </cell>
          <cell r="AB1477">
            <v>0</v>
          </cell>
          <cell r="AC1477">
            <v>0</v>
          </cell>
          <cell r="AD1477">
            <v>0</v>
          </cell>
          <cell r="AE1477" t="str">
            <v>0</v>
          </cell>
          <cell r="AF1477">
            <v>0</v>
          </cell>
          <cell r="AG1477">
            <v>0</v>
          </cell>
          <cell r="AH1477">
            <v>1</v>
          </cell>
          <cell r="AI1477">
            <v>0</v>
          </cell>
          <cell r="AJ1477" t="str">
            <v>D</v>
          </cell>
          <cell r="AK1477" t="str">
            <v>NO ESENCIAL</v>
          </cell>
          <cell r="AL1477">
            <v>0</v>
          </cell>
          <cell r="AM1477">
            <v>0</v>
          </cell>
          <cell r="AN1477">
            <v>0</v>
          </cell>
          <cell r="AO1477">
            <v>0</v>
          </cell>
          <cell r="AP1477" t="str">
            <v>NORMAL</v>
          </cell>
          <cell r="AQ1477" t="str">
            <v>SI</v>
          </cell>
          <cell r="AR1477">
            <v>0</v>
          </cell>
          <cell r="AS1477">
            <v>1</v>
          </cell>
          <cell r="AT1477">
            <v>20633.407500000001</v>
          </cell>
          <cell r="AU1477">
            <v>0</v>
          </cell>
        </row>
        <row r="1478">
          <cell r="A1478" t="str">
            <v>DM0001568</v>
          </cell>
          <cell r="B1478" t="str">
            <v>CY010 - PINZA MARYLAND 5 X 35 CM</v>
          </cell>
          <cell r="C1478" t="str">
            <v>3-Disp Medicos</v>
          </cell>
          <cell r="D1478" t="str">
            <v>-</v>
          </cell>
          <cell r="E1478" t="str">
            <v>3-Disp Medicos</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t="str">
            <v>0</v>
          </cell>
          <cell r="Z1478">
            <v>0</v>
          </cell>
          <cell r="AA1478">
            <v>0</v>
          </cell>
          <cell r="AB1478">
            <v>0</v>
          </cell>
          <cell r="AC1478">
            <v>0</v>
          </cell>
          <cell r="AD1478">
            <v>0</v>
          </cell>
          <cell r="AE1478" t="str">
            <v>0</v>
          </cell>
          <cell r="AF1478">
            <v>0</v>
          </cell>
          <cell r="AG1478">
            <v>0</v>
          </cell>
          <cell r="AH1478">
            <v>1</v>
          </cell>
          <cell r="AI1478">
            <v>0</v>
          </cell>
          <cell r="AJ1478" t="str">
            <v>D</v>
          </cell>
          <cell r="AK1478" t="str">
            <v>NO ESENCIAL</v>
          </cell>
          <cell r="AL1478">
            <v>0</v>
          </cell>
          <cell r="AM1478">
            <v>0</v>
          </cell>
          <cell r="AN1478">
            <v>0</v>
          </cell>
          <cell r="AO1478">
            <v>0</v>
          </cell>
          <cell r="AP1478" t="str">
            <v>NORMAL</v>
          </cell>
          <cell r="AQ1478" t="str">
            <v>SI</v>
          </cell>
          <cell r="AR1478">
            <v>0</v>
          </cell>
          <cell r="AS1478">
            <v>1</v>
          </cell>
          <cell r="AT1478">
            <v>350358.74719999998</v>
          </cell>
          <cell r="AU1478">
            <v>0</v>
          </cell>
        </row>
        <row r="1479">
          <cell r="A1479" t="str">
            <v>A0000009</v>
          </cell>
          <cell r="B1479" t="str">
            <v xml:space="preserve">DILATADOR DE SOHENDRA 7FR </v>
          </cell>
          <cell r="C1479" t="str">
            <v>3-Disp Medicos</v>
          </cell>
          <cell r="D1479" t="str">
            <v>-</v>
          </cell>
          <cell r="E1479" t="str">
            <v>3-Disp Medicos</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t="str">
            <v>0</v>
          </cell>
          <cell r="Z1479">
            <v>0</v>
          </cell>
          <cell r="AA1479">
            <v>0</v>
          </cell>
          <cell r="AB1479">
            <v>0</v>
          </cell>
          <cell r="AC1479">
            <v>0</v>
          </cell>
          <cell r="AD1479">
            <v>0</v>
          </cell>
          <cell r="AE1479" t="str">
            <v>0</v>
          </cell>
          <cell r="AF1479">
            <v>0</v>
          </cell>
          <cell r="AG1479">
            <v>0</v>
          </cell>
          <cell r="AH1479">
            <v>1</v>
          </cell>
          <cell r="AI1479">
            <v>0</v>
          </cell>
          <cell r="AJ1479" t="str">
            <v>D</v>
          </cell>
          <cell r="AK1479" t="str">
            <v>NO ESENCIAL</v>
          </cell>
          <cell r="AL1479">
            <v>0</v>
          </cell>
          <cell r="AM1479">
            <v>0</v>
          </cell>
          <cell r="AN1479">
            <v>0</v>
          </cell>
          <cell r="AO1479">
            <v>0</v>
          </cell>
          <cell r="AP1479" t="str">
            <v>NORMAL</v>
          </cell>
          <cell r="AQ1479" t="str">
            <v>SI</v>
          </cell>
          <cell r="AR1479">
            <v>0</v>
          </cell>
          <cell r="AS1479">
            <v>1</v>
          </cell>
          <cell r="AT1479">
            <v>22197.7605</v>
          </cell>
          <cell r="AU1479">
            <v>0</v>
          </cell>
        </row>
        <row r="1480">
          <cell r="A1480" t="str">
            <v>DM0000784</v>
          </cell>
          <cell r="B1480" t="str">
            <v xml:space="preserve">DISPOSITIVO ANTI-RETROPULSION DE 10MM DE DIÁMETRO  (TIPO STONECONE)  </v>
          </cell>
          <cell r="C1480" t="str">
            <v>3-Disp Medicos</v>
          </cell>
          <cell r="D1480" t="str">
            <v>-</v>
          </cell>
          <cell r="E1480" t="str">
            <v>3-Disp Medicos</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t="str">
            <v>0</v>
          </cell>
          <cell r="Z1480">
            <v>0</v>
          </cell>
          <cell r="AA1480">
            <v>0</v>
          </cell>
          <cell r="AB1480">
            <v>0</v>
          </cell>
          <cell r="AC1480">
            <v>0</v>
          </cell>
          <cell r="AD1480">
            <v>0</v>
          </cell>
          <cell r="AE1480" t="str">
            <v>0</v>
          </cell>
          <cell r="AF1480">
            <v>0</v>
          </cell>
          <cell r="AG1480">
            <v>0</v>
          </cell>
          <cell r="AH1480">
            <v>1</v>
          </cell>
          <cell r="AI1480">
            <v>0</v>
          </cell>
          <cell r="AJ1480" t="str">
            <v>D</v>
          </cell>
          <cell r="AK1480" t="str">
            <v>NO ESENCIAL</v>
          </cell>
          <cell r="AL1480">
            <v>0</v>
          </cell>
          <cell r="AM1480">
            <v>0</v>
          </cell>
          <cell r="AN1480">
            <v>0</v>
          </cell>
          <cell r="AO1480">
            <v>0</v>
          </cell>
          <cell r="AP1480" t="str">
            <v>NORMAL</v>
          </cell>
          <cell r="AQ1480" t="str">
            <v>SI</v>
          </cell>
          <cell r="AR1480">
            <v>0</v>
          </cell>
          <cell r="AS1480">
            <v>1</v>
          </cell>
          <cell r="AT1480">
            <v>82.181700000000006</v>
          </cell>
          <cell r="AU1480">
            <v>0</v>
          </cell>
        </row>
        <row r="1481">
          <cell r="A1481" t="str">
            <v>DM0002211</v>
          </cell>
          <cell r="B1481" t="str">
            <v xml:space="preserve">DISPOSITIVO DE ANCLAJE N. 1 DE ELECTRODO REF. 518-062   </v>
          </cell>
          <cell r="C1481" t="str">
            <v>3-Disp Medicos</v>
          </cell>
          <cell r="D1481" t="str">
            <v>-</v>
          </cell>
          <cell r="E1481" t="str">
            <v>3-Disp Medicos</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t="str">
            <v>0</v>
          </cell>
          <cell r="Z1481">
            <v>0</v>
          </cell>
          <cell r="AA1481">
            <v>0</v>
          </cell>
          <cell r="AB1481">
            <v>0</v>
          </cell>
          <cell r="AC1481">
            <v>0</v>
          </cell>
          <cell r="AD1481">
            <v>0</v>
          </cell>
          <cell r="AE1481" t="str">
            <v>0</v>
          </cell>
          <cell r="AF1481">
            <v>0</v>
          </cell>
          <cell r="AG1481">
            <v>0</v>
          </cell>
          <cell r="AH1481">
            <v>1</v>
          </cell>
          <cell r="AI1481">
            <v>0</v>
          </cell>
          <cell r="AJ1481" t="str">
            <v>D</v>
          </cell>
          <cell r="AK1481" t="str">
            <v>NO ESENCIAL</v>
          </cell>
          <cell r="AL1481">
            <v>0</v>
          </cell>
          <cell r="AM1481">
            <v>0</v>
          </cell>
          <cell r="AN1481">
            <v>0</v>
          </cell>
          <cell r="AO1481">
            <v>0</v>
          </cell>
          <cell r="AP1481" t="str">
            <v>NORMAL</v>
          </cell>
          <cell r="AQ1481" t="str">
            <v>SI</v>
          </cell>
          <cell r="AR1481">
            <v>0</v>
          </cell>
          <cell r="AS1481">
            <v>1</v>
          </cell>
          <cell r="AT1481">
            <v>1024645.1715000001</v>
          </cell>
          <cell r="AU1481">
            <v>0</v>
          </cell>
        </row>
        <row r="1482">
          <cell r="A1482" t="str">
            <v>DM0000714</v>
          </cell>
          <cell r="B1482" t="str">
            <v xml:space="preserve">DM 2102 MONITOR EVENTOS CARDIACO IMPLANTABLE CONFIRM </v>
          </cell>
          <cell r="C1482" t="str">
            <v>3-Disp Medicos</v>
          </cell>
          <cell r="D1482" t="str">
            <v>-</v>
          </cell>
          <cell r="E1482" t="str">
            <v>3-Disp Medicos</v>
          </cell>
          <cell r="F1482">
            <v>0</v>
          </cell>
          <cell r="G1482">
            <v>0</v>
          </cell>
          <cell r="H1482">
            <v>0</v>
          </cell>
          <cell r="I1482">
            <v>0</v>
          </cell>
          <cell r="J1482">
            <v>0</v>
          </cell>
          <cell r="K1482">
            <v>1</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t="str">
            <v>0</v>
          </cell>
          <cell r="Z1482">
            <v>0</v>
          </cell>
          <cell r="AA1482">
            <v>0</v>
          </cell>
          <cell r="AB1482">
            <v>0</v>
          </cell>
          <cell r="AC1482">
            <v>0</v>
          </cell>
          <cell r="AD1482">
            <v>0</v>
          </cell>
          <cell r="AE1482" t="str">
            <v>0</v>
          </cell>
          <cell r="AF1482">
            <v>0</v>
          </cell>
          <cell r="AG1482">
            <v>0</v>
          </cell>
          <cell r="AH1482">
            <v>1</v>
          </cell>
          <cell r="AI1482">
            <v>0</v>
          </cell>
          <cell r="AJ1482" t="str">
            <v>D</v>
          </cell>
          <cell r="AK1482" t="str">
            <v>NO ESENCIAL</v>
          </cell>
          <cell r="AL1482">
            <v>0</v>
          </cell>
          <cell r="AM1482">
            <v>0</v>
          </cell>
          <cell r="AN1482">
            <v>0</v>
          </cell>
          <cell r="AO1482">
            <v>0</v>
          </cell>
          <cell r="AP1482" t="str">
            <v>NORMAL</v>
          </cell>
          <cell r="AQ1482" t="str">
            <v>SI</v>
          </cell>
          <cell r="AR1482">
            <v>0</v>
          </cell>
          <cell r="AS1482">
            <v>1</v>
          </cell>
          <cell r="AT1482">
            <v>26393.445100000001</v>
          </cell>
          <cell r="AU1482">
            <v>0</v>
          </cell>
        </row>
        <row r="1483">
          <cell r="A1483" t="str">
            <v>DM0002008</v>
          </cell>
          <cell r="B1483" t="str">
            <v xml:space="preserve">DM2102  SJM CONFIRM </v>
          </cell>
          <cell r="C1483" t="str">
            <v>3-Disp Medicos</v>
          </cell>
          <cell r="D1483" t="str">
            <v>-</v>
          </cell>
          <cell r="E1483" t="str">
            <v>3-Disp Medicos</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t="str">
            <v>0</v>
          </cell>
          <cell r="Z1483">
            <v>0</v>
          </cell>
          <cell r="AA1483">
            <v>0</v>
          </cell>
          <cell r="AB1483">
            <v>0</v>
          </cell>
          <cell r="AC1483">
            <v>0</v>
          </cell>
          <cell r="AD1483">
            <v>0</v>
          </cell>
          <cell r="AE1483" t="str">
            <v>0</v>
          </cell>
          <cell r="AF1483">
            <v>0</v>
          </cell>
          <cell r="AG1483">
            <v>0</v>
          </cell>
          <cell r="AH1483">
            <v>1</v>
          </cell>
          <cell r="AI1483">
            <v>0</v>
          </cell>
          <cell r="AJ1483" t="str">
            <v>D</v>
          </cell>
          <cell r="AK1483" t="str">
            <v>NO ESENCIAL</v>
          </cell>
          <cell r="AL1483">
            <v>0</v>
          </cell>
          <cell r="AM1483">
            <v>0</v>
          </cell>
          <cell r="AN1483">
            <v>0</v>
          </cell>
          <cell r="AO1483">
            <v>0</v>
          </cell>
          <cell r="AP1483" t="str">
            <v>NORMAL</v>
          </cell>
          <cell r="AQ1483" t="str">
            <v>SI</v>
          </cell>
          <cell r="AR1483">
            <v>0</v>
          </cell>
          <cell r="AS1483">
            <v>1</v>
          </cell>
          <cell r="AT1483">
            <v>2097.6898000000001</v>
          </cell>
          <cell r="AU1483">
            <v>0</v>
          </cell>
        </row>
        <row r="1484">
          <cell r="A1484" t="str">
            <v>C0000060</v>
          </cell>
          <cell r="B1484" t="str">
            <v xml:space="preserve">DREN JACKSON PRATT MULTIPERFORADO  </v>
          </cell>
          <cell r="C1484" t="str">
            <v>3-Disp Medicos</v>
          </cell>
          <cell r="D1484" t="str">
            <v>-</v>
          </cell>
          <cell r="E1484" t="str">
            <v>3-Disp Medicos</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t="str">
            <v>0</v>
          </cell>
          <cell r="Z1484">
            <v>0</v>
          </cell>
          <cell r="AA1484">
            <v>0</v>
          </cell>
          <cell r="AB1484">
            <v>0</v>
          </cell>
          <cell r="AC1484">
            <v>0</v>
          </cell>
          <cell r="AD1484">
            <v>0</v>
          </cell>
          <cell r="AE1484" t="str">
            <v>0</v>
          </cell>
          <cell r="AF1484">
            <v>0</v>
          </cell>
          <cell r="AG1484">
            <v>0</v>
          </cell>
          <cell r="AH1484">
            <v>1</v>
          </cell>
          <cell r="AI1484">
            <v>0</v>
          </cell>
          <cell r="AJ1484" t="str">
            <v>D</v>
          </cell>
          <cell r="AK1484" t="str">
            <v>NO ESENCIAL</v>
          </cell>
          <cell r="AL1484">
            <v>0</v>
          </cell>
          <cell r="AM1484">
            <v>0</v>
          </cell>
          <cell r="AN1484">
            <v>0</v>
          </cell>
          <cell r="AO1484">
            <v>0</v>
          </cell>
          <cell r="AP1484" t="str">
            <v>NORMAL</v>
          </cell>
          <cell r="AQ1484" t="str">
            <v>SI</v>
          </cell>
          <cell r="AR1484">
            <v>0</v>
          </cell>
          <cell r="AS1484">
            <v>1</v>
          </cell>
          <cell r="AT1484">
            <v>22657.599999999999</v>
          </cell>
          <cell r="AU1484">
            <v>0</v>
          </cell>
        </row>
        <row r="1485">
          <cell r="A1485" t="str">
            <v>DM0000087</v>
          </cell>
          <cell r="B1485" t="str">
            <v xml:space="preserve">ELECTRODO BAR DISCO BIPOLAR  (1.25 M)  </v>
          </cell>
          <cell r="C1485" t="str">
            <v>3-Disp Medicos</v>
          </cell>
          <cell r="D1485" t="str">
            <v>-</v>
          </cell>
          <cell r="E1485" t="str">
            <v>3-Disp Medicos</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t="str">
            <v>0</v>
          </cell>
          <cell r="Z1485">
            <v>0</v>
          </cell>
          <cell r="AA1485">
            <v>0</v>
          </cell>
          <cell r="AB1485">
            <v>0</v>
          </cell>
          <cell r="AC1485">
            <v>0</v>
          </cell>
          <cell r="AD1485">
            <v>0</v>
          </cell>
          <cell r="AE1485" t="str">
            <v>0</v>
          </cell>
          <cell r="AF1485">
            <v>0</v>
          </cell>
          <cell r="AG1485">
            <v>0</v>
          </cell>
          <cell r="AH1485">
            <v>1</v>
          </cell>
          <cell r="AI1485">
            <v>0</v>
          </cell>
          <cell r="AJ1485" t="str">
            <v>D</v>
          </cell>
          <cell r="AK1485" t="str">
            <v>NO ESENCIAL</v>
          </cell>
          <cell r="AL1485">
            <v>0</v>
          </cell>
          <cell r="AM1485">
            <v>0</v>
          </cell>
          <cell r="AN1485">
            <v>0</v>
          </cell>
          <cell r="AO1485">
            <v>0</v>
          </cell>
          <cell r="AP1485" t="str">
            <v>NORMAL</v>
          </cell>
          <cell r="AQ1485" t="str">
            <v>SI</v>
          </cell>
          <cell r="AR1485">
            <v>0</v>
          </cell>
          <cell r="AS1485">
            <v>1</v>
          </cell>
          <cell r="AT1485">
            <v>255635.95920000001</v>
          </cell>
          <cell r="AU1485">
            <v>0</v>
          </cell>
        </row>
        <row r="1486">
          <cell r="A1486" t="str">
            <v>C0000058</v>
          </cell>
          <cell r="B1486" t="str">
            <v>ELECTRODO LAPAROSCOPICO WIRE L HOOK</v>
          </cell>
          <cell r="C1486" t="str">
            <v>3-Disp Medicos</v>
          </cell>
          <cell r="D1486" t="str">
            <v>-</v>
          </cell>
          <cell r="E1486" t="str">
            <v>3-Disp Medicos</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t="str">
            <v>0</v>
          </cell>
          <cell r="Z1486">
            <v>0</v>
          </cell>
          <cell r="AA1486">
            <v>0</v>
          </cell>
          <cell r="AB1486">
            <v>0</v>
          </cell>
          <cell r="AC1486">
            <v>0</v>
          </cell>
          <cell r="AD1486">
            <v>0</v>
          </cell>
          <cell r="AE1486" t="str">
            <v>0</v>
          </cell>
          <cell r="AF1486">
            <v>0</v>
          </cell>
          <cell r="AG1486">
            <v>0</v>
          </cell>
          <cell r="AH1486">
            <v>1</v>
          </cell>
          <cell r="AI1486">
            <v>0</v>
          </cell>
          <cell r="AJ1486" t="str">
            <v>D</v>
          </cell>
          <cell r="AK1486" t="str">
            <v>NO ESENCIAL</v>
          </cell>
          <cell r="AL1486">
            <v>0</v>
          </cell>
          <cell r="AM1486">
            <v>0</v>
          </cell>
          <cell r="AN1486">
            <v>0</v>
          </cell>
          <cell r="AO1486">
            <v>0</v>
          </cell>
          <cell r="AP1486" t="str">
            <v>NORMAL</v>
          </cell>
          <cell r="AQ1486" t="str">
            <v>SI</v>
          </cell>
          <cell r="AR1486">
            <v>0</v>
          </cell>
          <cell r="AS1486">
            <v>1</v>
          </cell>
          <cell r="AT1486">
            <v>1170.3911000000001</v>
          </cell>
          <cell r="AU1486">
            <v>0</v>
          </cell>
        </row>
        <row r="1487">
          <cell r="A1487" t="str">
            <v>DM0003526</v>
          </cell>
          <cell r="B1487" t="str">
            <v xml:space="preserve">ENDOPRÓTESIS  ABDOMINAL MONOILIACO ENDURANT  REF ETUF2814C102EE  </v>
          </cell>
          <cell r="C1487" t="str">
            <v>3-Disp Medicos</v>
          </cell>
          <cell r="D1487" t="str">
            <v>-</v>
          </cell>
          <cell r="E1487" t="str">
            <v>3-Disp Medicos</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t="str">
            <v>0</v>
          </cell>
          <cell r="Z1487">
            <v>0</v>
          </cell>
          <cell r="AA1487">
            <v>0</v>
          </cell>
          <cell r="AB1487">
            <v>0</v>
          </cell>
          <cell r="AC1487">
            <v>0</v>
          </cell>
          <cell r="AD1487">
            <v>0</v>
          </cell>
          <cell r="AE1487" t="str">
            <v>0</v>
          </cell>
          <cell r="AF1487">
            <v>0</v>
          </cell>
          <cell r="AG1487">
            <v>0</v>
          </cell>
          <cell r="AH1487">
            <v>1</v>
          </cell>
          <cell r="AI1487">
            <v>0</v>
          </cell>
          <cell r="AJ1487" t="str">
            <v>D</v>
          </cell>
          <cell r="AK1487" t="str">
            <v>NO ESENCIAL</v>
          </cell>
          <cell r="AL1487">
            <v>0</v>
          </cell>
          <cell r="AM1487">
            <v>0</v>
          </cell>
          <cell r="AN1487">
            <v>0</v>
          </cell>
          <cell r="AO1487">
            <v>0</v>
          </cell>
          <cell r="AP1487" t="str">
            <v>NORMAL</v>
          </cell>
          <cell r="AQ1487" t="str">
            <v>SI</v>
          </cell>
          <cell r="AR1487">
            <v>0</v>
          </cell>
          <cell r="AS1487">
            <v>1</v>
          </cell>
          <cell r="AT1487">
            <v>1860.7953</v>
          </cell>
          <cell r="AU1487">
            <v>0</v>
          </cell>
        </row>
        <row r="1488">
          <cell r="A1488" t="str">
            <v>DM0000870</v>
          </cell>
          <cell r="B1488" t="str">
            <v xml:space="preserve">ENVOY 6F XB MULTIPROPOSITO C J&amp;J  </v>
          </cell>
          <cell r="C1488" t="str">
            <v>3-Disp Medicos</v>
          </cell>
          <cell r="D1488" t="str">
            <v>-</v>
          </cell>
          <cell r="E1488" t="str">
            <v>3-Disp Medicos</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t="str">
            <v>0</v>
          </cell>
          <cell r="Z1488">
            <v>0</v>
          </cell>
          <cell r="AA1488">
            <v>0</v>
          </cell>
          <cell r="AB1488">
            <v>0</v>
          </cell>
          <cell r="AC1488">
            <v>0</v>
          </cell>
          <cell r="AD1488">
            <v>0</v>
          </cell>
          <cell r="AE1488" t="str">
            <v>0</v>
          </cell>
          <cell r="AF1488">
            <v>0</v>
          </cell>
          <cell r="AG1488">
            <v>0</v>
          </cell>
          <cell r="AH1488">
            <v>1</v>
          </cell>
          <cell r="AI1488">
            <v>0</v>
          </cell>
          <cell r="AJ1488" t="str">
            <v>D</v>
          </cell>
          <cell r="AK1488" t="str">
            <v>NO ESENCIAL</v>
          </cell>
          <cell r="AL1488">
            <v>0</v>
          </cell>
          <cell r="AM1488">
            <v>0</v>
          </cell>
          <cell r="AN1488">
            <v>0</v>
          </cell>
          <cell r="AO1488">
            <v>0</v>
          </cell>
          <cell r="AP1488" t="str">
            <v>NORMAL</v>
          </cell>
          <cell r="AQ1488" t="str">
            <v>SI</v>
          </cell>
          <cell r="AR1488">
            <v>0</v>
          </cell>
          <cell r="AS1488">
            <v>1</v>
          </cell>
          <cell r="AT1488">
            <v>62701.661599999999</v>
          </cell>
          <cell r="AU1488">
            <v>0</v>
          </cell>
        </row>
        <row r="1489">
          <cell r="A1489" t="str">
            <v>DM0000962</v>
          </cell>
          <cell r="B1489" t="str">
            <v xml:space="preserve">ENVOY DA XB. 6F. 105CM. MPD  </v>
          </cell>
          <cell r="C1489" t="str">
            <v>3-Disp Medicos</v>
          </cell>
          <cell r="D1489" t="str">
            <v>-</v>
          </cell>
          <cell r="E1489" t="str">
            <v>3-Disp Medicos</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t="str">
            <v>0</v>
          </cell>
          <cell r="Z1489">
            <v>0</v>
          </cell>
          <cell r="AA1489">
            <v>0</v>
          </cell>
          <cell r="AB1489">
            <v>0</v>
          </cell>
          <cell r="AC1489">
            <v>0</v>
          </cell>
          <cell r="AD1489">
            <v>0</v>
          </cell>
          <cell r="AE1489" t="str">
            <v>0</v>
          </cell>
          <cell r="AF1489">
            <v>0</v>
          </cell>
          <cell r="AG1489">
            <v>0</v>
          </cell>
          <cell r="AH1489">
            <v>1</v>
          </cell>
          <cell r="AI1489">
            <v>0</v>
          </cell>
          <cell r="AJ1489" t="str">
            <v>D</v>
          </cell>
          <cell r="AK1489" t="str">
            <v>NO ESENCIAL</v>
          </cell>
          <cell r="AL1489">
            <v>0</v>
          </cell>
          <cell r="AM1489">
            <v>0</v>
          </cell>
          <cell r="AN1489">
            <v>0</v>
          </cell>
          <cell r="AO1489">
            <v>0</v>
          </cell>
          <cell r="AP1489" t="str">
            <v>NORMAL</v>
          </cell>
          <cell r="AQ1489" t="str">
            <v>SI</v>
          </cell>
          <cell r="AR1489">
            <v>0</v>
          </cell>
          <cell r="AS1489">
            <v>1</v>
          </cell>
          <cell r="AT1489">
            <v>986.76829999999995</v>
          </cell>
          <cell r="AU1489">
            <v>0</v>
          </cell>
        </row>
        <row r="1490">
          <cell r="A1490" t="str">
            <v>C0000044</v>
          </cell>
          <cell r="B1490" t="str">
            <v>EQUIPO PARA MEDIR LA PRESION VENOSA  (PVC)</v>
          </cell>
          <cell r="C1490" t="str">
            <v>3-Disp Medicos</v>
          </cell>
          <cell r="D1490" t="str">
            <v>-</v>
          </cell>
          <cell r="E1490" t="str">
            <v>3-Disp Medicos</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t="str">
            <v>0</v>
          </cell>
          <cell r="Z1490">
            <v>0</v>
          </cell>
          <cell r="AA1490">
            <v>0</v>
          </cell>
          <cell r="AB1490">
            <v>0</v>
          </cell>
          <cell r="AC1490">
            <v>0</v>
          </cell>
          <cell r="AD1490">
            <v>0</v>
          </cell>
          <cell r="AE1490" t="str">
            <v>0</v>
          </cell>
          <cell r="AF1490">
            <v>0</v>
          </cell>
          <cell r="AG1490">
            <v>0</v>
          </cell>
          <cell r="AH1490">
            <v>1</v>
          </cell>
          <cell r="AI1490">
            <v>0</v>
          </cell>
          <cell r="AJ1490" t="str">
            <v>D</v>
          </cell>
          <cell r="AK1490" t="str">
            <v>NO ESENCIAL</v>
          </cell>
          <cell r="AL1490">
            <v>0</v>
          </cell>
          <cell r="AM1490">
            <v>0</v>
          </cell>
          <cell r="AN1490">
            <v>0</v>
          </cell>
          <cell r="AO1490">
            <v>0</v>
          </cell>
          <cell r="AP1490" t="str">
            <v>NORMAL</v>
          </cell>
          <cell r="AQ1490" t="str">
            <v>SI</v>
          </cell>
          <cell r="AR1490">
            <v>0</v>
          </cell>
          <cell r="AS1490">
            <v>1</v>
          </cell>
          <cell r="AT1490">
            <v>430.24110000000002</v>
          </cell>
          <cell r="AU1490">
            <v>0</v>
          </cell>
        </row>
        <row r="1491">
          <cell r="A1491" t="str">
            <v>DM0000721</v>
          </cell>
          <cell r="B1491" t="str">
            <v xml:space="preserve">EXTENSION CATETER CUADRIPOLAR INQUIRY </v>
          </cell>
          <cell r="C1491" t="str">
            <v>3-Disp Medicos</v>
          </cell>
          <cell r="D1491" t="str">
            <v>-</v>
          </cell>
          <cell r="E1491" t="str">
            <v>3-Disp Medicos</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t="str">
            <v>0</v>
          </cell>
          <cell r="Z1491">
            <v>0</v>
          </cell>
          <cell r="AA1491">
            <v>0</v>
          </cell>
          <cell r="AB1491">
            <v>0</v>
          </cell>
          <cell r="AC1491">
            <v>0</v>
          </cell>
          <cell r="AD1491">
            <v>0</v>
          </cell>
          <cell r="AE1491" t="str">
            <v>0</v>
          </cell>
          <cell r="AF1491">
            <v>0</v>
          </cell>
          <cell r="AG1491">
            <v>0</v>
          </cell>
          <cell r="AH1491">
            <v>1</v>
          </cell>
          <cell r="AI1491">
            <v>0</v>
          </cell>
          <cell r="AJ1491" t="str">
            <v>D</v>
          </cell>
          <cell r="AK1491" t="str">
            <v>NO ESENCIAL</v>
          </cell>
          <cell r="AL1491">
            <v>0</v>
          </cell>
          <cell r="AM1491">
            <v>0</v>
          </cell>
          <cell r="AN1491">
            <v>0</v>
          </cell>
          <cell r="AO1491">
            <v>0</v>
          </cell>
          <cell r="AP1491" t="str">
            <v>NORMAL</v>
          </cell>
          <cell r="AQ1491" t="str">
            <v>SI</v>
          </cell>
          <cell r="AR1491">
            <v>0</v>
          </cell>
          <cell r="AS1491">
            <v>1</v>
          </cell>
          <cell r="AT1491">
            <v>358.71109999999999</v>
          </cell>
          <cell r="AU1491">
            <v>0</v>
          </cell>
        </row>
        <row r="1492">
          <cell r="A1492" t="str">
            <v>DM0000725</v>
          </cell>
          <cell r="B1492" t="str">
            <v xml:space="preserve">EXTENSION CATETER THERAPY PARA EQUIPO RF IBI </v>
          </cell>
          <cell r="C1492" t="str">
            <v>3-Disp Medicos</v>
          </cell>
          <cell r="D1492" t="str">
            <v>-</v>
          </cell>
          <cell r="E1492" t="str">
            <v>3-Disp Medicos</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t="str">
            <v>0</v>
          </cell>
          <cell r="Z1492">
            <v>0</v>
          </cell>
          <cell r="AA1492">
            <v>0</v>
          </cell>
          <cell r="AB1492">
            <v>0</v>
          </cell>
          <cell r="AC1492">
            <v>0</v>
          </cell>
          <cell r="AD1492">
            <v>0</v>
          </cell>
          <cell r="AE1492" t="str">
            <v>0</v>
          </cell>
          <cell r="AF1492">
            <v>0</v>
          </cell>
          <cell r="AG1492">
            <v>0</v>
          </cell>
          <cell r="AH1492">
            <v>1</v>
          </cell>
          <cell r="AI1492">
            <v>0</v>
          </cell>
          <cell r="AJ1492" t="str">
            <v>D</v>
          </cell>
          <cell r="AK1492" t="str">
            <v>NO ESENCIAL</v>
          </cell>
          <cell r="AL1492">
            <v>0</v>
          </cell>
          <cell r="AM1492">
            <v>0</v>
          </cell>
          <cell r="AN1492">
            <v>0</v>
          </cell>
          <cell r="AO1492">
            <v>0</v>
          </cell>
          <cell r="AP1492" t="str">
            <v>NORMAL</v>
          </cell>
          <cell r="AQ1492" t="str">
            <v>SI</v>
          </cell>
          <cell r="AR1492">
            <v>0</v>
          </cell>
          <cell r="AS1492">
            <v>1</v>
          </cell>
          <cell r="AT1492">
            <v>361.12040000000002</v>
          </cell>
          <cell r="AU1492">
            <v>0</v>
          </cell>
        </row>
        <row r="1493">
          <cell r="A1493" t="str">
            <v>C0000051</v>
          </cell>
          <cell r="B1493" t="str">
            <v xml:space="preserve">EXTENSION DE ELECTROBISTURI LARGA REF  (E15516) </v>
          </cell>
          <cell r="C1493" t="str">
            <v>3-Disp Medicos</v>
          </cell>
          <cell r="D1493" t="str">
            <v>-</v>
          </cell>
          <cell r="E1493" t="str">
            <v>3-Disp Medicos</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t="str">
            <v>0</v>
          </cell>
          <cell r="Z1493">
            <v>0</v>
          </cell>
          <cell r="AA1493">
            <v>0</v>
          </cell>
          <cell r="AB1493">
            <v>0</v>
          </cell>
          <cell r="AC1493">
            <v>0</v>
          </cell>
          <cell r="AD1493">
            <v>0</v>
          </cell>
          <cell r="AE1493" t="str">
            <v>0</v>
          </cell>
          <cell r="AF1493">
            <v>0</v>
          </cell>
          <cell r="AG1493">
            <v>0</v>
          </cell>
          <cell r="AH1493">
            <v>1</v>
          </cell>
          <cell r="AI1493">
            <v>0</v>
          </cell>
          <cell r="AJ1493" t="str">
            <v>D</v>
          </cell>
          <cell r="AK1493" t="str">
            <v>NO ESENCIAL</v>
          </cell>
          <cell r="AL1493">
            <v>0</v>
          </cell>
          <cell r="AM1493">
            <v>0</v>
          </cell>
          <cell r="AN1493">
            <v>0</v>
          </cell>
          <cell r="AO1493">
            <v>0</v>
          </cell>
          <cell r="AP1493" t="str">
            <v>NORMAL</v>
          </cell>
          <cell r="AQ1493" t="str">
            <v>SI</v>
          </cell>
          <cell r="AR1493">
            <v>0</v>
          </cell>
          <cell r="AS1493">
            <v>1</v>
          </cell>
          <cell r="AT1493">
            <v>11643.8369</v>
          </cell>
          <cell r="AU1493">
            <v>0</v>
          </cell>
        </row>
        <row r="1494">
          <cell r="A1494" t="str">
            <v>DM0000718</v>
          </cell>
          <cell r="B1494" t="str">
            <v xml:space="preserve">EXTENSION DECAPOLAR INQUIRY  </v>
          </cell>
          <cell r="C1494" t="str">
            <v>3-Disp Medicos</v>
          </cell>
          <cell r="D1494" t="str">
            <v>-</v>
          </cell>
          <cell r="E1494" t="str">
            <v>3-Disp Medicos</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t="str">
            <v>0</v>
          </cell>
          <cell r="Z1494">
            <v>0</v>
          </cell>
          <cell r="AA1494">
            <v>0</v>
          </cell>
          <cell r="AB1494">
            <v>0</v>
          </cell>
          <cell r="AC1494">
            <v>0</v>
          </cell>
          <cell r="AD1494">
            <v>0</v>
          </cell>
          <cell r="AE1494" t="str">
            <v>0</v>
          </cell>
          <cell r="AF1494">
            <v>0</v>
          </cell>
          <cell r="AG1494">
            <v>0</v>
          </cell>
          <cell r="AH1494">
            <v>1</v>
          </cell>
          <cell r="AI1494">
            <v>0</v>
          </cell>
          <cell r="AJ1494" t="str">
            <v>D</v>
          </cell>
          <cell r="AK1494" t="str">
            <v>NO ESENCIAL</v>
          </cell>
          <cell r="AL1494">
            <v>0</v>
          </cell>
          <cell r="AM1494">
            <v>0</v>
          </cell>
          <cell r="AN1494">
            <v>0</v>
          </cell>
          <cell r="AO1494">
            <v>0</v>
          </cell>
          <cell r="AP1494" t="str">
            <v>NORMAL</v>
          </cell>
          <cell r="AQ1494" t="str">
            <v>SI</v>
          </cell>
          <cell r="AR1494">
            <v>0</v>
          </cell>
          <cell r="AS1494">
            <v>1</v>
          </cell>
          <cell r="AT1494">
            <v>5625</v>
          </cell>
          <cell r="AU1494">
            <v>0</v>
          </cell>
        </row>
        <row r="1495">
          <cell r="A1495" t="str">
            <v>DM0002187</v>
          </cell>
          <cell r="B1495" t="str">
            <v>EXTENSION ILIACA REF. ETLW1610C93EE</v>
          </cell>
          <cell r="C1495" t="str">
            <v>3-Disp Medicos</v>
          </cell>
          <cell r="D1495" t="str">
            <v>-</v>
          </cell>
          <cell r="E1495" t="str">
            <v>3-Disp Medicos</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t="str">
            <v>0</v>
          </cell>
          <cell r="Z1495">
            <v>0</v>
          </cell>
          <cell r="AA1495">
            <v>0</v>
          </cell>
          <cell r="AB1495">
            <v>0</v>
          </cell>
          <cell r="AC1495">
            <v>0</v>
          </cell>
          <cell r="AD1495">
            <v>0</v>
          </cell>
          <cell r="AE1495" t="str">
            <v>0</v>
          </cell>
          <cell r="AF1495">
            <v>0</v>
          </cell>
          <cell r="AG1495">
            <v>0</v>
          </cell>
          <cell r="AH1495">
            <v>1</v>
          </cell>
          <cell r="AI1495">
            <v>0</v>
          </cell>
          <cell r="AJ1495" t="str">
            <v>D</v>
          </cell>
          <cell r="AK1495" t="str">
            <v>NO ESENCIAL</v>
          </cell>
          <cell r="AL1495">
            <v>0</v>
          </cell>
          <cell r="AM1495">
            <v>0</v>
          </cell>
          <cell r="AN1495">
            <v>0</v>
          </cell>
          <cell r="AO1495">
            <v>0</v>
          </cell>
          <cell r="AP1495" t="str">
            <v>NORMAL</v>
          </cell>
          <cell r="AQ1495" t="str">
            <v>SI</v>
          </cell>
          <cell r="AR1495">
            <v>0</v>
          </cell>
          <cell r="AS1495">
            <v>1</v>
          </cell>
          <cell r="AT1495">
            <v>498872.40749999997</v>
          </cell>
          <cell r="AU1495">
            <v>0</v>
          </cell>
        </row>
        <row r="1496">
          <cell r="A1496" t="str">
            <v>FM0000593</v>
          </cell>
          <cell r="B1496" t="str">
            <v xml:space="preserve">FILTRO DE AGUA PARA OER-A/ A-W REF: MAJ-824 </v>
          </cell>
          <cell r="C1496" t="str">
            <v>3-Disp Medicos</v>
          </cell>
          <cell r="D1496" t="str">
            <v>-</v>
          </cell>
          <cell r="E1496" t="str">
            <v>3-Disp Medicos</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t="str">
            <v>0</v>
          </cell>
          <cell r="Z1496">
            <v>0</v>
          </cell>
          <cell r="AA1496">
            <v>0</v>
          </cell>
          <cell r="AB1496">
            <v>0</v>
          </cell>
          <cell r="AC1496">
            <v>0</v>
          </cell>
          <cell r="AD1496">
            <v>0</v>
          </cell>
          <cell r="AE1496" t="str">
            <v>0</v>
          </cell>
          <cell r="AF1496">
            <v>0</v>
          </cell>
          <cell r="AG1496">
            <v>0</v>
          </cell>
          <cell r="AH1496">
            <v>1</v>
          </cell>
          <cell r="AI1496">
            <v>0</v>
          </cell>
          <cell r="AJ1496" t="str">
            <v>D</v>
          </cell>
          <cell r="AK1496" t="str">
            <v>NO ESENCIAL</v>
          </cell>
          <cell r="AL1496">
            <v>0</v>
          </cell>
          <cell r="AM1496">
            <v>0</v>
          </cell>
          <cell r="AN1496">
            <v>0</v>
          </cell>
          <cell r="AO1496">
            <v>0</v>
          </cell>
          <cell r="AP1496" t="str">
            <v>NORMAL</v>
          </cell>
          <cell r="AQ1496" t="str">
            <v>SI</v>
          </cell>
          <cell r="AR1496">
            <v>0</v>
          </cell>
          <cell r="AS1496">
            <v>1</v>
          </cell>
          <cell r="AT1496">
            <v>614.12530000000004</v>
          </cell>
          <cell r="AU1496">
            <v>0</v>
          </cell>
        </row>
        <row r="1497">
          <cell r="A1497" t="str">
            <v>DM0003222</v>
          </cell>
          <cell r="B1497" t="str">
            <v xml:space="preserve">FILTRO HMEF OXI-MED </v>
          </cell>
          <cell r="C1497" t="str">
            <v>3-Disp Medicos</v>
          </cell>
          <cell r="D1497" t="str">
            <v>-</v>
          </cell>
          <cell r="E1497" t="str">
            <v>3-Disp Medicos</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t="str">
            <v>0</v>
          </cell>
          <cell r="Z1497">
            <v>0</v>
          </cell>
          <cell r="AA1497">
            <v>0</v>
          </cell>
          <cell r="AB1497">
            <v>0</v>
          </cell>
          <cell r="AC1497">
            <v>0</v>
          </cell>
          <cell r="AD1497">
            <v>0</v>
          </cell>
          <cell r="AE1497" t="str">
            <v>0</v>
          </cell>
          <cell r="AF1497">
            <v>0</v>
          </cell>
          <cell r="AG1497">
            <v>0</v>
          </cell>
          <cell r="AH1497">
            <v>1</v>
          </cell>
          <cell r="AI1497">
            <v>0</v>
          </cell>
          <cell r="AJ1497" t="str">
            <v>D</v>
          </cell>
          <cell r="AK1497" t="str">
            <v>NO ESENCIAL</v>
          </cell>
          <cell r="AL1497">
            <v>0</v>
          </cell>
          <cell r="AM1497">
            <v>0</v>
          </cell>
          <cell r="AN1497">
            <v>0</v>
          </cell>
          <cell r="AO1497">
            <v>0</v>
          </cell>
          <cell r="AP1497" t="str">
            <v>NORMAL</v>
          </cell>
          <cell r="AQ1497" t="str">
            <v>SI</v>
          </cell>
          <cell r="AR1497">
            <v>0</v>
          </cell>
          <cell r="AS1497">
            <v>1</v>
          </cell>
          <cell r="AT1497">
            <v>1150.0001</v>
          </cell>
          <cell r="AU1497">
            <v>0</v>
          </cell>
        </row>
        <row r="1498">
          <cell r="A1498" t="str">
            <v>DM0003247</v>
          </cell>
          <cell r="B1498" t="str">
            <v xml:space="preserve">FILTRO NARIZ DE CAMELLO  (ADULTO) REF 1644000 HOLLLISTER </v>
          </cell>
          <cell r="C1498" t="str">
            <v>3-Disp Medicos</v>
          </cell>
          <cell r="D1498" t="str">
            <v>-</v>
          </cell>
          <cell r="E1498" t="str">
            <v>3-Disp Medicos</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t="str">
            <v>0</v>
          </cell>
          <cell r="Z1498">
            <v>0</v>
          </cell>
          <cell r="AA1498">
            <v>0</v>
          </cell>
          <cell r="AB1498">
            <v>0</v>
          </cell>
          <cell r="AC1498">
            <v>0</v>
          </cell>
          <cell r="AD1498">
            <v>0</v>
          </cell>
          <cell r="AE1498" t="str">
            <v>0</v>
          </cell>
          <cell r="AF1498">
            <v>0</v>
          </cell>
          <cell r="AG1498">
            <v>0</v>
          </cell>
          <cell r="AH1498">
            <v>1</v>
          </cell>
          <cell r="AI1498">
            <v>0</v>
          </cell>
          <cell r="AJ1498" t="str">
            <v>D</v>
          </cell>
          <cell r="AK1498" t="str">
            <v>NO ESENCIAL</v>
          </cell>
          <cell r="AL1498">
            <v>0</v>
          </cell>
          <cell r="AM1498">
            <v>0</v>
          </cell>
          <cell r="AN1498">
            <v>0</v>
          </cell>
          <cell r="AO1498">
            <v>0</v>
          </cell>
          <cell r="AP1498" t="str">
            <v>NORMAL</v>
          </cell>
          <cell r="AQ1498" t="str">
            <v>SI</v>
          </cell>
          <cell r="AR1498">
            <v>0</v>
          </cell>
          <cell r="AS1498">
            <v>1</v>
          </cell>
          <cell r="AT1498">
            <v>3511.6261</v>
          </cell>
          <cell r="AU1498">
            <v>0</v>
          </cell>
        </row>
        <row r="1499">
          <cell r="A1499" t="str">
            <v>DM0001049</v>
          </cell>
          <cell r="B1499" t="str">
            <v xml:space="preserve">FRESAS PARA SHAVER 3.5 MM </v>
          </cell>
          <cell r="C1499" t="str">
            <v>3-Disp Medicos</v>
          </cell>
          <cell r="D1499" t="str">
            <v>-</v>
          </cell>
          <cell r="E1499" t="str">
            <v>3-Disp Medicos</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t="str">
            <v>0</v>
          </cell>
          <cell r="Z1499">
            <v>0</v>
          </cell>
          <cell r="AA1499">
            <v>0</v>
          </cell>
          <cell r="AB1499">
            <v>0</v>
          </cell>
          <cell r="AC1499">
            <v>0</v>
          </cell>
          <cell r="AD1499">
            <v>0</v>
          </cell>
          <cell r="AE1499" t="str">
            <v>0</v>
          </cell>
          <cell r="AF1499">
            <v>0</v>
          </cell>
          <cell r="AG1499">
            <v>0</v>
          </cell>
          <cell r="AH1499">
            <v>1</v>
          </cell>
          <cell r="AI1499">
            <v>0</v>
          </cell>
          <cell r="AJ1499" t="str">
            <v>D</v>
          </cell>
          <cell r="AK1499" t="str">
            <v>NO ESENCIAL</v>
          </cell>
          <cell r="AL1499">
            <v>0</v>
          </cell>
          <cell r="AM1499">
            <v>0</v>
          </cell>
          <cell r="AN1499">
            <v>0</v>
          </cell>
          <cell r="AO1499">
            <v>0</v>
          </cell>
          <cell r="AP1499" t="str">
            <v>NORMAL</v>
          </cell>
          <cell r="AQ1499" t="str">
            <v>SI</v>
          </cell>
          <cell r="AR1499">
            <v>0</v>
          </cell>
          <cell r="AS1499">
            <v>1</v>
          </cell>
          <cell r="AT1499">
            <v>992.26260000000002</v>
          </cell>
          <cell r="AU1499">
            <v>0</v>
          </cell>
        </row>
        <row r="1500">
          <cell r="A1500" t="str">
            <v>DM0000822</v>
          </cell>
          <cell r="B1500" t="str">
            <v xml:space="preserve">GRAPADORA CIRCULAR N0 31MM REF:EEA31  </v>
          </cell>
          <cell r="C1500" t="str">
            <v>3-Disp Medicos</v>
          </cell>
          <cell r="D1500" t="str">
            <v>-</v>
          </cell>
          <cell r="E1500" t="str">
            <v>3-Disp Medicos</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t="str">
            <v>0</v>
          </cell>
          <cell r="Z1500">
            <v>0</v>
          </cell>
          <cell r="AA1500">
            <v>0</v>
          </cell>
          <cell r="AB1500">
            <v>0</v>
          </cell>
          <cell r="AC1500">
            <v>0</v>
          </cell>
          <cell r="AD1500">
            <v>0</v>
          </cell>
          <cell r="AE1500" t="str">
            <v>0</v>
          </cell>
          <cell r="AF1500">
            <v>0</v>
          </cell>
          <cell r="AG1500">
            <v>0</v>
          </cell>
          <cell r="AH1500">
            <v>1</v>
          </cell>
          <cell r="AI1500">
            <v>0</v>
          </cell>
          <cell r="AJ1500" t="str">
            <v>D</v>
          </cell>
          <cell r="AK1500" t="str">
            <v>NO ESENCIAL</v>
          </cell>
          <cell r="AL1500">
            <v>0</v>
          </cell>
          <cell r="AM1500">
            <v>0</v>
          </cell>
          <cell r="AN1500">
            <v>0</v>
          </cell>
          <cell r="AO1500">
            <v>0</v>
          </cell>
          <cell r="AP1500" t="str">
            <v>NORMAL</v>
          </cell>
          <cell r="AQ1500" t="str">
            <v>SI</v>
          </cell>
          <cell r="AR1500">
            <v>0</v>
          </cell>
          <cell r="AS1500">
            <v>1</v>
          </cell>
          <cell r="AT1500">
            <v>4540.0676999999996</v>
          </cell>
          <cell r="AU1500">
            <v>0</v>
          </cell>
        </row>
        <row r="1501">
          <cell r="A1501" t="str">
            <v>DM0000854</v>
          </cell>
          <cell r="B1501" t="str">
            <v>GUIA DE RESCATE NEUROSCOUT 0.014'  (0.36MM) STANDARD</v>
          </cell>
          <cell r="C1501" t="str">
            <v>3-Disp Medicos</v>
          </cell>
          <cell r="D1501" t="str">
            <v>-</v>
          </cell>
          <cell r="E1501" t="str">
            <v>3-Disp Medicos</v>
          </cell>
          <cell r="F1501">
            <v>0</v>
          </cell>
          <cell r="G1501">
            <v>0</v>
          </cell>
          <cell r="H1501">
            <v>0</v>
          </cell>
          <cell r="I1501">
            <v>0</v>
          </cell>
          <cell r="J1501">
            <v>0</v>
          </cell>
          <cell r="K1501">
            <v>0</v>
          </cell>
          <cell r="L1501">
            <v>0</v>
          </cell>
          <cell r="M1501">
            <v>0</v>
          </cell>
          <cell r="N1501">
            <v>0</v>
          </cell>
          <cell r="O1501">
            <v>0</v>
          </cell>
          <cell r="P1501">
            <v>0</v>
          </cell>
          <cell r="Q1501">
            <v>0</v>
          </cell>
          <cell r="R1501">
            <v>0</v>
          </cell>
          <cell r="S1501">
            <v>0</v>
          </cell>
          <cell r="T1501">
            <v>0</v>
          </cell>
          <cell r="U1501">
            <v>0</v>
          </cell>
          <cell r="V1501">
            <v>0</v>
          </cell>
          <cell r="W1501">
            <v>0</v>
          </cell>
          <cell r="X1501">
            <v>0</v>
          </cell>
          <cell r="Y1501" t="str">
            <v>0</v>
          </cell>
          <cell r="Z1501">
            <v>0</v>
          </cell>
          <cell r="AA1501">
            <v>0</v>
          </cell>
          <cell r="AB1501">
            <v>0</v>
          </cell>
          <cell r="AC1501">
            <v>0</v>
          </cell>
          <cell r="AD1501">
            <v>0</v>
          </cell>
          <cell r="AE1501" t="str">
            <v>0</v>
          </cell>
          <cell r="AF1501">
            <v>0</v>
          </cell>
          <cell r="AG1501">
            <v>0</v>
          </cell>
          <cell r="AH1501">
            <v>1</v>
          </cell>
          <cell r="AI1501">
            <v>0</v>
          </cell>
          <cell r="AJ1501" t="str">
            <v>D</v>
          </cell>
          <cell r="AK1501" t="str">
            <v>NO ESENCIAL</v>
          </cell>
          <cell r="AL1501">
            <v>0</v>
          </cell>
          <cell r="AM1501">
            <v>0</v>
          </cell>
          <cell r="AN1501">
            <v>0</v>
          </cell>
          <cell r="AO1501">
            <v>0</v>
          </cell>
          <cell r="AP1501" t="str">
            <v>NORMAL</v>
          </cell>
          <cell r="AQ1501" t="str">
            <v>SI</v>
          </cell>
          <cell r="AR1501">
            <v>0</v>
          </cell>
          <cell r="AS1501">
            <v>1</v>
          </cell>
          <cell r="AT1501">
            <v>26583.045399999999</v>
          </cell>
          <cell r="AU1501">
            <v>0</v>
          </cell>
        </row>
        <row r="1502">
          <cell r="A1502" t="str">
            <v>DM0001143</v>
          </cell>
          <cell r="B1502" t="str">
            <v xml:space="preserve">GUIA DE RESCATE NEUROSCOUT 0.014' X 205 CM SOFT </v>
          </cell>
          <cell r="C1502" t="str">
            <v>3-Disp Medicos</v>
          </cell>
          <cell r="D1502" t="str">
            <v>-</v>
          </cell>
          <cell r="E1502" t="str">
            <v>3-Disp Medicos</v>
          </cell>
          <cell r="F1502">
            <v>0</v>
          </cell>
          <cell r="G1502">
            <v>0</v>
          </cell>
          <cell r="H1502">
            <v>0</v>
          </cell>
          <cell r="I1502">
            <v>0</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cell r="W1502">
            <v>0</v>
          </cell>
          <cell r="X1502">
            <v>0</v>
          </cell>
          <cell r="Y1502" t="str">
            <v>0</v>
          </cell>
          <cell r="Z1502">
            <v>0</v>
          </cell>
          <cell r="AA1502">
            <v>0</v>
          </cell>
          <cell r="AB1502">
            <v>0</v>
          </cell>
          <cell r="AC1502">
            <v>0</v>
          </cell>
          <cell r="AD1502">
            <v>0</v>
          </cell>
          <cell r="AE1502" t="str">
            <v>0</v>
          </cell>
          <cell r="AF1502">
            <v>0</v>
          </cell>
          <cell r="AG1502">
            <v>0</v>
          </cell>
          <cell r="AH1502">
            <v>1</v>
          </cell>
          <cell r="AI1502">
            <v>0</v>
          </cell>
          <cell r="AJ1502" t="str">
            <v>D</v>
          </cell>
          <cell r="AK1502" t="str">
            <v>NO ESENCIAL</v>
          </cell>
          <cell r="AL1502">
            <v>0</v>
          </cell>
          <cell r="AM1502">
            <v>0</v>
          </cell>
          <cell r="AN1502">
            <v>0</v>
          </cell>
          <cell r="AO1502">
            <v>0</v>
          </cell>
          <cell r="AP1502" t="str">
            <v>NORMAL</v>
          </cell>
          <cell r="AQ1502" t="str">
            <v>SI</v>
          </cell>
          <cell r="AR1502">
            <v>0</v>
          </cell>
          <cell r="AS1502">
            <v>1</v>
          </cell>
          <cell r="AT1502">
            <v>1428</v>
          </cell>
          <cell r="AU1502">
            <v>0</v>
          </cell>
        </row>
        <row r="1503">
          <cell r="A1503" t="str">
            <v>SJ0000127</v>
          </cell>
          <cell r="B1503" t="str">
            <v xml:space="preserve">HEMOSTATICO DE SURGICEL NU-KNIT 2.5 CM X 2.5 CM REF. 1940  </v>
          </cell>
          <cell r="C1503" t="str">
            <v>3-Disp Medicos</v>
          </cell>
          <cell r="D1503" t="str">
            <v>-</v>
          </cell>
          <cell r="E1503" t="str">
            <v>3-Disp Medicos</v>
          </cell>
          <cell r="F1503">
            <v>0</v>
          </cell>
          <cell r="G1503">
            <v>0</v>
          </cell>
          <cell r="H1503">
            <v>0</v>
          </cell>
          <cell r="I1503">
            <v>0</v>
          </cell>
          <cell r="J1503">
            <v>0</v>
          </cell>
          <cell r="K1503">
            <v>0</v>
          </cell>
          <cell r="L1503">
            <v>0</v>
          </cell>
          <cell r="M1503">
            <v>0</v>
          </cell>
          <cell r="N1503">
            <v>0</v>
          </cell>
          <cell r="O1503">
            <v>0</v>
          </cell>
          <cell r="P1503">
            <v>0</v>
          </cell>
          <cell r="Q1503">
            <v>0</v>
          </cell>
          <cell r="R1503">
            <v>0</v>
          </cell>
          <cell r="S1503">
            <v>0</v>
          </cell>
          <cell r="T1503">
            <v>0</v>
          </cell>
          <cell r="U1503">
            <v>0</v>
          </cell>
          <cell r="V1503">
            <v>0</v>
          </cell>
          <cell r="W1503">
            <v>0</v>
          </cell>
          <cell r="X1503">
            <v>0</v>
          </cell>
          <cell r="Y1503" t="str">
            <v>0</v>
          </cell>
          <cell r="Z1503">
            <v>0</v>
          </cell>
          <cell r="AA1503">
            <v>0</v>
          </cell>
          <cell r="AB1503">
            <v>0</v>
          </cell>
          <cell r="AC1503">
            <v>0</v>
          </cell>
          <cell r="AD1503">
            <v>0</v>
          </cell>
          <cell r="AE1503" t="str">
            <v>0</v>
          </cell>
          <cell r="AF1503">
            <v>0</v>
          </cell>
          <cell r="AG1503">
            <v>0</v>
          </cell>
          <cell r="AH1503">
            <v>1</v>
          </cell>
          <cell r="AI1503">
            <v>0</v>
          </cell>
          <cell r="AJ1503" t="str">
            <v>D</v>
          </cell>
          <cell r="AK1503" t="str">
            <v>NO ESENCIAL</v>
          </cell>
          <cell r="AL1503">
            <v>0</v>
          </cell>
          <cell r="AM1503">
            <v>0</v>
          </cell>
          <cell r="AN1503">
            <v>0</v>
          </cell>
          <cell r="AO1503">
            <v>0</v>
          </cell>
          <cell r="AP1503" t="str">
            <v>NORMAL</v>
          </cell>
          <cell r="AQ1503" t="str">
            <v>SI</v>
          </cell>
          <cell r="AR1503">
            <v>0</v>
          </cell>
          <cell r="AS1503">
            <v>1</v>
          </cell>
          <cell r="AT1503">
            <v>1103130</v>
          </cell>
          <cell r="AU1503">
            <v>0</v>
          </cell>
        </row>
        <row r="1504">
          <cell r="A1504" t="str">
            <v>EQ0000183</v>
          </cell>
          <cell r="B1504" t="str">
            <v xml:space="preserve">HOJA MACINTOSH TAMAÑO N.3 350-005-000 </v>
          </cell>
          <cell r="C1504" t="str">
            <v>3-Disp Medicos</v>
          </cell>
          <cell r="D1504" t="str">
            <v>-</v>
          </cell>
          <cell r="E1504" t="str">
            <v>3-Disp Medicos</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cell r="W1504">
            <v>0</v>
          </cell>
          <cell r="X1504">
            <v>0</v>
          </cell>
          <cell r="Y1504" t="str">
            <v>0</v>
          </cell>
          <cell r="Z1504">
            <v>0</v>
          </cell>
          <cell r="AA1504">
            <v>0</v>
          </cell>
          <cell r="AB1504">
            <v>0</v>
          </cell>
          <cell r="AC1504">
            <v>0</v>
          </cell>
          <cell r="AD1504">
            <v>0</v>
          </cell>
          <cell r="AE1504" t="str">
            <v>0</v>
          </cell>
          <cell r="AF1504">
            <v>0</v>
          </cell>
          <cell r="AG1504">
            <v>0</v>
          </cell>
          <cell r="AH1504">
            <v>1</v>
          </cell>
          <cell r="AI1504">
            <v>0</v>
          </cell>
          <cell r="AJ1504" t="str">
            <v>D</v>
          </cell>
          <cell r="AK1504" t="str">
            <v>NO ESENCIAL</v>
          </cell>
          <cell r="AL1504">
            <v>0</v>
          </cell>
          <cell r="AM1504">
            <v>0</v>
          </cell>
          <cell r="AN1504">
            <v>0</v>
          </cell>
          <cell r="AO1504">
            <v>0</v>
          </cell>
          <cell r="AP1504" t="str">
            <v>NORMAL</v>
          </cell>
          <cell r="AQ1504" t="str">
            <v>SI</v>
          </cell>
          <cell r="AR1504">
            <v>0</v>
          </cell>
          <cell r="AS1504">
            <v>1</v>
          </cell>
          <cell r="AT1504">
            <v>12672.3102</v>
          </cell>
          <cell r="AU1504">
            <v>0</v>
          </cell>
        </row>
        <row r="1505">
          <cell r="A1505" t="str">
            <v>DM0000223</v>
          </cell>
          <cell r="B1505" t="str">
            <v xml:space="preserve">HYBRID008 MICROGUIA PARA MANEJO ENDOVASCULAR 0.0008  </v>
          </cell>
          <cell r="C1505" t="str">
            <v>3-Disp Medicos</v>
          </cell>
          <cell r="D1505" t="str">
            <v>-</v>
          </cell>
          <cell r="E1505" t="str">
            <v>3-Disp Medicos</v>
          </cell>
          <cell r="F1505">
            <v>0</v>
          </cell>
          <cell r="G1505">
            <v>0</v>
          </cell>
          <cell r="H1505">
            <v>0</v>
          </cell>
          <cell r="I1505">
            <v>0</v>
          </cell>
          <cell r="J1505">
            <v>0</v>
          </cell>
          <cell r="K1505">
            <v>0</v>
          </cell>
          <cell r="L1505">
            <v>0</v>
          </cell>
          <cell r="M1505">
            <v>0</v>
          </cell>
          <cell r="N1505">
            <v>0</v>
          </cell>
          <cell r="O1505">
            <v>0</v>
          </cell>
          <cell r="P1505">
            <v>0</v>
          </cell>
          <cell r="Q1505">
            <v>0</v>
          </cell>
          <cell r="R1505">
            <v>0</v>
          </cell>
          <cell r="S1505">
            <v>0</v>
          </cell>
          <cell r="T1505">
            <v>0</v>
          </cell>
          <cell r="U1505">
            <v>0</v>
          </cell>
          <cell r="V1505">
            <v>0</v>
          </cell>
          <cell r="W1505">
            <v>0</v>
          </cell>
          <cell r="X1505">
            <v>0</v>
          </cell>
          <cell r="Y1505" t="str">
            <v>0</v>
          </cell>
          <cell r="Z1505">
            <v>0</v>
          </cell>
          <cell r="AA1505">
            <v>0</v>
          </cell>
          <cell r="AB1505">
            <v>0</v>
          </cell>
          <cell r="AC1505">
            <v>0</v>
          </cell>
          <cell r="AD1505">
            <v>0</v>
          </cell>
          <cell r="AE1505" t="str">
            <v>0</v>
          </cell>
          <cell r="AF1505">
            <v>0</v>
          </cell>
          <cell r="AG1505">
            <v>0</v>
          </cell>
          <cell r="AH1505">
            <v>1</v>
          </cell>
          <cell r="AI1505">
            <v>0</v>
          </cell>
          <cell r="AJ1505" t="str">
            <v>D</v>
          </cell>
          <cell r="AK1505" t="str">
            <v>NO ESENCIAL</v>
          </cell>
          <cell r="AL1505">
            <v>0</v>
          </cell>
          <cell r="AM1505">
            <v>0</v>
          </cell>
          <cell r="AN1505">
            <v>0</v>
          </cell>
          <cell r="AO1505">
            <v>0</v>
          </cell>
          <cell r="AP1505" t="str">
            <v>NORMAL</v>
          </cell>
          <cell r="AQ1505" t="str">
            <v>SI</v>
          </cell>
          <cell r="AR1505">
            <v>0</v>
          </cell>
          <cell r="AS1505">
            <v>1</v>
          </cell>
          <cell r="AT1505">
            <v>5045.8158000000003</v>
          </cell>
          <cell r="AU1505">
            <v>0</v>
          </cell>
        </row>
        <row r="1506">
          <cell r="A1506" t="str">
            <v>DM000150</v>
          </cell>
          <cell r="B1506" t="str">
            <v xml:space="preserve">IGTCFS-65-2 UNICELECT FILTRO VENA CAVA PLATINUM KIT  </v>
          </cell>
          <cell r="C1506" t="str">
            <v>3-Disp Medicos</v>
          </cell>
          <cell r="D1506" t="str">
            <v>-</v>
          </cell>
          <cell r="E1506" t="str">
            <v>3-Disp Medicos</v>
          </cell>
          <cell r="F1506">
            <v>0</v>
          </cell>
          <cell r="G1506">
            <v>0</v>
          </cell>
          <cell r="H1506">
            <v>0</v>
          </cell>
          <cell r="I1506">
            <v>0</v>
          </cell>
          <cell r="J1506">
            <v>0</v>
          </cell>
          <cell r="K1506">
            <v>0</v>
          </cell>
          <cell r="L1506">
            <v>0</v>
          </cell>
          <cell r="M1506">
            <v>0</v>
          </cell>
          <cell r="N1506">
            <v>0</v>
          </cell>
          <cell r="O1506">
            <v>0</v>
          </cell>
          <cell r="P1506">
            <v>0</v>
          </cell>
          <cell r="Q1506">
            <v>0</v>
          </cell>
          <cell r="R1506">
            <v>0</v>
          </cell>
          <cell r="S1506">
            <v>0</v>
          </cell>
          <cell r="T1506">
            <v>0</v>
          </cell>
          <cell r="U1506">
            <v>0</v>
          </cell>
          <cell r="V1506">
            <v>0</v>
          </cell>
          <cell r="W1506">
            <v>0</v>
          </cell>
          <cell r="X1506">
            <v>0</v>
          </cell>
          <cell r="Y1506" t="str">
            <v>0</v>
          </cell>
          <cell r="Z1506">
            <v>0</v>
          </cell>
          <cell r="AA1506">
            <v>0</v>
          </cell>
          <cell r="AB1506">
            <v>0</v>
          </cell>
          <cell r="AC1506">
            <v>0</v>
          </cell>
          <cell r="AD1506">
            <v>0</v>
          </cell>
          <cell r="AE1506" t="str">
            <v>0</v>
          </cell>
          <cell r="AF1506">
            <v>0</v>
          </cell>
          <cell r="AG1506">
            <v>0</v>
          </cell>
          <cell r="AH1506">
            <v>1</v>
          </cell>
          <cell r="AI1506">
            <v>0</v>
          </cell>
          <cell r="AJ1506" t="str">
            <v>D</v>
          </cell>
          <cell r="AK1506" t="str">
            <v>NO ESENCIAL</v>
          </cell>
          <cell r="AL1506">
            <v>0</v>
          </cell>
          <cell r="AM1506">
            <v>0</v>
          </cell>
          <cell r="AN1506">
            <v>0</v>
          </cell>
          <cell r="AO1506">
            <v>0</v>
          </cell>
          <cell r="AP1506" t="str">
            <v>NORMAL</v>
          </cell>
          <cell r="AQ1506" t="str">
            <v>SI</v>
          </cell>
          <cell r="AR1506">
            <v>0</v>
          </cell>
          <cell r="AS1506">
            <v>1</v>
          </cell>
          <cell r="AT1506">
            <v>98238.389299999995</v>
          </cell>
          <cell r="AU1506">
            <v>0</v>
          </cell>
        </row>
        <row r="1507">
          <cell r="A1507" t="str">
            <v>DM0001182</v>
          </cell>
          <cell r="B1507" t="str">
            <v>INFUSOR - 2ML/HORA X 5.5 DIAS - DE 270 ML</v>
          </cell>
          <cell r="C1507" t="str">
            <v>3-Disp Medicos</v>
          </cell>
          <cell r="D1507" t="str">
            <v>-</v>
          </cell>
          <cell r="E1507" t="str">
            <v>3-Disp Medicos</v>
          </cell>
          <cell r="F1507">
            <v>1</v>
          </cell>
          <cell r="G1507">
            <v>0</v>
          </cell>
          <cell r="H1507">
            <v>0</v>
          </cell>
          <cell r="I1507">
            <v>0</v>
          </cell>
          <cell r="J1507">
            <v>0</v>
          </cell>
          <cell r="K1507">
            <v>0</v>
          </cell>
          <cell r="L1507">
            <v>0</v>
          </cell>
          <cell r="M1507">
            <v>0</v>
          </cell>
          <cell r="N1507">
            <v>1</v>
          </cell>
          <cell r="O1507">
            <v>1</v>
          </cell>
          <cell r="P1507">
            <v>0</v>
          </cell>
          <cell r="Q1507">
            <v>0</v>
          </cell>
          <cell r="R1507">
            <v>0</v>
          </cell>
          <cell r="S1507">
            <v>0</v>
          </cell>
          <cell r="T1507">
            <v>0</v>
          </cell>
          <cell r="U1507">
            <v>0</v>
          </cell>
          <cell r="V1507">
            <v>0</v>
          </cell>
          <cell r="W1507">
            <v>0</v>
          </cell>
          <cell r="X1507">
            <v>0</v>
          </cell>
          <cell r="Y1507" t="str">
            <v>0</v>
          </cell>
          <cell r="Z1507">
            <v>0</v>
          </cell>
          <cell r="AA1507">
            <v>0</v>
          </cell>
          <cell r="AB1507">
            <v>0</v>
          </cell>
          <cell r="AC1507">
            <v>0</v>
          </cell>
          <cell r="AD1507">
            <v>0</v>
          </cell>
          <cell r="AE1507" t="str">
            <v>0</v>
          </cell>
          <cell r="AF1507">
            <v>0</v>
          </cell>
          <cell r="AG1507">
            <v>0</v>
          </cell>
          <cell r="AH1507">
            <v>1</v>
          </cell>
          <cell r="AI1507">
            <v>0</v>
          </cell>
          <cell r="AJ1507" t="str">
            <v>D</v>
          </cell>
          <cell r="AK1507" t="str">
            <v>NO ESENCIAL</v>
          </cell>
          <cell r="AL1507">
            <v>0</v>
          </cell>
          <cell r="AM1507">
            <v>0</v>
          </cell>
          <cell r="AN1507">
            <v>0</v>
          </cell>
          <cell r="AO1507">
            <v>0</v>
          </cell>
          <cell r="AP1507" t="str">
            <v>NORMAL</v>
          </cell>
          <cell r="AQ1507" t="str">
            <v>SI</v>
          </cell>
          <cell r="AR1507">
            <v>0</v>
          </cell>
          <cell r="AS1507">
            <v>1</v>
          </cell>
          <cell r="AT1507">
            <v>4494.3642</v>
          </cell>
          <cell r="AU1507">
            <v>0</v>
          </cell>
        </row>
        <row r="1508">
          <cell r="A1508" t="str">
            <v>VASC0006</v>
          </cell>
          <cell r="B1508" t="str">
            <v xml:space="preserve">INJERTO BIFURCADO 16X8MMX50CM DACRON KN SILVER  </v>
          </cell>
          <cell r="C1508" t="str">
            <v>3-Disp Medicos</v>
          </cell>
          <cell r="D1508" t="str">
            <v>-</v>
          </cell>
          <cell r="E1508" t="str">
            <v>3-Disp Medicos</v>
          </cell>
          <cell r="F1508">
            <v>0</v>
          </cell>
          <cell r="G1508">
            <v>0</v>
          </cell>
          <cell r="H1508">
            <v>0</v>
          </cell>
          <cell r="I1508">
            <v>0</v>
          </cell>
          <cell r="J1508">
            <v>0</v>
          </cell>
          <cell r="K1508">
            <v>0</v>
          </cell>
          <cell r="L1508">
            <v>0</v>
          </cell>
          <cell r="M1508">
            <v>0</v>
          </cell>
          <cell r="N1508">
            <v>0</v>
          </cell>
          <cell r="O1508">
            <v>0</v>
          </cell>
          <cell r="P1508">
            <v>0</v>
          </cell>
          <cell r="Q1508">
            <v>0</v>
          </cell>
          <cell r="R1508">
            <v>0</v>
          </cell>
          <cell r="S1508">
            <v>0</v>
          </cell>
          <cell r="T1508">
            <v>0</v>
          </cell>
          <cell r="U1508">
            <v>0</v>
          </cell>
          <cell r="V1508">
            <v>0</v>
          </cell>
          <cell r="W1508">
            <v>0</v>
          </cell>
          <cell r="X1508">
            <v>0</v>
          </cell>
          <cell r="Y1508" t="str">
            <v>0</v>
          </cell>
          <cell r="Z1508">
            <v>0</v>
          </cell>
          <cell r="AA1508">
            <v>0</v>
          </cell>
          <cell r="AB1508">
            <v>0</v>
          </cell>
          <cell r="AC1508">
            <v>0</v>
          </cell>
          <cell r="AD1508">
            <v>0</v>
          </cell>
          <cell r="AE1508" t="str">
            <v>0</v>
          </cell>
          <cell r="AF1508">
            <v>0</v>
          </cell>
          <cell r="AG1508">
            <v>0</v>
          </cell>
          <cell r="AH1508">
            <v>1</v>
          </cell>
          <cell r="AI1508">
            <v>0</v>
          </cell>
          <cell r="AJ1508" t="str">
            <v>D</v>
          </cell>
          <cell r="AK1508" t="str">
            <v>NO ESENCIAL</v>
          </cell>
          <cell r="AL1508">
            <v>0</v>
          </cell>
          <cell r="AM1508">
            <v>0</v>
          </cell>
          <cell r="AN1508">
            <v>0</v>
          </cell>
          <cell r="AO1508">
            <v>0</v>
          </cell>
          <cell r="AP1508" t="str">
            <v>NORMAL</v>
          </cell>
          <cell r="AQ1508" t="str">
            <v>SI</v>
          </cell>
          <cell r="AR1508">
            <v>0</v>
          </cell>
          <cell r="AS1508">
            <v>1</v>
          </cell>
          <cell r="AT1508">
            <v>37.028399999999998</v>
          </cell>
          <cell r="AU1508">
            <v>0</v>
          </cell>
        </row>
        <row r="1509">
          <cell r="A1509" t="str">
            <v>VASC0007</v>
          </cell>
          <cell r="B1509" t="str">
            <v xml:space="preserve">INJERTO HEMASHIELD GOLD 16 X 8 X 40 BIFURCADO  </v>
          </cell>
          <cell r="C1509" t="str">
            <v>3-Disp Medicos</v>
          </cell>
          <cell r="D1509" t="str">
            <v>-</v>
          </cell>
          <cell r="E1509" t="str">
            <v>3-Disp Medicos</v>
          </cell>
          <cell r="F1509">
            <v>0</v>
          </cell>
          <cell r="G1509">
            <v>0</v>
          </cell>
          <cell r="H1509">
            <v>0</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0</v>
          </cell>
          <cell r="W1509">
            <v>0</v>
          </cell>
          <cell r="X1509">
            <v>0</v>
          </cell>
          <cell r="Y1509" t="str">
            <v>0</v>
          </cell>
          <cell r="Z1509">
            <v>0</v>
          </cell>
          <cell r="AA1509">
            <v>0</v>
          </cell>
          <cell r="AB1509">
            <v>0</v>
          </cell>
          <cell r="AC1509">
            <v>0</v>
          </cell>
          <cell r="AD1509">
            <v>0</v>
          </cell>
          <cell r="AE1509" t="str">
            <v>0</v>
          </cell>
          <cell r="AF1509">
            <v>0</v>
          </cell>
          <cell r="AG1509">
            <v>0</v>
          </cell>
          <cell r="AH1509">
            <v>1</v>
          </cell>
          <cell r="AI1509">
            <v>0</v>
          </cell>
          <cell r="AJ1509" t="str">
            <v>D</v>
          </cell>
          <cell r="AK1509" t="str">
            <v>NO ESENCIAL</v>
          </cell>
          <cell r="AL1509">
            <v>0</v>
          </cell>
          <cell r="AM1509">
            <v>0</v>
          </cell>
          <cell r="AN1509">
            <v>0</v>
          </cell>
          <cell r="AO1509">
            <v>0</v>
          </cell>
          <cell r="AP1509" t="str">
            <v>NORMAL</v>
          </cell>
          <cell r="AQ1509" t="str">
            <v>SI</v>
          </cell>
          <cell r="AR1509">
            <v>0</v>
          </cell>
          <cell r="AS1509">
            <v>1</v>
          </cell>
          <cell r="AT1509">
            <v>430221.49119999999</v>
          </cell>
          <cell r="AU1509">
            <v>0</v>
          </cell>
        </row>
        <row r="1510">
          <cell r="A1510" t="str">
            <v>DM0003077</v>
          </cell>
          <cell r="B1510" t="str">
            <v>INJERTO VASCULAR PROPATEN 8 X 70CM REF HT087080</v>
          </cell>
          <cell r="C1510" t="str">
            <v>3-Disp Medicos</v>
          </cell>
          <cell r="D1510" t="str">
            <v>-</v>
          </cell>
          <cell r="E1510" t="str">
            <v>3-Disp Medicos</v>
          </cell>
          <cell r="F1510">
            <v>0</v>
          </cell>
          <cell r="G1510">
            <v>0</v>
          </cell>
          <cell r="H1510">
            <v>0</v>
          </cell>
          <cell r="I1510">
            <v>0</v>
          </cell>
          <cell r="J1510">
            <v>0</v>
          </cell>
          <cell r="K1510">
            <v>0</v>
          </cell>
          <cell r="L1510">
            <v>0</v>
          </cell>
          <cell r="M1510">
            <v>0</v>
          </cell>
          <cell r="N1510">
            <v>0</v>
          </cell>
          <cell r="O1510">
            <v>0</v>
          </cell>
          <cell r="P1510">
            <v>0</v>
          </cell>
          <cell r="Q1510">
            <v>0</v>
          </cell>
          <cell r="R1510">
            <v>0</v>
          </cell>
          <cell r="S1510">
            <v>0</v>
          </cell>
          <cell r="T1510">
            <v>0</v>
          </cell>
          <cell r="U1510">
            <v>0</v>
          </cell>
          <cell r="V1510">
            <v>0</v>
          </cell>
          <cell r="W1510">
            <v>0</v>
          </cell>
          <cell r="X1510">
            <v>0</v>
          </cell>
          <cell r="Y1510" t="str">
            <v>0</v>
          </cell>
          <cell r="Z1510">
            <v>0</v>
          </cell>
          <cell r="AA1510">
            <v>0</v>
          </cell>
          <cell r="AB1510">
            <v>0</v>
          </cell>
          <cell r="AC1510">
            <v>0</v>
          </cell>
          <cell r="AD1510">
            <v>0</v>
          </cell>
          <cell r="AE1510" t="str">
            <v>0</v>
          </cell>
          <cell r="AF1510">
            <v>0</v>
          </cell>
          <cell r="AG1510">
            <v>0</v>
          </cell>
          <cell r="AH1510">
            <v>1</v>
          </cell>
          <cell r="AI1510">
            <v>0</v>
          </cell>
          <cell r="AJ1510" t="str">
            <v>D</v>
          </cell>
          <cell r="AK1510" t="str">
            <v>NO ESENCIAL</v>
          </cell>
          <cell r="AL1510">
            <v>0</v>
          </cell>
          <cell r="AM1510">
            <v>0</v>
          </cell>
          <cell r="AN1510">
            <v>0</v>
          </cell>
          <cell r="AO1510">
            <v>0</v>
          </cell>
          <cell r="AP1510" t="str">
            <v>NORMAL</v>
          </cell>
          <cell r="AQ1510" t="str">
            <v>SI</v>
          </cell>
          <cell r="AR1510">
            <v>0</v>
          </cell>
          <cell r="AS1510">
            <v>1</v>
          </cell>
          <cell r="AT1510">
            <v>378420</v>
          </cell>
          <cell r="AU1510">
            <v>0</v>
          </cell>
        </row>
        <row r="1511">
          <cell r="A1511" t="str">
            <v>DM0002019</v>
          </cell>
          <cell r="B1511" t="str">
            <v xml:space="preserve">INSUFLADOR CORONARIO  DOLPHIN EN KIT   REF: 0185ND   </v>
          </cell>
          <cell r="C1511" t="str">
            <v>3-Disp Medicos</v>
          </cell>
          <cell r="D1511" t="str">
            <v>-</v>
          </cell>
          <cell r="E1511" t="str">
            <v>3-Disp Medicos</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cell r="W1511">
            <v>0</v>
          </cell>
          <cell r="X1511">
            <v>0</v>
          </cell>
          <cell r="Y1511" t="str">
            <v>0</v>
          </cell>
          <cell r="Z1511">
            <v>0</v>
          </cell>
          <cell r="AA1511">
            <v>0</v>
          </cell>
          <cell r="AB1511">
            <v>0</v>
          </cell>
          <cell r="AC1511">
            <v>0</v>
          </cell>
          <cell r="AD1511">
            <v>0</v>
          </cell>
          <cell r="AE1511" t="str">
            <v>0</v>
          </cell>
          <cell r="AF1511">
            <v>0</v>
          </cell>
          <cell r="AG1511">
            <v>0</v>
          </cell>
          <cell r="AH1511">
            <v>1</v>
          </cell>
          <cell r="AI1511">
            <v>0</v>
          </cell>
          <cell r="AJ1511" t="str">
            <v>D</v>
          </cell>
          <cell r="AK1511" t="str">
            <v>NO ESENCIAL</v>
          </cell>
          <cell r="AL1511">
            <v>0</v>
          </cell>
          <cell r="AM1511">
            <v>0</v>
          </cell>
          <cell r="AN1511">
            <v>0</v>
          </cell>
          <cell r="AO1511">
            <v>0</v>
          </cell>
          <cell r="AP1511" t="str">
            <v>NORMAL</v>
          </cell>
          <cell r="AQ1511" t="str">
            <v>SI</v>
          </cell>
          <cell r="AR1511">
            <v>0</v>
          </cell>
          <cell r="AS1511">
            <v>1</v>
          </cell>
          <cell r="AT1511">
            <v>6495.5222000000003</v>
          </cell>
          <cell r="AU1511">
            <v>0</v>
          </cell>
        </row>
        <row r="1512">
          <cell r="A1512" t="str">
            <v>DM0003237</v>
          </cell>
          <cell r="B1512" t="str">
            <v xml:space="preserve">INTRODUCTOR CHECK-FLO MULLINS 13-14 FR  REF:RCFW  </v>
          </cell>
          <cell r="C1512" t="str">
            <v>3-Disp Medicos</v>
          </cell>
          <cell r="D1512" t="str">
            <v>-</v>
          </cell>
          <cell r="E1512" t="str">
            <v>3-Disp Medicos</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cell r="W1512">
            <v>0</v>
          </cell>
          <cell r="X1512">
            <v>0</v>
          </cell>
          <cell r="Y1512" t="str">
            <v>0</v>
          </cell>
          <cell r="Z1512">
            <v>0</v>
          </cell>
          <cell r="AA1512">
            <v>0</v>
          </cell>
          <cell r="AB1512">
            <v>0</v>
          </cell>
          <cell r="AC1512">
            <v>0</v>
          </cell>
          <cell r="AD1512">
            <v>0</v>
          </cell>
          <cell r="AE1512" t="str">
            <v>0</v>
          </cell>
          <cell r="AF1512">
            <v>0</v>
          </cell>
          <cell r="AG1512">
            <v>0</v>
          </cell>
          <cell r="AH1512">
            <v>1</v>
          </cell>
          <cell r="AI1512">
            <v>0</v>
          </cell>
          <cell r="AJ1512" t="str">
            <v>D</v>
          </cell>
          <cell r="AK1512" t="str">
            <v>NO ESENCIAL</v>
          </cell>
          <cell r="AL1512">
            <v>0</v>
          </cell>
          <cell r="AM1512">
            <v>0</v>
          </cell>
          <cell r="AN1512">
            <v>0</v>
          </cell>
          <cell r="AO1512">
            <v>0</v>
          </cell>
          <cell r="AP1512" t="str">
            <v>NORMAL</v>
          </cell>
          <cell r="AQ1512" t="str">
            <v>SI</v>
          </cell>
          <cell r="AR1512">
            <v>0</v>
          </cell>
          <cell r="AS1512">
            <v>1</v>
          </cell>
          <cell r="AT1512">
            <v>17850</v>
          </cell>
          <cell r="AU1512">
            <v>0</v>
          </cell>
        </row>
        <row r="1513">
          <cell r="A1513" t="str">
            <v>DM0002236</v>
          </cell>
          <cell r="B1513" t="str">
            <v>INTRODUCTOR HEMOSTATICO FAST CATH 12 FR  REF406128</v>
          </cell>
          <cell r="C1513" t="str">
            <v>3-Disp Medicos</v>
          </cell>
          <cell r="D1513" t="str">
            <v>-</v>
          </cell>
          <cell r="E1513" t="str">
            <v>3-Disp Medicos</v>
          </cell>
          <cell r="F1513">
            <v>0</v>
          </cell>
          <cell r="G1513">
            <v>0</v>
          </cell>
          <cell r="H1513">
            <v>0</v>
          </cell>
          <cell r="I1513">
            <v>0</v>
          </cell>
          <cell r="J1513">
            <v>0</v>
          </cell>
          <cell r="K1513">
            <v>0</v>
          </cell>
          <cell r="L1513">
            <v>0</v>
          </cell>
          <cell r="M1513">
            <v>0</v>
          </cell>
          <cell r="N1513">
            <v>0</v>
          </cell>
          <cell r="O1513">
            <v>0</v>
          </cell>
          <cell r="P1513">
            <v>0</v>
          </cell>
          <cell r="Q1513">
            <v>0</v>
          </cell>
          <cell r="R1513">
            <v>0</v>
          </cell>
          <cell r="S1513">
            <v>0</v>
          </cell>
          <cell r="T1513">
            <v>0</v>
          </cell>
          <cell r="U1513">
            <v>0</v>
          </cell>
          <cell r="V1513">
            <v>0</v>
          </cell>
          <cell r="W1513">
            <v>0</v>
          </cell>
          <cell r="X1513">
            <v>0</v>
          </cell>
          <cell r="Y1513" t="str">
            <v>0</v>
          </cell>
          <cell r="Z1513">
            <v>0</v>
          </cell>
          <cell r="AA1513">
            <v>0</v>
          </cell>
          <cell r="AB1513">
            <v>0</v>
          </cell>
          <cell r="AC1513">
            <v>0</v>
          </cell>
          <cell r="AD1513">
            <v>0</v>
          </cell>
          <cell r="AE1513" t="str">
            <v>0</v>
          </cell>
          <cell r="AF1513">
            <v>0</v>
          </cell>
          <cell r="AG1513">
            <v>0</v>
          </cell>
          <cell r="AH1513">
            <v>1</v>
          </cell>
          <cell r="AI1513">
            <v>0</v>
          </cell>
          <cell r="AJ1513" t="str">
            <v>D</v>
          </cell>
          <cell r="AK1513" t="str">
            <v>NO ESENCIAL</v>
          </cell>
          <cell r="AL1513">
            <v>0</v>
          </cell>
          <cell r="AM1513">
            <v>0</v>
          </cell>
          <cell r="AN1513">
            <v>0</v>
          </cell>
          <cell r="AO1513">
            <v>0</v>
          </cell>
          <cell r="AP1513" t="str">
            <v>NORMAL</v>
          </cell>
          <cell r="AQ1513" t="str">
            <v>SI</v>
          </cell>
          <cell r="AR1513">
            <v>0</v>
          </cell>
          <cell r="AS1513">
            <v>1</v>
          </cell>
          <cell r="AT1513">
            <v>738990</v>
          </cell>
          <cell r="AU1513">
            <v>0</v>
          </cell>
        </row>
        <row r="1514">
          <cell r="A1514" t="str">
            <v>DM0002209</v>
          </cell>
          <cell r="B1514" t="str">
            <v xml:space="preserve">INTRODUCTOR HIDROFILICO FLEXOR 8 FR X 40 CM REF G32216  </v>
          </cell>
          <cell r="C1514" t="str">
            <v>3-Disp Medicos</v>
          </cell>
          <cell r="D1514" t="str">
            <v>-</v>
          </cell>
          <cell r="E1514" t="str">
            <v>3-Disp Medicos</v>
          </cell>
          <cell r="F1514">
            <v>0</v>
          </cell>
          <cell r="G1514">
            <v>0</v>
          </cell>
          <cell r="H1514">
            <v>0</v>
          </cell>
          <cell r="I1514">
            <v>0</v>
          </cell>
          <cell r="J1514">
            <v>0</v>
          </cell>
          <cell r="K1514">
            <v>0</v>
          </cell>
          <cell r="L1514">
            <v>0</v>
          </cell>
          <cell r="M1514">
            <v>0</v>
          </cell>
          <cell r="N1514">
            <v>0</v>
          </cell>
          <cell r="O1514">
            <v>0</v>
          </cell>
          <cell r="P1514">
            <v>0</v>
          </cell>
          <cell r="Q1514">
            <v>0</v>
          </cell>
          <cell r="R1514">
            <v>0</v>
          </cell>
          <cell r="S1514">
            <v>0</v>
          </cell>
          <cell r="T1514">
            <v>0</v>
          </cell>
          <cell r="U1514">
            <v>0</v>
          </cell>
          <cell r="V1514">
            <v>0</v>
          </cell>
          <cell r="W1514">
            <v>0</v>
          </cell>
          <cell r="X1514">
            <v>0</v>
          </cell>
          <cell r="Y1514" t="str">
            <v>0</v>
          </cell>
          <cell r="Z1514">
            <v>0</v>
          </cell>
          <cell r="AA1514">
            <v>0</v>
          </cell>
          <cell r="AB1514">
            <v>0</v>
          </cell>
          <cell r="AC1514">
            <v>0</v>
          </cell>
          <cell r="AD1514">
            <v>0</v>
          </cell>
          <cell r="AE1514" t="str">
            <v>0</v>
          </cell>
          <cell r="AF1514">
            <v>0</v>
          </cell>
          <cell r="AG1514">
            <v>0</v>
          </cell>
          <cell r="AH1514">
            <v>1</v>
          </cell>
          <cell r="AI1514">
            <v>0</v>
          </cell>
          <cell r="AJ1514" t="str">
            <v>D</v>
          </cell>
          <cell r="AK1514" t="str">
            <v>NO ESENCIAL</v>
          </cell>
          <cell r="AL1514">
            <v>0</v>
          </cell>
          <cell r="AM1514">
            <v>0</v>
          </cell>
          <cell r="AN1514">
            <v>0</v>
          </cell>
          <cell r="AO1514">
            <v>0</v>
          </cell>
          <cell r="AP1514" t="str">
            <v>NORMAL</v>
          </cell>
          <cell r="AQ1514" t="str">
            <v>SI</v>
          </cell>
          <cell r="AR1514">
            <v>0</v>
          </cell>
          <cell r="AS1514">
            <v>1</v>
          </cell>
          <cell r="AT1514">
            <v>72479.264999999999</v>
          </cell>
          <cell r="AU1514">
            <v>0</v>
          </cell>
        </row>
        <row r="1515">
          <cell r="A1515" t="str">
            <v>DM0002038</v>
          </cell>
          <cell r="B1515" t="str">
            <v xml:space="preserve">INTRODUCTOR RADIAL  5FR X 11 CON AGUJA 21 REF: PSI-5F-11-018 </v>
          </cell>
          <cell r="C1515" t="str">
            <v>3-Disp Medicos</v>
          </cell>
          <cell r="D1515" t="str">
            <v>-</v>
          </cell>
          <cell r="E1515" t="str">
            <v>3-Disp Medicos</v>
          </cell>
          <cell r="F1515">
            <v>0</v>
          </cell>
          <cell r="G1515">
            <v>0</v>
          </cell>
          <cell r="H1515">
            <v>0</v>
          </cell>
          <cell r="I1515">
            <v>0</v>
          </cell>
          <cell r="J1515">
            <v>0</v>
          </cell>
          <cell r="K1515">
            <v>0</v>
          </cell>
          <cell r="L1515">
            <v>0</v>
          </cell>
          <cell r="M1515">
            <v>0</v>
          </cell>
          <cell r="N1515">
            <v>0</v>
          </cell>
          <cell r="O1515">
            <v>0</v>
          </cell>
          <cell r="P1515">
            <v>0</v>
          </cell>
          <cell r="Q1515">
            <v>0</v>
          </cell>
          <cell r="R1515">
            <v>0</v>
          </cell>
          <cell r="S1515">
            <v>0</v>
          </cell>
          <cell r="T1515">
            <v>0</v>
          </cell>
          <cell r="U1515">
            <v>0</v>
          </cell>
          <cell r="V1515">
            <v>0</v>
          </cell>
          <cell r="W1515">
            <v>0</v>
          </cell>
          <cell r="X1515">
            <v>0</v>
          </cell>
          <cell r="Y1515" t="str">
            <v>0</v>
          </cell>
          <cell r="Z1515">
            <v>0</v>
          </cell>
          <cell r="AA1515">
            <v>0</v>
          </cell>
          <cell r="AB1515">
            <v>0</v>
          </cell>
          <cell r="AC1515">
            <v>0</v>
          </cell>
          <cell r="AD1515">
            <v>0</v>
          </cell>
          <cell r="AE1515" t="str">
            <v>0</v>
          </cell>
          <cell r="AF1515">
            <v>0</v>
          </cell>
          <cell r="AG1515">
            <v>0</v>
          </cell>
          <cell r="AH1515">
            <v>1</v>
          </cell>
          <cell r="AI1515">
            <v>0</v>
          </cell>
          <cell r="AJ1515" t="str">
            <v>D</v>
          </cell>
          <cell r="AK1515" t="str">
            <v>NO ESENCIAL</v>
          </cell>
          <cell r="AL1515">
            <v>0</v>
          </cell>
          <cell r="AM1515">
            <v>0</v>
          </cell>
          <cell r="AN1515">
            <v>0</v>
          </cell>
          <cell r="AO1515">
            <v>0</v>
          </cell>
          <cell r="AP1515" t="str">
            <v>NORMAL</v>
          </cell>
          <cell r="AQ1515" t="str">
            <v>SI</v>
          </cell>
          <cell r="AR1515">
            <v>0</v>
          </cell>
          <cell r="AS1515">
            <v>1</v>
          </cell>
          <cell r="AT1515">
            <v>2265.1631000000002</v>
          </cell>
          <cell r="AU1515">
            <v>0</v>
          </cell>
        </row>
        <row r="1516">
          <cell r="A1516" t="str">
            <v>DM0002109</v>
          </cell>
          <cell r="B1516" t="str">
            <v>INTRODUCTOR RADIAL RAIN SHEATH</v>
          </cell>
          <cell r="C1516" t="str">
            <v>3-Disp Medicos</v>
          </cell>
          <cell r="D1516" t="str">
            <v>-</v>
          </cell>
          <cell r="E1516" t="str">
            <v>3-Disp Medicos</v>
          </cell>
          <cell r="F1516">
            <v>0</v>
          </cell>
          <cell r="G1516">
            <v>0</v>
          </cell>
          <cell r="H1516">
            <v>0</v>
          </cell>
          <cell r="I1516">
            <v>0</v>
          </cell>
          <cell r="J1516">
            <v>0</v>
          </cell>
          <cell r="K1516">
            <v>0</v>
          </cell>
          <cell r="L1516">
            <v>0</v>
          </cell>
          <cell r="M1516">
            <v>0</v>
          </cell>
          <cell r="N1516">
            <v>0</v>
          </cell>
          <cell r="O1516">
            <v>0</v>
          </cell>
          <cell r="P1516">
            <v>0</v>
          </cell>
          <cell r="Q1516">
            <v>0</v>
          </cell>
          <cell r="R1516">
            <v>0</v>
          </cell>
          <cell r="S1516">
            <v>0</v>
          </cell>
          <cell r="T1516">
            <v>0</v>
          </cell>
          <cell r="U1516">
            <v>0</v>
          </cell>
          <cell r="V1516">
            <v>0</v>
          </cell>
          <cell r="W1516">
            <v>0</v>
          </cell>
          <cell r="X1516">
            <v>0</v>
          </cell>
          <cell r="Y1516" t="str">
            <v>0</v>
          </cell>
          <cell r="Z1516">
            <v>0</v>
          </cell>
          <cell r="AA1516">
            <v>0</v>
          </cell>
          <cell r="AB1516">
            <v>0</v>
          </cell>
          <cell r="AC1516">
            <v>0</v>
          </cell>
          <cell r="AD1516">
            <v>0</v>
          </cell>
          <cell r="AE1516" t="str">
            <v>0</v>
          </cell>
          <cell r="AF1516">
            <v>0</v>
          </cell>
          <cell r="AG1516">
            <v>0</v>
          </cell>
          <cell r="AH1516">
            <v>1</v>
          </cell>
          <cell r="AI1516">
            <v>0</v>
          </cell>
          <cell r="AJ1516" t="str">
            <v>D</v>
          </cell>
          <cell r="AK1516" t="str">
            <v>NO ESENCIAL</v>
          </cell>
          <cell r="AL1516">
            <v>0</v>
          </cell>
          <cell r="AM1516">
            <v>0</v>
          </cell>
          <cell r="AN1516">
            <v>0</v>
          </cell>
          <cell r="AO1516">
            <v>0</v>
          </cell>
          <cell r="AP1516" t="str">
            <v>NORMAL</v>
          </cell>
          <cell r="AQ1516" t="str">
            <v>SI</v>
          </cell>
          <cell r="AR1516">
            <v>0</v>
          </cell>
          <cell r="AS1516">
            <v>1</v>
          </cell>
          <cell r="AT1516">
            <v>10963</v>
          </cell>
          <cell r="AU1516">
            <v>0</v>
          </cell>
        </row>
        <row r="1517">
          <cell r="A1517" t="str">
            <v>DM0003877</v>
          </cell>
          <cell r="B1517" t="str">
            <v>JERINGA DESECHABLE 3ML TRES PARTES LUER LOCK AGUJA 21X1,5</v>
          </cell>
          <cell r="C1517" t="str">
            <v>3-Disp Medicos</v>
          </cell>
          <cell r="D1517" t="str">
            <v>-</v>
          </cell>
          <cell r="E1517" t="str">
            <v>3-Disp Medicos</v>
          </cell>
          <cell r="F1517">
            <v>0</v>
          </cell>
          <cell r="G1517">
            <v>0</v>
          </cell>
          <cell r="H1517">
            <v>0</v>
          </cell>
          <cell r="I1517">
            <v>0</v>
          </cell>
          <cell r="J1517">
            <v>0</v>
          </cell>
          <cell r="K1517">
            <v>0</v>
          </cell>
          <cell r="L1517">
            <v>0</v>
          </cell>
          <cell r="M1517">
            <v>0</v>
          </cell>
          <cell r="N1517">
            <v>0</v>
          </cell>
          <cell r="O1517">
            <v>0</v>
          </cell>
          <cell r="P1517">
            <v>0</v>
          </cell>
          <cell r="Q1517">
            <v>0</v>
          </cell>
          <cell r="R1517">
            <v>0</v>
          </cell>
          <cell r="S1517">
            <v>0</v>
          </cell>
          <cell r="T1517">
            <v>0</v>
          </cell>
          <cell r="U1517">
            <v>0</v>
          </cell>
          <cell r="V1517">
            <v>0</v>
          </cell>
          <cell r="W1517">
            <v>0</v>
          </cell>
          <cell r="X1517">
            <v>0</v>
          </cell>
          <cell r="Y1517" t="str">
            <v>0</v>
          </cell>
          <cell r="Z1517">
            <v>0</v>
          </cell>
          <cell r="AA1517">
            <v>0</v>
          </cell>
          <cell r="AB1517">
            <v>0</v>
          </cell>
          <cell r="AC1517">
            <v>0</v>
          </cell>
          <cell r="AD1517">
            <v>0</v>
          </cell>
          <cell r="AE1517" t="str">
            <v>0</v>
          </cell>
          <cell r="AF1517">
            <v>0</v>
          </cell>
          <cell r="AG1517">
            <v>0</v>
          </cell>
          <cell r="AH1517">
            <v>1</v>
          </cell>
          <cell r="AI1517">
            <v>0</v>
          </cell>
          <cell r="AJ1517" t="str">
            <v>D</v>
          </cell>
          <cell r="AK1517" t="str">
            <v>NO ESENCIAL</v>
          </cell>
          <cell r="AL1517">
            <v>0</v>
          </cell>
          <cell r="AM1517">
            <v>0</v>
          </cell>
          <cell r="AN1517">
            <v>0</v>
          </cell>
          <cell r="AO1517">
            <v>0</v>
          </cell>
          <cell r="AP1517" t="str">
            <v>NORMAL</v>
          </cell>
          <cell r="AQ1517" t="str">
            <v>SI</v>
          </cell>
          <cell r="AR1517">
            <v>0</v>
          </cell>
          <cell r="AS1517">
            <v>1</v>
          </cell>
          <cell r="AT1517">
            <v>2961.2844</v>
          </cell>
          <cell r="AU1517">
            <v>0</v>
          </cell>
        </row>
        <row r="1518">
          <cell r="A1518" t="str">
            <v>DM0003619</v>
          </cell>
          <cell r="B1518" t="str">
            <v xml:space="preserve">JERINGA INSUFLADORA 20/30 PRIORITY PACK  </v>
          </cell>
          <cell r="C1518" t="str">
            <v>3-Disp Medicos</v>
          </cell>
          <cell r="D1518" t="str">
            <v>-</v>
          </cell>
          <cell r="E1518" t="str">
            <v>3-Disp Medicos</v>
          </cell>
          <cell r="F1518">
            <v>0</v>
          </cell>
          <cell r="G1518">
            <v>0</v>
          </cell>
          <cell r="H1518">
            <v>0</v>
          </cell>
          <cell r="I1518">
            <v>0</v>
          </cell>
          <cell r="J1518">
            <v>0</v>
          </cell>
          <cell r="K1518">
            <v>0</v>
          </cell>
          <cell r="L1518">
            <v>0</v>
          </cell>
          <cell r="M1518">
            <v>0</v>
          </cell>
          <cell r="N1518">
            <v>0</v>
          </cell>
          <cell r="O1518">
            <v>0</v>
          </cell>
          <cell r="P1518">
            <v>0</v>
          </cell>
          <cell r="Q1518">
            <v>0</v>
          </cell>
          <cell r="R1518">
            <v>0</v>
          </cell>
          <cell r="S1518">
            <v>0</v>
          </cell>
          <cell r="T1518">
            <v>0</v>
          </cell>
          <cell r="U1518">
            <v>0</v>
          </cell>
          <cell r="V1518">
            <v>0</v>
          </cell>
          <cell r="W1518">
            <v>0</v>
          </cell>
          <cell r="X1518">
            <v>0</v>
          </cell>
          <cell r="Y1518" t="str">
            <v>0</v>
          </cell>
          <cell r="Z1518">
            <v>0</v>
          </cell>
          <cell r="AA1518">
            <v>0</v>
          </cell>
          <cell r="AB1518">
            <v>0</v>
          </cell>
          <cell r="AC1518">
            <v>0</v>
          </cell>
          <cell r="AD1518">
            <v>0</v>
          </cell>
          <cell r="AE1518" t="str">
            <v>0</v>
          </cell>
          <cell r="AF1518">
            <v>0</v>
          </cell>
          <cell r="AG1518">
            <v>0</v>
          </cell>
          <cell r="AH1518">
            <v>1</v>
          </cell>
          <cell r="AI1518">
            <v>0</v>
          </cell>
          <cell r="AJ1518" t="str">
            <v>D</v>
          </cell>
          <cell r="AK1518" t="str">
            <v>NO ESENCIAL</v>
          </cell>
          <cell r="AL1518">
            <v>0</v>
          </cell>
          <cell r="AM1518">
            <v>0</v>
          </cell>
          <cell r="AN1518">
            <v>0</v>
          </cell>
          <cell r="AO1518">
            <v>0</v>
          </cell>
          <cell r="AP1518" t="str">
            <v>NORMAL</v>
          </cell>
          <cell r="AQ1518" t="str">
            <v>SI</v>
          </cell>
          <cell r="AR1518">
            <v>0</v>
          </cell>
          <cell r="AS1518">
            <v>1</v>
          </cell>
          <cell r="AT1518">
            <v>1189.3389</v>
          </cell>
          <cell r="AU1518">
            <v>0</v>
          </cell>
        </row>
        <row r="1519">
          <cell r="A1519" t="str">
            <v>DM101</v>
          </cell>
          <cell r="B1519" t="str">
            <v xml:space="preserve">JERINGA SIN AGUJA DE 20 ML  (SET DE PERFUSION REF: SP-50L NIPRO)  </v>
          </cell>
          <cell r="C1519" t="str">
            <v>3-Disp Medicos</v>
          </cell>
          <cell r="D1519" t="str">
            <v>-</v>
          </cell>
          <cell r="E1519" t="str">
            <v>3-Disp Medicos</v>
          </cell>
          <cell r="F1519">
            <v>0</v>
          </cell>
          <cell r="G1519">
            <v>0</v>
          </cell>
          <cell r="H1519">
            <v>0</v>
          </cell>
          <cell r="I1519">
            <v>0</v>
          </cell>
          <cell r="J1519">
            <v>0</v>
          </cell>
          <cell r="K1519">
            <v>0</v>
          </cell>
          <cell r="L1519">
            <v>0</v>
          </cell>
          <cell r="M1519">
            <v>0</v>
          </cell>
          <cell r="N1519">
            <v>0</v>
          </cell>
          <cell r="O1519">
            <v>0</v>
          </cell>
          <cell r="P1519">
            <v>0</v>
          </cell>
          <cell r="Q1519">
            <v>0</v>
          </cell>
          <cell r="R1519">
            <v>0</v>
          </cell>
          <cell r="S1519">
            <v>0</v>
          </cell>
          <cell r="T1519">
            <v>0</v>
          </cell>
          <cell r="U1519">
            <v>0</v>
          </cell>
          <cell r="V1519">
            <v>0</v>
          </cell>
          <cell r="W1519">
            <v>0</v>
          </cell>
          <cell r="X1519">
            <v>0</v>
          </cell>
          <cell r="Y1519" t="str">
            <v>0</v>
          </cell>
          <cell r="Z1519">
            <v>0</v>
          </cell>
          <cell r="AA1519">
            <v>0</v>
          </cell>
          <cell r="AB1519">
            <v>0</v>
          </cell>
          <cell r="AC1519">
            <v>0</v>
          </cell>
          <cell r="AD1519">
            <v>0</v>
          </cell>
          <cell r="AE1519" t="str">
            <v>0</v>
          </cell>
          <cell r="AF1519">
            <v>0</v>
          </cell>
          <cell r="AG1519">
            <v>0</v>
          </cell>
          <cell r="AH1519">
            <v>1</v>
          </cell>
          <cell r="AI1519">
            <v>0</v>
          </cell>
          <cell r="AJ1519" t="str">
            <v>D</v>
          </cell>
          <cell r="AK1519" t="str">
            <v>NO ESENCIAL</v>
          </cell>
          <cell r="AL1519">
            <v>0</v>
          </cell>
          <cell r="AM1519">
            <v>0</v>
          </cell>
          <cell r="AN1519">
            <v>0</v>
          </cell>
          <cell r="AO1519">
            <v>0</v>
          </cell>
          <cell r="AP1519" t="str">
            <v>NORMAL</v>
          </cell>
          <cell r="AQ1519" t="str">
            <v>SI</v>
          </cell>
          <cell r="AR1519">
            <v>0</v>
          </cell>
          <cell r="AS1519">
            <v>1</v>
          </cell>
          <cell r="AT1519">
            <v>182956.24359999999</v>
          </cell>
          <cell r="AU1519">
            <v>0</v>
          </cell>
        </row>
        <row r="1520">
          <cell r="A1520" t="str">
            <v>DM100</v>
          </cell>
          <cell r="B1520" t="str">
            <v xml:space="preserve">JERINGA SIN AGUJA DE 50 ML  (SET DE PERFUSION REF: SP-50L NIPRO)  </v>
          </cell>
          <cell r="C1520" t="str">
            <v>3-Disp Medicos</v>
          </cell>
          <cell r="D1520" t="str">
            <v>-</v>
          </cell>
          <cell r="E1520" t="str">
            <v>3-Disp Medicos</v>
          </cell>
          <cell r="F1520">
            <v>0</v>
          </cell>
          <cell r="G1520">
            <v>0</v>
          </cell>
          <cell r="H1520">
            <v>0</v>
          </cell>
          <cell r="I1520">
            <v>0</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cell r="W1520">
            <v>0</v>
          </cell>
          <cell r="X1520">
            <v>0</v>
          </cell>
          <cell r="Y1520" t="str">
            <v>0</v>
          </cell>
          <cell r="Z1520">
            <v>0</v>
          </cell>
          <cell r="AA1520">
            <v>0</v>
          </cell>
          <cell r="AB1520">
            <v>0</v>
          </cell>
          <cell r="AC1520">
            <v>0</v>
          </cell>
          <cell r="AD1520">
            <v>0</v>
          </cell>
          <cell r="AE1520" t="str">
            <v>0</v>
          </cell>
          <cell r="AF1520">
            <v>0</v>
          </cell>
          <cell r="AG1520">
            <v>0</v>
          </cell>
          <cell r="AH1520">
            <v>1</v>
          </cell>
          <cell r="AI1520">
            <v>0</v>
          </cell>
          <cell r="AJ1520" t="str">
            <v>D</v>
          </cell>
          <cell r="AK1520" t="str">
            <v>NO ESENCIAL</v>
          </cell>
          <cell r="AL1520">
            <v>0</v>
          </cell>
          <cell r="AM1520">
            <v>0</v>
          </cell>
          <cell r="AN1520">
            <v>0</v>
          </cell>
          <cell r="AO1520">
            <v>0</v>
          </cell>
          <cell r="AP1520" t="str">
            <v>NORMAL</v>
          </cell>
          <cell r="AQ1520" t="str">
            <v>SI</v>
          </cell>
          <cell r="AR1520">
            <v>0</v>
          </cell>
          <cell r="AS1520">
            <v>1</v>
          </cell>
          <cell r="AT1520">
            <v>600</v>
          </cell>
          <cell r="AU1520">
            <v>0</v>
          </cell>
        </row>
        <row r="1521">
          <cell r="A1521" t="str">
            <v>DM0002128</v>
          </cell>
          <cell r="B1521" t="str">
            <v xml:space="preserve">JUEGO DESECHABLE CON BYPASS + FILTRO ARTERIAL ADULTO CDD38 </v>
          </cell>
          <cell r="C1521" t="str">
            <v>3-Disp Medicos</v>
          </cell>
          <cell r="D1521" t="str">
            <v>-</v>
          </cell>
          <cell r="E1521" t="str">
            <v>3-Disp Medicos</v>
          </cell>
          <cell r="F1521">
            <v>0</v>
          </cell>
          <cell r="G1521">
            <v>0</v>
          </cell>
          <cell r="H1521">
            <v>0</v>
          </cell>
          <cell r="I1521">
            <v>0</v>
          </cell>
          <cell r="J1521">
            <v>0</v>
          </cell>
          <cell r="K1521">
            <v>0</v>
          </cell>
          <cell r="L1521">
            <v>0</v>
          </cell>
          <cell r="M1521">
            <v>0</v>
          </cell>
          <cell r="N1521">
            <v>0</v>
          </cell>
          <cell r="O1521">
            <v>0</v>
          </cell>
          <cell r="P1521">
            <v>0</v>
          </cell>
          <cell r="Q1521">
            <v>0</v>
          </cell>
          <cell r="R1521">
            <v>0</v>
          </cell>
          <cell r="S1521">
            <v>0</v>
          </cell>
          <cell r="T1521">
            <v>0</v>
          </cell>
          <cell r="U1521">
            <v>0</v>
          </cell>
          <cell r="V1521">
            <v>0</v>
          </cell>
          <cell r="W1521">
            <v>0</v>
          </cell>
          <cell r="X1521">
            <v>0</v>
          </cell>
          <cell r="Y1521" t="str">
            <v>0</v>
          </cell>
          <cell r="Z1521">
            <v>0</v>
          </cell>
          <cell r="AA1521">
            <v>0</v>
          </cell>
          <cell r="AB1521">
            <v>0</v>
          </cell>
          <cell r="AC1521">
            <v>0</v>
          </cell>
          <cell r="AD1521">
            <v>0</v>
          </cell>
          <cell r="AE1521" t="str">
            <v>0</v>
          </cell>
          <cell r="AF1521">
            <v>0</v>
          </cell>
          <cell r="AG1521">
            <v>0</v>
          </cell>
          <cell r="AH1521">
            <v>1</v>
          </cell>
          <cell r="AI1521">
            <v>0</v>
          </cell>
          <cell r="AJ1521" t="str">
            <v>D</v>
          </cell>
          <cell r="AK1521" t="str">
            <v>NO ESENCIAL</v>
          </cell>
          <cell r="AL1521">
            <v>0</v>
          </cell>
          <cell r="AM1521">
            <v>0</v>
          </cell>
          <cell r="AN1521">
            <v>0</v>
          </cell>
          <cell r="AO1521">
            <v>0</v>
          </cell>
          <cell r="AP1521" t="str">
            <v>NORMAL</v>
          </cell>
          <cell r="AQ1521" t="str">
            <v>SI</v>
          </cell>
          <cell r="AR1521">
            <v>0</v>
          </cell>
          <cell r="AS1521">
            <v>1</v>
          </cell>
          <cell r="AT1521">
            <v>860.90459999999996</v>
          </cell>
          <cell r="AU1521">
            <v>0</v>
          </cell>
        </row>
        <row r="1522">
          <cell r="A1522" t="str">
            <v>BAR000001</v>
          </cell>
          <cell r="B1522" t="str">
            <v xml:space="preserve">KIT BYPASS GASTRICO REF: KITCOBYPASS1 </v>
          </cell>
          <cell r="C1522" t="str">
            <v>3-Disp Medicos</v>
          </cell>
          <cell r="D1522" t="str">
            <v>-</v>
          </cell>
          <cell r="E1522" t="str">
            <v>3-Disp Medicos</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cell r="W1522">
            <v>0</v>
          </cell>
          <cell r="X1522">
            <v>0</v>
          </cell>
          <cell r="Y1522" t="str">
            <v>0</v>
          </cell>
          <cell r="Z1522">
            <v>0</v>
          </cell>
          <cell r="AA1522">
            <v>0</v>
          </cell>
          <cell r="AB1522">
            <v>0</v>
          </cell>
          <cell r="AC1522">
            <v>0</v>
          </cell>
          <cell r="AD1522">
            <v>0</v>
          </cell>
          <cell r="AE1522" t="str">
            <v>0</v>
          </cell>
          <cell r="AF1522">
            <v>0</v>
          </cell>
          <cell r="AG1522">
            <v>0</v>
          </cell>
          <cell r="AH1522">
            <v>1</v>
          </cell>
          <cell r="AI1522">
            <v>0</v>
          </cell>
          <cell r="AJ1522" t="str">
            <v>D</v>
          </cell>
          <cell r="AK1522" t="str">
            <v>NO ESENCIAL</v>
          </cell>
          <cell r="AL1522">
            <v>0</v>
          </cell>
          <cell r="AM1522">
            <v>0</v>
          </cell>
          <cell r="AN1522">
            <v>0</v>
          </cell>
          <cell r="AO1522">
            <v>0</v>
          </cell>
          <cell r="AP1522" t="str">
            <v>NORMAL</v>
          </cell>
          <cell r="AQ1522" t="str">
            <v>SI</v>
          </cell>
          <cell r="AR1522">
            <v>0</v>
          </cell>
          <cell r="AS1522">
            <v>1</v>
          </cell>
          <cell r="AT1522">
            <v>61.350700000000003</v>
          </cell>
          <cell r="AU1522">
            <v>0</v>
          </cell>
        </row>
        <row r="1523">
          <cell r="A1523" t="str">
            <v>DM0000331</v>
          </cell>
          <cell r="B1523" t="str">
            <v xml:space="preserve">KIT CATETER MAHURKA CURVO 13.5 FR.RTS </v>
          </cell>
          <cell r="C1523" t="str">
            <v>3-Disp Medicos</v>
          </cell>
          <cell r="D1523" t="str">
            <v>-</v>
          </cell>
          <cell r="E1523" t="str">
            <v>3-Disp Medicos</v>
          </cell>
          <cell r="F1523">
            <v>0</v>
          </cell>
          <cell r="G1523">
            <v>0</v>
          </cell>
          <cell r="H1523">
            <v>0</v>
          </cell>
          <cell r="I1523">
            <v>0</v>
          </cell>
          <cell r="J1523">
            <v>0</v>
          </cell>
          <cell r="K1523">
            <v>0</v>
          </cell>
          <cell r="L1523">
            <v>0</v>
          </cell>
          <cell r="M1523">
            <v>0</v>
          </cell>
          <cell r="N1523">
            <v>0</v>
          </cell>
          <cell r="O1523">
            <v>0</v>
          </cell>
          <cell r="P1523">
            <v>0</v>
          </cell>
          <cell r="Q1523">
            <v>0</v>
          </cell>
          <cell r="R1523">
            <v>0</v>
          </cell>
          <cell r="S1523">
            <v>0</v>
          </cell>
          <cell r="T1523">
            <v>0</v>
          </cell>
          <cell r="U1523">
            <v>0</v>
          </cell>
          <cell r="V1523">
            <v>0</v>
          </cell>
          <cell r="W1523">
            <v>0</v>
          </cell>
          <cell r="X1523">
            <v>0</v>
          </cell>
          <cell r="Y1523" t="str">
            <v>0</v>
          </cell>
          <cell r="Z1523">
            <v>0</v>
          </cell>
          <cell r="AA1523">
            <v>0</v>
          </cell>
          <cell r="AB1523">
            <v>0</v>
          </cell>
          <cell r="AC1523">
            <v>0</v>
          </cell>
          <cell r="AD1523">
            <v>0</v>
          </cell>
          <cell r="AE1523" t="str">
            <v>0</v>
          </cell>
          <cell r="AF1523">
            <v>0</v>
          </cell>
          <cell r="AG1523">
            <v>0</v>
          </cell>
          <cell r="AH1523">
            <v>1</v>
          </cell>
          <cell r="AI1523">
            <v>0</v>
          </cell>
          <cell r="AJ1523" t="str">
            <v>D</v>
          </cell>
          <cell r="AK1523" t="str">
            <v>NO ESENCIAL</v>
          </cell>
          <cell r="AL1523">
            <v>0</v>
          </cell>
          <cell r="AM1523">
            <v>0</v>
          </cell>
          <cell r="AN1523">
            <v>0</v>
          </cell>
          <cell r="AO1523">
            <v>0</v>
          </cell>
          <cell r="AP1523" t="str">
            <v>NORMAL</v>
          </cell>
          <cell r="AQ1523" t="str">
            <v>SI</v>
          </cell>
          <cell r="AR1523">
            <v>0</v>
          </cell>
          <cell r="AS1523">
            <v>1</v>
          </cell>
          <cell r="AT1523">
            <v>27548.277999999998</v>
          </cell>
          <cell r="AU1523">
            <v>0</v>
          </cell>
        </row>
        <row r="1524">
          <cell r="A1524" t="str">
            <v>DM0000376</v>
          </cell>
          <cell r="B1524" t="str">
            <v xml:space="preserve">KIT CATETER PERITONEAL 57 CM </v>
          </cell>
          <cell r="C1524" t="str">
            <v>3-Disp Medicos</v>
          </cell>
          <cell r="D1524" t="str">
            <v>-</v>
          </cell>
          <cell r="E1524" t="str">
            <v>3-Disp Medicos</v>
          </cell>
          <cell r="F1524">
            <v>0</v>
          </cell>
          <cell r="G1524">
            <v>0</v>
          </cell>
          <cell r="H1524">
            <v>0</v>
          </cell>
          <cell r="I1524">
            <v>0</v>
          </cell>
          <cell r="J1524">
            <v>0</v>
          </cell>
          <cell r="K1524">
            <v>0</v>
          </cell>
          <cell r="L1524">
            <v>0</v>
          </cell>
          <cell r="M1524">
            <v>0</v>
          </cell>
          <cell r="N1524">
            <v>0</v>
          </cell>
          <cell r="O1524">
            <v>0</v>
          </cell>
          <cell r="P1524">
            <v>0</v>
          </cell>
          <cell r="Q1524">
            <v>0</v>
          </cell>
          <cell r="R1524">
            <v>0</v>
          </cell>
          <cell r="S1524">
            <v>0</v>
          </cell>
          <cell r="T1524">
            <v>0</v>
          </cell>
          <cell r="U1524">
            <v>0</v>
          </cell>
          <cell r="V1524">
            <v>0</v>
          </cell>
          <cell r="W1524">
            <v>0</v>
          </cell>
          <cell r="X1524">
            <v>0</v>
          </cell>
          <cell r="Y1524" t="str">
            <v>0</v>
          </cell>
          <cell r="Z1524">
            <v>0</v>
          </cell>
          <cell r="AA1524">
            <v>0</v>
          </cell>
          <cell r="AB1524">
            <v>0</v>
          </cell>
          <cell r="AC1524">
            <v>0</v>
          </cell>
          <cell r="AD1524">
            <v>0</v>
          </cell>
          <cell r="AE1524" t="str">
            <v>0</v>
          </cell>
          <cell r="AF1524">
            <v>0</v>
          </cell>
          <cell r="AG1524">
            <v>0</v>
          </cell>
          <cell r="AH1524">
            <v>1</v>
          </cell>
          <cell r="AI1524">
            <v>0</v>
          </cell>
          <cell r="AJ1524" t="str">
            <v>D</v>
          </cell>
          <cell r="AK1524" t="str">
            <v>NO ESENCIAL</v>
          </cell>
          <cell r="AL1524">
            <v>0</v>
          </cell>
          <cell r="AM1524">
            <v>0</v>
          </cell>
          <cell r="AN1524">
            <v>0</v>
          </cell>
          <cell r="AO1524">
            <v>0</v>
          </cell>
          <cell r="AP1524" t="str">
            <v>NORMAL</v>
          </cell>
          <cell r="AQ1524" t="str">
            <v>SI</v>
          </cell>
          <cell r="AR1524">
            <v>0</v>
          </cell>
          <cell r="AS1524">
            <v>1</v>
          </cell>
          <cell r="AT1524">
            <v>120062.8321</v>
          </cell>
          <cell r="AU1524">
            <v>0</v>
          </cell>
        </row>
        <row r="1525">
          <cell r="A1525" t="str">
            <v>DM0002141</v>
          </cell>
          <cell r="B1525" t="str">
            <v>KIT DE ACCESORIOS PARA COLOCACIÓN CATETER PLEURAL Y PEROTONEAL REF 4430493</v>
          </cell>
          <cell r="C1525" t="str">
            <v>3-Disp Medicos</v>
          </cell>
          <cell r="D1525" t="str">
            <v>-</v>
          </cell>
          <cell r="E1525" t="str">
            <v>3-Disp Medicos</v>
          </cell>
          <cell r="F1525">
            <v>0</v>
          </cell>
          <cell r="G1525">
            <v>0</v>
          </cell>
          <cell r="H1525">
            <v>0</v>
          </cell>
          <cell r="I1525">
            <v>0</v>
          </cell>
          <cell r="J1525">
            <v>0</v>
          </cell>
          <cell r="K1525">
            <v>0</v>
          </cell>
          <cell r="L1525">
            <v>0</v>
          </cell>
          <cell r="M1525">
            <v>0</v>
          </cell>
          <cell r="N1525">
            <v>0</v>
          </cell>
          <cell r="O1525">
            <v>0</v>
          </cell>
          <cell r="P1525">
            <v>0</v>
          </cell>
          <cell r="Q1525">
            <v>0</v>
          </cell>
          <cell r="R1525">
            <v>0</v>
          </cell>
          <cell r="S1525">
            <v>0</v>
          </cell>
          <cell r="T1525">
            <v>0</v>
          </cell>
          <cell r="U1525">
            <v>0</v>
          </cell>
          <cell r="V1525">
            <v>0</v>
          </cell>
          <cell r="W1525">
            <v>0</v>
          </cell>
          <cell r="X1525">
            <v>0</v>
          </cell>
          <cell r="Y1525" t="str">
            <v>0</v>
          </cell>
          <cell r="Z1525">
            <v>0</v>
          </cell>
          <cell r="AA1525">
            <v>0</v>
          </cell>
          <cell r="AB1525">
            <v>0</v>
          </cell>
          <cell r="AC1525">
            <v>0</v>
          </cell>
          <cell r="AD1525">
            <v>0</v>
          </cell>
          <cell r="AE1525" t="str">
            <v>0</v>
          </cell>
          <cell r="AF1525">
            <v>0</v>
          </cell>
          <cell r="AG1525">
            <v>0</v>
          </cell>
          <cell r="AH1525">
            <v>1</v>
          </cell>
          <cell r="AI1525">
            <v>0</v>
          </cell>
          <cell r="AJ1525" t="str">
            <v>D</v>
          </cell>
          <cell r="AK1525" t="str">
            <v>NO ESENCIAL</v>
          </cell>
          <cell r="AL1525">
            <v>0</v>
          </cell>
          <cell r="AM1525">
            <v>0</v>
          </cell>
          <cell r="AN1525">
            <v>0</v>
          </cell>
          <cell r="AO1525">
            <v>0</v>
          </cell>
          <cell r="AP1525" t="str">
            <v>NORMAL</v>
          </cell>
          <cell r="AQ1525" t="str">
            <v>SI</v>
          </cell>
          <cell r="AR1525">
            <v>0</v>
          </cell>
          <cell r="AS1525">
            <v>1</v>
          </cell>
          <cell r="AT1525">
            <v>274.86360000000002</v>
          </cell>
          <cell r="AU1525">
            <v>0</v>
          </cell>
        </row>
        <row r="1526">
          <cell r="A1526" t="str">
            <v>DM0000964</v>
          </cell>
          <cell r="B1526" t="str">
            <v>KIT DE BIOPSIA SEMIAUTOMATICO 17G  (INT) 18G X 16 CM  (INTRODUCTOR. AGUJA DE BIOPSIA)</v>
          </cell>
          <cell r="C1526" t="str">
            <v>3-Disp Medicos</v>
          </cell>
          <cell r="D1526" t="str">
            <v>-</v>
          </cell>
          <cell r="E1526" t="str">
            <v>3-Disp Medicos</v>
          </cell>
          <cell r="F1526">
            <v>0</v>
          </cell>
          <cell r="G1526">
            <v>0</v>
          </cell>
          <cell r="H1526">
            <v>0</v>
          </cell>
          <cell r="I1526">
            <v>0</v>
          </cell>
          <cell r="J1526">
            <v>0</v>
          </cell>
          <cell r="K1526">
            <v>0</v>
          </cell>
          <cell r="L1526">
            <v>0</v>
          </cell>
          <cell r="M1526">
            <v>0</v>
          </cell>
          <cell r="N1526">
            <v>0</v>
          </cell>
          <cell r="O1526">
            <v>0</v>
          </cell>
          <cell r="P1526">
            <v>0</v>
          </cell>
          <cell r="Q1526">
            <v>0</v>
          </cell>
          <cell r="R1526">
            <v>0</v>
          </cell>
          <cell r="S1526">
            <v>0</v>
          </cell>
          <cell r="T1526">
            <v>0</v>
          </cell>
          <cell r="U1526">
            <v>0</v>
          </cell>
          <cell r="V1526">
            <v>0</v>
          </cell>
          <cell r="W1526">
            <v>0</v>
          </cell>
          <cell r="X1526">
            <v>0</v>
          </cell>
          <cell r="Y1526" t="str">
            <v>0</v>
          </cell>
          <cell r="Z1526">
            <v>0</v>
          </cell>
          <cell r="AA1526">
            <v>0</v>
          </cell>
          <cell r="AB1526">
            <v>0</v>
          </cell>
          <cell r="AC1526">
            <v>0</v>
          </cell>
          <cell r="AD1526">
            <v>0</v>
          </cell>
          <cell r="AE1526" t="str">
            <v>0</v>
          </cell>
          <cell r="AF1526">
            <v>0</v>
          </cell>
          <cell r="AG1526">
            <v>0</v>
          </cell>
          <cell r="AH1526">
            <v>1</v>
          </cell>
          <cell r="AI1526">
            <v>0</v>
          </cell>
          <cell r="AJ1526" t="str">
            <v>D</v>
          </cell>
          <cell r="AK1526" t="str">
            <v>NO ESENCIAL</v>
          </cell>
          <cell r="AL1526">
            <v>0</v>
          </cell>
          <cell r="AM1526">
            <v>0</v>
          </cell>
          <cell r="AN1526">
            <v>0</v>
          </cell>
          <cell r="AO1526">
            <v>0</v>
          </cell>
          <cell r="AP1526" t="str">
            <v>NORMAL</v>
          </cell>
          <cell r="AQ1526" t="str">
            <v>SI</v>
          </cell>
          <cell r="AR1526">
            <v>0</v>
          </cell>
          <cell r="AS1526">
            <v>1</v>
          </cell>
          <cell r="AT1526">
            <v>53383.495999999999</v>
          </cell>
          <cell r="AU1526">
            <v>0</v>
          </cell>
        </row>
        <row r="1527">
          <cell r="A1527" t="str">
            <v>DM0000775</v>
          </cell>
          <cell r="B1527" t="str">
            <v xml:space="preserve">KIT DE BIOPSIA SEMIAUTOMATICO 18G  (INT.) 20G X 20 CM  (INTRODUCTOR. AGUJA DE BIOPSIA)  </v>
          </cell>
          <cell r="C1527" t="str">
            <v>3-Disp Medicos</v>
          </cell>
          <cell r="D1527" t="str">
            <v>-</v>
          </cell>
          <cell r="E1527" t="str">
            <v>3-Disp Medicos</v>
          </cell>
          <cell r="F1527">
            <v>0</v>
          </cell>
          <cell r="G1527">
            <v>1</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cell r="W1527">
            <v>0</v>
          </cell>
          <cell r="X1527">
            <v>0</v>
          </cell>
          <cell r="Y1527" t="str">
            <v>0</v>
          </cell>
          <cell r="Z1527">
            <v>0</v>
          </cell>
          <cell r="AA1527">
            <v>0</v>
          </cell>
          <cell r="AB1527">
            <v>0</v>
          </cell>
          <cell r="AC1527">
            <v>0</v>
          </cell>
          <cell r="AD1527">
            <v>0</v>
          </cell>
          <cell r="AE1527" t="str">
            <v>0</v>
          </cell>
          <cell r="AF1527">
            <v>0</v>
          </cell>
          <cell r="AG1527">
            <v>0</v>
          </cell>
          <cell r="AH1527">
            <v>1</v>
          </cell>
          <cell r="AI1527">
            <v>0</v>
          </cell>
          <cell r="AJ1527" t="str">
            <v>D</v>
          </cell>
          <cell r="AK1527" t="str">
            <v>NO ESENCIAL</v>
          </cell>
          <cell r="AL1527">
            <v>0</v>
          </cell>
          <cell r="AM1527">
            <v>0</v>
          </cell>
          <cell r="AN1527">
            <v>0</v>
          </cell>
          <cell r="AO1527">
            <v>0</v>
          </cell>
          <cell r="AP1527" t="str">
            <v>NORMAL</v>
          </cell>
          <cell r="AQ1527" t="str">
            <v>SI</v>
          </cell>
          <cell r="AR1527">
            <v>0</v>
          </cell>
          <cell r="AS1527">
            <v>1</v>
          </cell>
          <cell r="AT1527">
            <v>999.1739</v>
          </cell>
          <cell r="AU1527">
            <v>0</v>
          </cell>
        </row>
        <row r="1528">
          <cell r="A1528" t="str">
            <v>BAR000002</v>
          </cell>
          <cell r="B1528" t="str">
            <v xml:space="preserve">KIT MANGA GASTRICA REF: KITCOSLEEVE1  </v>
          </cell>
          <cell r="C1528" t="str">
            <v>3-Disp Medicos</v>
          </cell>
          <cell r="D1528" t="str">
            <v>-</v>
          </cell>
          <cell r="E1528" t="str">
            <v>3-Disp Medicos</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cell r="W1528">
            <v>0</v>
          </cell>
          <cell r="X1528">
            <v>0</v>
          </cell>
          <cell r="Y1528" t="str">
            <v>0</v>
          </cell>
          <cell r="Z1528">
            <v>0</v>
          </cell>
          <cell r="AA1528">
            <v>0</v>
          </cell>
          <cell r="AB1528">
            <v>0</v>
          </cell>
          <cell r="AC1528">
            <v>0</v>
          </cell>
          <cell r="AD1528">
            <v>0</v>
          </cell>
          <cell r="AE1528" t="str">
            <v>0</v>
          </cell>
          <cell r="AF1528">
            <v>0</v>
          </cell>
          <cell r="AG1528">
            <v>0</v>
          </cell>
          <cell r="AH1528">
            <v>1</v>
          </cell>
          <cell r="AI1528">
            <v>0</v>
          </cell>
          <cell r="AJ1528" t="str">
            <v>D</v>
          </cell>
          <cell r="AK1528" t="str">
            <v>NO ESENCIAL</v>
          </cell>
          <cell r="AL1528">
            <v>0</v>
          </cell>
          <cell r="AM1528">
            <v>0</v>
          </cell>
          <cell r="AN1528">
            <v>0</v>
          </cell>
          <cell r="AO1528">
            <v>0</v>
          </cell>
          <cell r="AP1528" t="str">
            <v>NORMAL</v>
          </cell>
          <cell r="AQ1528" t="str">
            <v>SI</v>
          </cell>
          <cell r="AR1528">
            <v>0</v>
          </cell>
          <cell r="AS1528">
            <v>1</v>
          </cell>
          <cell r="AT1528">
            <v>85199.944000000003</v>
          </cell>
          <cell r="AU1528">
            <v>0</v>
          </cell>
        </row>
        <row r="1529">
          <cell r="A1529" t="str">
            <v>DM0001116</v>
          </cell>
          <cell r="B1529" t="str">
            <v xml:space="preserve">KIT PARA ACCESO ABDOMINAL AVANZADO GEL POINT REF: CNGL2 </v>
          </cell>
          <cell r="C1529" t="str">
            <v>3-Disp Medicos</v>
          </cell>
          <cell r="D1529" t="str">
            <v>-</v>
          </cell>
          <cell r="E1529" t="str">
            <v>3-Disp Medicos</v>
          </cell>
          <cell r="F1529">
            <v>0</v>
          </cell>
          <cell r="G1529">
            <v>0</v>
          </cell>
          <cell r="H1529">
            <v>0</v>
          </cell>
          <cell r="I1529">
            <v>0</v>
          </cell>
          <cell r="J1529">
            <v>0</v>
          </cell>
          <cell r="K1529">
            <v>0</v>
          </cell>
          <cell r="L1529">
            <v>0</v>
          </cell>
          <cell r="M1529">
            <v>0</v>
          </cell>
          <cell r="N1529">
            <v>0</v>
          </cell>
          <cell r="O1529">
            <v>0</v>
          </cell>
          <cell r="P1529">
            <v>0</v>
          </cell>
          <cell r="Q1529">
            <v>0</v>
          </cell>
          <cell r="R1529">
            <v>0</v>
          </cell>
          <cell r="S1529">
            <v>0</v>
          </cell>
          <cell r="T1529">
            <v>0</v>
          </cell>
          <cell r="U1529">
            <v>0</v>
          </cell>
          <cell r="V1529">
            <v>0</v>
          </cell>
          <cell r="W1529">
            <v>0</v>
          </cell>
          <cell r="X1529">
            <v>0</v>
          </cell>
          <cell r="Y1529" t="str">
            <v>0</v>
          </cell>
          <cell r="Z1529">
            <v>0</v>
          </cell>
          <cell r="AA1529">
            <v>0</v>
          </cell>
          <cell r="AB1529">
            <v>0</v>
          </cell>
          <cell r="AC1529">
            <v>0</v>
          </cell>
          <cell r="AD1529">
            <v>0</v>
          </cell>
          <cell r="AE1529" t="str">
            <v>0</v>
          </cell>
          <cell r="AF1529">
            <v>0</v>
          </cell>
          <cell r="AG1529">
            <v>0</v>
          </cell>
          <cell r="AH1529">
            <v>1</v>
          </cell>
          <cell r="AI1529">
            <v>0</v>
          </cell>
          <cell r="AJ1529" t="str">
            <v>D</v>
          </cell>
          <cell r="AK1529" t="str">
            <v>NO ESENCIAL</v>
          </cell>
          <cell r="AL1529">
            <v>0</v>
          </cell>
          <cell r="AM1529">
            <v>0</v>
          </cell>
          <cell r="AN1529">
            <v>0</v>
          </cell>
          <cell r="AO1529">
            <v>0</v>
          </cell>
          <cell r="AP1529" t="str">
            <v>NORMAL</v>
          </cell>
          <cell r="AQ1529" t="str">
            <v>SI</v>
          </cell>
          <cell r="AR1529">
            <v>0</v>
          </cell>
          <cell r="AS1529">
            <v>1</v>
          </cell>
          <cell r="AT1529">
            <v>2939.3451</v>
          </cell>
          <cell r="AU1529">
            <v>0</v>
          </cell>
        </row>
        <row r="1530">
          <cell r="A1530" t="str">
            <v>DM0001693</v>
          </cell>
          <cell r="B1530" t="str">
            <v xml:space="preserve">KIT PARA ACCESO TRANSANAL GEL POINT PATH </v>
          </cell>
          <cell r="C1530" t="str">
            <v>3-Disp Medicos</v>
          </cell>
          <cell r="D1530" t="str">
            <v>-</v>
          </cell>
          <cell r="E1530" t="str">
            <v>3-Disp Medicos</v>
          </cell>
          <cell r="F1530">
            <v>0</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0</v>
          </cell>
          <cell r="W1530">
            <v>0</v>
          </cell>
          <cell r="X1530">
            <v>0</v>
          </cell>
          <cell r="Y1530" t="str">
            <v>0</v>
          </cell>
          <cell r="Z1530">
            <v>0</v>
          </cell>
          <cell r="AA1530">
            <v>0</v>
          </cell>
          <cell r="AB1530">
            <v>0</v>
          </cell>
          <cell r="AC1530">
            <v>0</v>
          </cell>
          <cell r="AD1530">
            <v>0</v>
          </cell>
          <cell r="AE1530" t="str">
            <v>0</v>
          </cell>
          <cell r="AF1530">
            <v>0</v>
          </cell>
          <cell r="AG1530">
            <v>0</v>
          </cell>
          <cell r="AH1530">
            <v>1</v>
          </cell>
          <cell r="AI1530">
            <v>0</v>
          </cell>
          <cell r="AJ1530" t="str">
            <v>D</v>
          </cell>
          <cell r="AK1530" t="str">
            <v>NO ESENCIAL</v>
          </cell>
          <cell r="AL1530">
            <v>0</v>
          </cell>
          <cell r="AM1530">
            <v>0</v>
          </cell>
          <cell r="AN1530">
            <v>0</v>
          </cell>
          <cell r="AO1530">
            <v>0</v>
          </cell>
          <cell r="AP1530" t="str">
            <v>NORMAL</v>
          </cell>
          <cell r="AQ1530" t="str">
            <v>SI</v>
          </cell>
          <cell r="AR1530">
            <v>0</v>
          </cell>
          <cell r="AS1530">
            <v>1</v>
          </cell>
          <cell r="AT1530">
            <v>1807.8761</v>
          </cell>
          <cell r="AU1530">
            <v>0</v>
          </cell>
        </row>
        <row r="1531">
          <cell r="A1531" t="str">
            <v>DM0004004</v>
          </cell>
          <cell r="B1531" t="str">
            <v xml:space="preserve">KIT TROCAR 5 MM CON CANULA DE FIJACION REF ONB5STF2C </v>
          </cell>
          <cell r="C1531" t="str">
            <v>3-Disp Medicos</v>
          </cell>
          <cell r="D1531" t="str">
            <v>-</v>
          </cell>
          <cell r="E1531" t="str">
            <v>3-Disp Medicos</v>
          </cell>
          <cell r="F1531">
            <v>0</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0</v>
          </cell>
          <cell r="U1531">
            <v>0</v>
          </cell>
          <cell r="V1531">
            <v>0</v>
          </cell>
          <cell r="W1531">
            <v>0</v>
          </cell>
          <cell r="X1531">
            <v>0</v>
          </cell>
          <cell r="Y1531" t="str">
            <v>0</v>
          </cell>
          <cell r="Z1531">
            <v>0</v>
          </cell>
          <cell r="AA1531">
            <v>0</v>
          </cell>
          <cell r="AB1531">
            <v>0</v>
          </cell>
          <cell r="AC1531">
            <v>0</v>
          </cell>
          <cell r="AD1531">
            <v>0</v>
          </cell>
          <cell r="AE1531" t="str">
            <v>0</v>
          </cell>
          <cell r="AF1531">
            <v>0</v>
          </cell>
          <cell r="AG1531">
            <v>0</v>
          </cell>
          <cell r="AH1531">
            <v>1</v>
          </cell>
          <cell r="AI1531">
            <v>0</v>
          </cell>
          <cell r="AJ1531" t="str">
            <v>D</v>
          </cell>
          <cell r="AK1531" t="str">
            <v>NO ESENCIAL</v>
          </cell>
          <cell r="AL1531">
            <v>0</v>
          </cell>
          <cell r="AM1531">
            <v>0</v>
          </cell>
          <cell r="AN1531">
            <v>0</v>
          </cell>
          <cell r="AO1531">
            <v>0</v>
          </cell>
          <cell r="AP1531" t="str">
            <v>NORMAL</v>
          </cell>
          <cell r="AQ1531" t="str">
            <v>SI</v>
          </cell>
          <cell r="AR1531">
            <v>0</v>
          </cell>
          <cell r="AS1531">
            <v>1</v>
          </cell>
          <cell r="AT1531">
            <v>99.402799999999999</v>
          </cell>
          <cell r="AU1531">
            <v>0</v>
          </cell>
        </row>
        <row r="1532">
          <cell r="A1532" t="str">
            <v>DM0000576</v>
          </cell>
          <cell r="B1532" t="str">
            <v xml:space="preserve">KIT TROCAR OPTICAL BLADELESS 5MM REF ONB5STF2C </v>
          </cell>
          <cell r="C1532" t="str">
            <v>3-Disp Medicos</v>
          </cell>
          <cell r="D1532" t="str">
            <v>-</v>
          </cell>
          <cell r="E1532" t="str">
            <v>3-Disp Medicos</v>
          </cell>
          <cell r="F1532">
            <v>0</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0</v>
          </cell>
          <cell r="U1532">
            <v>0</v>
          </cell>
          <cell r="V1532">
            <v>0</v>
          </cell>
          <cell r="W1532">
            <v>0</v>
          </cell>
          <cell r="X1532">
            <v>0</v>
          </cell>
          <cell r="Y1532" t="str">
            <v>0</v>
          </cell>
          <cell r="Z1532">
            <v>0</v>
          </cell>
          <cell r="AA1532">
            <v>0</v>
          </cell>
          <cell r="AB1532">
            <v>0</v>
          </cell>
          <cell r="AC1532">
            <v>0</v>
          </cell>
          <cell r="AD1532">
            <v>0</v>
          </cell>
          <cell r="AE1532" t="str">
            <v>0</v>
          </cell>
          <cell r="AF1532">
            <v>0</v>
          </cell>
          <cell r="AG1532">
            <v>0</v>
          </cell>
          <cell r="AH1532">
            <v>1</v>
          </cell>
          <cell r="AI1532">
            <v>0</v>
          </cell>
          <cell r="AJ1532" t="str">
            <v>D</v>
          </cell>
          <cell r="AK1532" t="str">
            <v>NO ESENCIAL</v>
          </cell>
          <cell r="AL1532">
            <v>0</v>
          </cell>
          <cell r="AM1532">
            <v>0</v>
          </cell>
          <cell r="AN1532">
            <v>0</v>
          </cell>
          <cell r="AO1532">
            <v>0</v>
          </cell>
          <cell r="AP1532" t="str">
            <v>NORMAL</v>
          </cell>
          <cell r="AQ1532" t="str">
            <v>SI</v>
          </cell>
          <cell r="AR1532">
            <v>0</v>
          </cell>
          <cell r="AS1532">
            <v>1</v>
          </cell>
          <cell r="AT1532">
            <v>32500</v>
          </cell>
          <cell r="AU1532">
            <v>0</v>
          </cell>
        </row>
        <row r="1533">
          <cell r="A1533" t="str">
            <v>DM0003639</v>
          </cell>
          <cell r="B1533" t="str">
            <v xml:space="preserve">LIGA CLIP SMALL ROJOS  </v>
          </cell>
          <cell r="C1533" t="str">
            <v>3-Disp Medicos</v>
          </cell>
          <cell r="D1533" t="str">
            <v>-</v>
          </cell>
          <cell r="E1533" t="str">
            <v>3-Disp Medicos</v>
          </cell>
          <cell r="F1533">
            <v>0</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0</v>
          </cell>
          <cell r="U1533">
            <v>0</v>
          </cell>
          <cell r="V1533">
            <v>0</v>
          </cell>
          <cell r="W1533">
            <v>0</v>
          </cell>
          <cell r="X1533">
            <v>0</v>
          </cell>
          <cell r="Y1533" t="str">
            <v>0</v>
          </cell>
          <cell r="Z1533">
            <v>0</v>
          </cell>
          <cell r="AA1533">
            <v>0</v>
          </cell>
          <cell r="AB1533">
            <v>0</v>
          </cell>
          <cell r="AC1533">
            <v>0</v>
          </cell>
          <cell r="AD1533">
            <v>0</v>
          </cell>
          <cell r="AE1533" t="str">
            <v>0</v>
          </cell>
          <cell r="AF1533">
            <v>0</v>
          </cell>
          <cell r="AG1533">
            <v>0</v>
          </cell>
          <cell r="AH1533">
            <v>1</v>
          </cell>
          <cell r="AI1533">
            <v>0</v>
          </cell>
          <cell r="AJ1533" t="str">
            <v>D</v>
          </cell>
          <cell r="AK1533" t="str">
            <v>NO ESENCIAL</v>
          </cell>
          <cell r="AL1533">
            <v>0</v>
          </cell>
          <cell r="AM1533">
            <v>0</v>
          </cell>
          <cell r="AN1533">
            <v>0</v>
          </cell>
          <cell r="AO1533">
            <v>0</v>
          </cell>
          <cell r="AP1533" t="str">
            <v>NORMAL</v>
          </cell>
          <cell r="AQ1533" t="str">
            <v>SI</v>
          </cell>
          <cell r="AR1533">
            <v>0</v>
          </cell>
          <cell r="AS1533">
            <v>1</v>
          </cell>
          <cell r="AT1533">
            <v>0</v>
          </cell>
          <cell r="AU1533">
            <v>0</v>
          </cell>
        </row>
        <row r="1534">
          <cell r="A1534" t="str">
            <v>DM0000533</v>
          </cell>
          <cell r="B1534" t="str">
            <v>LIGASURE 5 MM BLUNT TIPO LAPAROSCOPICO</v>
          </cell>
          <cell r="C1534" t="str">
            <v>3-Disp Medicos</v>
          </cell>
          <cell r="D1534" t="str">
            <v>-</v>
          </cell>
          <cell r="E1534" t="str">
            <v>3-Disp Medicos</v>
          </cell>
          <cell r="F1534">
            <v>0</v>
          </cell>
          <cell r="G1534">
            <v>0</v>
          </cell>
          <cell r="H1534">
            <v>0</v>
          </cell>
          <cell r="I1534">
            <v>0</v>
          </cell>
          <cell r="J1534">
            <v>0</v>
          </cell>
          <cell r="K1534">
            <v>0</v>
          </cell>
          <cell r="L1534">
            <v>0</v>
          </cell>
          <cell r="M1534">
            <v>0</v>
          </cell>
          <cell r="N1534">
            <v>0</v>
          </cell>
          <cell r="O1534">
            <v>0</v>
          </cell>
          <cell r="P1534">
            <v>0</v>
          </cell>
          <cell r="Q1534">
            <v>0</v>
          </cell>
          <cell r="R1534">
            <v>0</v>
          </cell>
          <cell r="S1534">
            <v>0</v>
          </cell>
          <cell r="T1534">
            <v>0</v>
          </cell>
          <cell r="U1534">
            <v>0</v>
          </cell>
          <cell r="V1534">
            <v>0</v>
          </cell>
          <cell r="W1534">
            <v>0</v>
          </cell>
          <cell r="X1534">
            <v>0</v>
          </cell>
          <cell r="Y1534" t="str">
            <v>0</v>
          </cell>
          <cell r="Z1534">
            <v>0</v>
          </cell>
          <cell r="AA1534">
            <v>0</v>
          </cell>
          <cell r="AB1534">
            <v>0</v>
          </cell>
          <cell r="AC1534">
            <v>0</v>
          </cell>
          <cell r="AD1534">
            <v>0</v>
          </cell>
          <cell r="AE1534" t="str">
            <v>0</v>
          </cell>
          <cell r="AF1534">
            <v>0</v>
          </cell>
          <cell r="AG1534">
            <v>0</v>
          </cell>
          <cell r="AH1534">
            <v>1</v>
          </cell>
          <cell r="AI1534">
            <v>0</v>
          </cell>
          <cell r="AJ1534" t="str">
            <v>D</v>
          </cell>
          <cell r="AK1534" t="str">
            <v>NO ESENCIAL</v>
          </cell>
          <cell r="AL1534">
            <v>0</v>
          </cell>
          <cell r="AM1534">
            <v>0</v>
          </cell>
          <cell r="AN1534">
            <v>0</v>
          </cell>
          <cell r="AO1534">
            <v>0</v>
          </cell>
          <cell r="AP1534" t="str">
            <v>NORMAL</v>
          </cell>
          <cell r="AQ1534" t="str">
            <v>SI</v>
          </cell>
          <cell r="AR1534">
            <v>0</v>
          </cell>
          <cell r="AS1534">
            <v>1</v>
          </cell>
          <cell r="AT1534">
            <v>273700</v>
          </cell>
          <cell r="AU1534">
            <v>0</v>
          </cell>
        </row>
        <row r="1535">
          <cell r="A1535" t="str">
            <v>DM0003753</v>
          </cell>
          <cell r="B1535" t="str">
            <v>MALLA MESH EN POLI-4-HIDROXIBUTIRATO 25CM*30 CM</v>
          </cell>
          <cell r="C1535" t="str">
            <v>3-Disp Medicos</v>
          </cell>
          <cell r="D1535" t="str">
            <v>-</v>
          </cell>
          <cell r="E1535" t="str">
            <v>3-Disp Medicos</v>
          </cell>
          <cell r="F1535">
            <v>0</v>
          </cell>
          <cell r="G1535">
            <v>0</v>
          </cell>
          <cell r="H1535">
            <v>0</v>
          </cell>
          <cell r="I1535">
            <v>0</v>
          </cell>
          <cell r="J1535">
            <v>1</v>
          </cell>
          <cell r="K1535">
            <v>0</v>
          </cell>
          <cell r="L1535">
            <v>0</v>
          </cell>
          <cell r="M1535">
            <v>0</v>
          </cell>
          <cell r="N1535">
            <v>0</v>
          </cell>
          <cell r="O1535">
            <v>0</v>
          </cell>
          <cell r="P1535">
            <v>0</v>
          </cell>
          <cell r="Q1535">
            <v>0</v>
          </cell>
          <cell r="R1535">
            <v>0</v>
          </cell>
          <cell r="S1535">
            <v>0</v>
          </cell>
          <cell r="T1535">
            <v>0</v>
          </cell>
          <cell r="U1535">
            <v>0</v>
          </cell>
          <cell r="V1535">
            <v>0</v>
          </cell>
          <cell r="W1535">
            <v>0</v>
          </cell>
          <cell r="X1535">
            <v>0</v>
          </cell>
          <cell r="Y1535" t="str">
            <v>0</v>
          </cell>
          <cell r="Z1535">
            <v>0</v>
          </cell>
          <cell r="AA1535">
            <v>0</v>
          </cell>
          <cell r="AB1535">
            <v>0</v>
          </cell>
          <cell r="AC1535">
            <v>0</v>
          </cell>
          <cell r="AD1535">
            <v>0</v>
          </cell>
          <cell r="AE1535" t="str">
            <v>0</v>
          </cell>
          <cell r="AF1535">
            <v>0</v>
          </cell>
          <cell r="AG1535">
            <v>0</v>
          </cell>
          <cell r="AH1535">
            <v>1</v>
          </cell>
          <cell r="AI1535">
            <v>0</v>
          </cell>
          <cell r="AJ1535" t="str">
            <v>D</v>
          </cell>
          <cell r="AK1535" t="str">
            <v>NO ESENCIAL</v>
          </cell>
          <cell r="AL1535">
            <v>0</v>
          </cell>
          <cell r="AM1535">
            <v>0</v>
          </cell>
          <cell r="AN1535">
            <v>0</v>
          </cell>
          <cell r="AO1535">
            <v>0</v>
          </cell>
          <cell r="AP1535" t="str">
            <v>NORMAL</v>
          </cell>
          <cell r="AQ1535" t="str">
            <v>SI</v>
          </cell>
          <cell r="AR1535">
            <v>0</v>
          </cell>
          <cell r="AS1535">
            <v>1</v>
          </cell>
          <cell r="AT1535">
            <v>1279026</v>
          </cell>
          <cell r="AU1535">
            <v>0</v>
          </cell>
        </row>
        <row r="1536">
          <cell r="A1536" t="str">
            <v>DM0000050</v>
          </cell>
          <cell r="B1536" t="str">
            <v xml:space="preserve">MALLA PARIETEX POLIESTER CON PELICULA DE COLAGENO 8.5CM X 8CM  REF PCO2H4 </v>
          </cell>
          <cell r="C1536" t="str">
            <v>3-Disp Medicos</v>
          </cell>
          <cell r="D1536" t="str">
            <v>-</v>
          </cell>
          <cell r="E1536" t="str">
            <v>3-Disp Medicos</v>
          </cell>
          <cell r="F1536">
            <v>0</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cell r="W1536">
            <v>0</v>
          </cell>
          <cell r="X1536">
            <v>0</v>
          </cell>
          <cell r="Y1536" t="str">
            <v>0</v>
          </cell>
          <cell r="Z1536">
            <v>0</v>
          </cell>
          <cell r="AA1536">
            <v>0</v>
          </cell>
          <cell r="AB1536">
            <v>0</v>
          </cell>
          <cell r="AC1536">
            <v>0</v>
          </cell>
          <cell r="AD1536">
            <v>0</v>
          </cell>
          <cell r="AE1536" t="str">
            <v>0</v>
          </cell>
          <cell r="AF1536">
            <v>0</v>
          </cell>
          <cell r="AG1536">
            <v>0</v>
          </cell>
          <cell r="AH1536">
            <v>1</v>
          </cell>
          <cell r="AI1536">
            <v>0</v>
          </cell>
          <cell r="AJ1536" t="str">
            <v>D</v>
          </cell>
          <cell r="AK1536" t="str">
            <v>NO ESENCIAL</v>
          </cell>
          <cell r="AL1536">
            <v>0</v>
          </cell>
          <cell r="AM1536">
            <v>0</v>
          </cell>
          <cell r="AN1536">
            <v>0</v>
          </cell>
          <cell r="AO1536">
            <v>0</v>
          </cell>
          <cell r="AP1536" t="str">
            <v>NORMAL</v>
          </cell>
          <cell r="AQ1536" t="str">
            <v>SI</v>
          </cell>
          <cell r="AR1536">
            <v>0</v>
          </cell>
          <cell r="AS1536">
            <v>1</v>
          </cell>
          <cell r="AT1536">
            <v>176285.71429999999</v>
          </cell>
          <cell r="AU1536">
            <v>0</v>
          </cell>
        </row>
        <row r="1537">
          <cell r="A1537" t="str">
            <v>DM0003833</v>
          </cell>
          <cell r="B1537" t="str">
            <v>MALLA PHASIX 10 X 15 CM 4"X6"</v>
          </cell>
          <cell r="C1537" t="str">
            <v>3-Disp Medicos</v>
          </cell>
          <cell r="D1537" t="str">
            <v>-</v>
          </cell>
          <cell r="E1537" t="str">
            <v>3-Disp Medicos</v>
          </cell>
          <cell r="F1537">
            <v>0</v>
          </cell>
          <cell r="G1537">
            <v>0</v>
          </cell>
          <cell r="H1537">
            <v>0</v>
          </cell>
          <cell r="I1537">
            <v>0</v>
          </cell>
          <cell r="J1537">
            <v>0</v>
          </cell>
          <cell r="K1537">
            <v>0</v>
          </cell>
          <cell r="L1537">
            <v>1</v>
          </cell>
          <cell r="M1537">
            <v>0</v>
          </cell>
          <cell r="N1537">
            <v>0</v>
          </cell>
          <cell r="O1537">
            <v>0</v>
          </cell>
          <cell r="P1537">
            <v>0</v>
          </cell>
          <cell r="Q1537">
            <v>0</v>
          </cell>
          <cell r="R1537">
            <v>0</v>
          </cell>
          <cell r="S1537">
            <v>0</v>
          </cell>
          <cell r="T1537">
            <v>0</v>
          </cell>
          <cell r="U1537">
            <v>0</v>
          </cell>
          <cell r="V1537">
            <v>0</v>
          </cell>
          <cell r="W1537">
            <v>0</v>
          </cell>
          <cell r="X1537">
            <v>0</v>
          </cell>
          <cell r="Y1537" t="str">
            <v>0</v>
          </cell>
          <cell r="Z1537">
            <v>0</v>
          </cell>
          <cell r="AA1537">
            <v>0</v>
          </cell>
          <cell r="AB1537">
            <v>0</v>
          </cell>
          <cell r="AC1537">
            <v>0</v>
          </cell>
          <cell r="AD1537">
            <v>0</v>
          </cell>
          <cell r="AE1537" t="str">
            <v>0</v>
          </cell>
          <cell r="AF1537">
            <v>0</v>
          </cell>
          <cell r="AG1537">
            <v>0</v>
          </cell>
          <cell r="AH1537">
            <v>1</v>
          </cell>
          <cell r="AI1537">
            <v>0</v>
          </cell>
          <cell r="AJ1537" t="str">
            <v>D</v>
          </cell>
          <cell r="AK1537" t="str">
            <v>NO ESENCIAL</v>
          </cell>
          <cell r="AL1537">
            <v>0</v>
          </cell>
          <cell r="AM1537">
            <v>0</v>
          </cell>
          <cell r="AN1537">
            <v>0</v>
          </cell>
          <cell r="AO1537">
            <v>0</v>
          </cell>
          <cell r="AP1537" t="str">
            <v>NORMAL</v>
          </cell>
          <cell r="AQ1537" t="str">
            <v>SI</v>
          </cell>
          <cell r="AR1537">
            <v>0</v>
          </cell>
          <cell r="AS1537">
            <v>1</v>
          </cell>
          <cell r="AT1537">
            <v>5950</v>
          </cell>
          <cell r="AU1537">
            <v>0</v>
          </cell>
        </row>
        <row r="1538">
          <cell r="A1538" t="str">
            <v>DM0003800</v>
          </cell>
          <cell r="B1538" t="str">
            <v>MALLA TIPO MESH PHASIX  10 X 15 CM RECTANGULAR</v>
          </cell>
          <cell r="C1538" t="str">
            <v>3-Disp Medicos</v>
          </cell>
          <cell r="D1538" t="str">
            <v>-</v>
          </cell>
          <cell r="E1538" t="str">
            <v>3-Disp Medicos</v>
          </cell>
          <cell r="F1538">
            <v>0</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0</v>
          </cell>
          <cell r="U1538">
            <v>0</v>
          </cell>
          <cell r="V1538">
            <v>0</v>
          </cell>
          <cell r="W1538">
            <v>0</v>
          </cell>
          <cell r="X1538">
            <v>0</v>
          </cell>
          <cell r="Y1538" t="str">
            <v>0</v>
          </cell>
          <cell r="Z1538">
            <v>0</v>
          </cell>
          <cell r="AA1538">
            <v>0</v>
          </cell>
          <cell r="AB1538">
            <v>0</v>
          </cell>
          <cell r="AC1538">
            <v>0</v>
          </cell>
          <cell r="AD1538">
            <v>0</v>
          </cell>
          <cell r="AE1538" t="str">
            <v>0</v>
          </cell>
          <cell r="AF1538">
            <v>0</v>
          </cell>
          <cell r="AG1538">
            <v>0</v>
          </cell>
          <cell r="AH1538">
            <v>1</v>
          </cell>
          <cell r="AI1538">
            <v>0</v>
          </cell>
          <cell r="AJ1538" t="str">
            <v>D</v>
          </cell>
          <cell r="AK1538" t="str">
            <v>NO ESENCIAL</v>
          </cell>
          <cell r="AL1538">
            <v>0</v>
          </cell>
          <cell r="AM1538">
            <v>0</v>
          </cell>
          <cell r="AN1538">
            <v>0</v>
          </cell>
          <cell r="AO1538">
            <v>0</v>
          </cell>
          <cell r="AP1538" t="str">
            <v>NORMAL</v>
          </cell>
          <cell r="AQ1538" t="str">
            <v>SI</v>
          </cell>
          <cell r="AR1538">
            <v>0</v>
          </cell>
          <cell r="AS1538">
            <v>1</v>
          </cell>
          <cell r="AT1538">
            <v>12737</v>
          </cell>
          <cell r="AU1538">
            <v>0</v>
          </cell>
        </row>
        <row r="1539">
          <cell r="A1539" t="str">
            <v>DM0001130</v>
          </cell>
          <cell r="B1539" t="str">
            <v xml:space="preserve">MANIPULADOR UTERINO DESECHABLE  </v>
          </cell>
          <cell r="C1539" t="str">
            <v>3-Disp Medicos</v>
          </cell>
          <cell r="D1539" t="str">
            <v>-</v>
          </cell>
          <cell r="E1539" t="str">
            <v>3-Disp Medicos</v>
          </cell>
          <cell r="F1539">
            <v>0</v>
          </cell>
          <cell r="G1539">
            <v>1</v>
          </cell>
          <cell r="H1539">
            <v>0</v>
          </cell>
          <cell r="I1539">
            <v>0</v>
          </cell>
          <cell r="J1539">
            <v>1</v>
          </cell>
          <cell r="K1539">
            <v>0</v>
          </cell>
          <cell r="L1539">
            <v>0</v>
          </cell>
          <cell r="M1539">
            <v>0</v>
          </cell>
          <cell r="N1539">
            <v>0</v>
          </cell>
          <cell r="O1539">
            <v>0</v>
          </cell>
          <cell r="P1539">
            <v>0</v>
          </cell>
          <cell r="Q1539">
            <v>0</v>
          </cell>
          <cell r="R1539">
            <v>0</v>
          </cell>
          <cell r="S1539">
            <v>0</v>
          </cell>
          <cell r="T1539">
            <v>0</v>
          </cell>
          <cell r="U1539">
            <v>0</v>
          </cell>
          <cell r="V1539">
            <v>0</v>
          </cell>
          <cell r="W1539">
            <v>0</v>
          </cell>
          <cell r="X1539">
            <v>0</v>
          </cell>
          <cell r="Y1539" t="str">
            <v>0</v>
          </cell>
          <cell r="Z1539">
            <v>0</v>
          </cell>
          <cell r="AA1539">
            <v>0</v>
          </cell>
          <cell r="AB1539">
            <v>0</v>
          </cell>
          <cell r="AC1539">
            <v>0</v>
          </cell>
          <cell r="AD1539">
            <v>0</v>
          </cell>
          <cell r="AE1539" t="str">
            <v>0</v>
          </cell>
          <cell r="AF1539">
            <v>0</v>
          </cell>
          <cell r="AG1539">
            <v>0</v>
          </cell>
          <cell r="AH1539">
            <v>1</v>
          </cell>
          <cell r="AI1539">
            <v>0</v>
          </cell>
          <cell r="AJ1539" t="str">
            <v>D</v>
          </cell>
          <cell r="AK1539" t="str">
            <v>NO ESENCIAL</v>
          </cell>
          <cell r="AL1539">
            <v>0</v>
          </cell>
          <cell r="AM1539">
            <v>0</v>
          </cell>
          <cell r="AN1539">
            <v>0</v>
          </cell>
          <cell r="AO1539">
            <v>0</v>
          </cell>
          <cell r="AP1539" t="str">
            <v>NORMAL</v>
          </cell>
          <cell r="AQ1539" t="str">
            <v>SI</v>
          </cell>
          <cell r="AR1539">
            <v>0</v>
          </cell>
          <cell r="AS1539">
            <v>1</v>
          </cell>
          <cell r="AT1539">
            <v>5650</v>
          </cell>
          <cell r="AU1539">
            <v>0</v>
          </cell>
        </row>
        <row r="1540">
          <cell r="A1540" t="str">
            <v>MO07</v>
          </cell>
          <cell r="B1540" t="str">
            <v xml:space="preserve">MARCADOR DE PUNTA QUIRURGICA ESTERIL  </v>
          </cell>
          <cell r="C1540" t="str">
            <v>3-Disp Medicos</v>
          </cell>
          <cell r="D1540" t="str">
            <v>-</v>
          </cell>
          <cell r="E1540" t="str">
            <v>3-Disp Medicos</v>
          </cell>
          <cell r="F1540">
            <v>0</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0</v>
          </cell>
          <cell r="U1540">
            <v>0</v>
          </cell>
          <cell r="V1540">
            <v>0</v>
          </cell>
          <cell r="W1540">
            <v>0</v>
          </cell>
          <cell r="X1540">
            <v>0</v>
          </cell>
          <cell r="Y1540" t="str">
            <v>0</v>
          </cell>
          <cell r="Z1540">
            <v>0</v>
          </cell>
          <cell r="AA1540">
            <v>0</v>
          </cell>
          <cell r="AB1540">
            <v>0</v>
          </cell>
          <cell r="AC1540">
            <v>0</v>
          </cell>
          <cell r="AD1540">
            <v>0</v>
          </cell>
          <cell r="AE1540" t="str">
            <v>0</v>
          </cell>
          <cell r="AF1540">
            <v>0</v>
          </cell>
          <cell r="AG1540">
            <v>0</v>
          </cell>
          <cell r="AH1540">
            <v>1</v>
          </cell>
          <cell r="AI1540">
            <v>0</v>
          </cell>
          <cell r="AJ1540" t="str">
            <v>D</v>
          </cell>
          <cell r="AK1540" t="str">
            <v>NO ESENCIAL</v>
          </cell>
          <cell r="AL1540">
            <v>0</v>
          </cell>
          <cell r="AM1540">
            <v>0</v>
          </cell>
          <cell r="AN1540">
            <v>0</v>
          </cell>
          <cell r="AO1540">
            <v>0</v>
          </cell>
          <cell r="AP1540" t="str">
            <v>NORMAL</v>
          </cell>
          <cell r="AQ1540" t="str">
            <v>SI</v>
          </cell>
          <cell r="AR1540">
            <v>0</v>
          </cell>
          <cell r="AS1540">
            <v>1</v>
          </cell>
          <cell r="AT1540">
            <v>991902.54550000001</v>
          </cell>
          <cell r="AU1540">
            <v>0</v>
          </cell>
        </row>
        <row r="1541">
          <cell r="A1541" t="str">
            <v>DM0003107</v>
          </cell>
          <cell r="B1541" t="str">
            <v>MASCARA LARINGEA FAST TRACK II GENERACION #4</v>
          </cell>
          <cell r="C1541" t="str">
            <v>3-Disp Medicos</v>
          </cell>
          <cell r="D1541" t="str">
            <v>-</v>
          </cell>
          <cell r="E1541" t="str">
            <v>3-Disp Medicos</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cell r="W1541">
            <v>0</v>
          </cell>
          <cell r="X1541">
            <v>0</v>
          </cell>
          <cell r="Y1541" t="str">
            <v>0</v>
          </cell>
          <cell r="Z1541">
            <v>0</v>
          </cell>
          <cell r="AA1541">
            <v>0</v>
          </cell>
          <cell r="AB1541">
            <v>0</v>
          </cell>
          <cell r="AC1541">
            <v>0</v>
          </cell>
          <cell r="AD1541">
            <v>0</v>
          </cell>
          <cell r="AE1541" t="str">
            <v>0</v>
          </cell>
          <cell r="AF1541">
            <v>0</v>
          </cell>
          <cell r="AG1541">
            <v>0</v>
          </cell>
          <cell r="AH1541">
            <v>1</v>
          </cell>
          <cell r="AI1541">
            <v>0</v>
          </cell>
          <cell r="AJ1541" t="str">
            <v>D</v>
          </cell>
          <cell r="AK1541" t="str">
            <v>NO ESENCIAL</v>
          </cell>
          <cell r="AL1541">
            <v>0</v>
          </cell>
          <cell r="AM1541">
            <v>0</v>
          </cell>
          <cell r="AN1541">
            <v>0</v>
          </cell>
          <cell r="AO1541">
            <v>0</v>
          </cell>
          <cell r="AP1541" t="str">
            <v>NORMAL</v>
          </cell>
          <cell r="AQ1541" t="str">
            <v>SI</v>
          </cell>
          <cell r="AR1541">
            <v>0</v>
          </cell>
          <cell r="AS1541">
            <v>1</v>
          </cell>
          <cell r="AT1541">
            <v>361474.3334</v>
          </cell>
          <cell r="AU1541">
            <v>0</v>
          </cell>
        </row>
        <row r="1542">
          <cell r="A1542" t="str">
            <v>DM0003108</v>
          </cell>
          <cell r="B1542" t="str">
            <v>MASCARA LARINGEA FAST TRACK II GENERACION #5</v>
          </cell>
          <cell r="C1542" t="str">
            <v>3-Disp Medicos</v>
          </cell>
          <cell r="D1542" t="str">
            <v>-</v>
          </cell>
          <cell r="E1542" t="str">
            <v>3-Disp Medicos</v>
          </cell>
          <cell r="F1542">
            <v>0</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0</v>
          </cell>
          <cell r="U1542">
            <v>0</v>
          </cell>
          <cell r="V1542">
            <v>0</v>
          </cell>
          <cell r="W1542">
            <v>0</v>
          </cell>
          <cell r="X1542">
            <v>0</v>
          </cell>
          <cell r="Y1542" t="str">
            <v>0</v>
          </cell>
          <cell r="Z1542">
            <v>0</v>
          </cell>
          <cell r="AA1542">
            <v>0</v>
          </cell>
          <cell r="AB1542">
            <v>0</v>
          </cell>
          <cell r="AC1542">
            <v>0</v>
          </cell>
          <cell r="AD1542">
            <v>0</v>
          </cell>
          <cell r="AE1542" t="str">
            <v>0</v>
          </cell>
          <cell r="AF1542">
            <v>0</v>
          </cell>
          <cell r="AG1542">
            <v>0</v>
          </cell>
          <cell r="AH1542">
            <v>1</v>
          </cell>
          <cell r="AI1542">
            <v>0</v>
          </cell>
          <cell r="AJ1542" t="str">
            <v>D</v>
          </cell>
          <cell r="AK1542" t="str">
            <v>NO ESENCIAL</v>
          </cell>
          <cell r="AL1542">
            <v>0</v>
          </cell>
          <cell r="AM1542">
            <v>0</v>
          </cell>
          <cell r="AN1542">
            <v>0</v>
          </cell>
          <cell r="AO1542">
            <v>0</v>
          </cell>
          <cell r="AP1542" t="str">
            <v>NORMAL</v>
          </cell>
          <cell r="AQ1542" t="str">
            <v>SI</v>
          </cell>
          <cell r="AR1542">
            <v>0</v>
          </cell>
          <cell r="AS1542">
            <v>1</v>
          </cell>
          <cell r="AT1542">
            <v>496384.8334</v>
          </cell>
          <cell r="AU1542">
            <v>0</v>
          </cell>
        </row>
        <row r="1543">
          <cell r="A1543" t="str">
            <v>DM0003230</v>
          </cell>
          <cell r="B1543" t="str">
            <v xml:space="preserve">MEMBRANA EXPIRATORIA PARA VENTILADOR SV300  </v>
          </cell>
          <cell r="C1543" t="str">
            <v>3-Disp Medicos</v>
          </cell>
          <cell r="D1543" t="str">
            <v>-</v>
          </cell>
          <cell r="E1543" t="str">
            <v>3-Disp Medicos</v>
          </cell>
          <cell r="F1543">
            <v>0</v>
          </cell>
          <cell r="G1543">
            <v>0</v>
          </cell>
          <cell r="H1543">
            <v>0</v>
          </cell>
          <cell r="I1543">
            <v>0</v>
          </cell>
          <cell r="J1543">
            <v>0</v>
          </cell>
          <cell r="K1543">
            <v>0</v>
          </cell>
          <cell r="L1543">
            <v>0</v>
          </cell>
          <cell r="M1543">
            <v>0</v>
          </cell>
          <cell r="N1543">
            <v>0</v>
          </cell>
          <cell r="O1543">
            <v>0</v>
          </cell>
          <cell r="P1543">
            <v>0</v>
          </cell>
          <cell r="Q1543">
            <v>0</v>
          </cell>
          <cell r="R1543">
            <v>0</v>
          </cell>
          <cell r="S1543">
            <v>0</v>
          </cell>
          <cell r="T1543">
            <v>0</v>
          </cell>
          <cell r="U1543">
            <v>0</v>
          </cell>
          <cell r="V1543">
            <v>0</v>
          </cell>
          <cell r="W1543">
            <v>0</v>
          </cell>
          <cell r="X1543">
            <v>0</v>
          </cell>
          <cell r="Y1543" t="str">
            <v>0</v>
          </cell>
          <cell r="Z1543">
            <v>0</v>
          </cell>
          <cell r="AA1543">
            <v>0</v>
          </cell>
          <cell r="AB1543">
            <v>0</v>
          </cell>
          <cell r="AC1543">
            <v>0</v>
          </cell>
          <cell r="AD1543">
            <v>0</v>
          </cell>
          <cell r="AE1543" t="str">
            <v>0</v>
          </cell>
          <cell r="AF1543">
            <v>0</v>
          </cell>
          <cell r="AG1543">
            <v>0</v>
          </cell>
          <cell r="AH1543">
            <v>1</v>
          </cell>
          <cell r="AI1543">
            <v>0</v>
          </cell>
          <cell r="AJ1543" t="str">
            <v>D</v>
          </cell>
          <cell r="AK1543" t="str">
            <v>NO ESENCIAL</v>
          </cell>
          <cell r="AL1543">
            <v>0</v>
          </cell>
          <cell r="AM1543">
            <v>0</v>
          </cell>
          <cell r="AN1543">
            <v>0</v>
          </cell>
          <cell r="AO1543">
            <v>0</v>
          </cell>
          <cell r="AP1543" t="str">
            <v>NORMAL</v>
          </cell>
          <cell r="AQ1543" t="str">
            <v>SI</v>
          </cell>
          <cell r="AR1543">
            <v>0</v>
          </cell>
          <cell r="AS1543">
            <v>1</v>
          </cell>
          <cell r="AT1543">
            <v>921869</v>
          </cell>
          <cell r="AU1543">
            <v>0</v>
          </cell>
        </row>
        <row r="1544">
          <cell r="A1544" t="str">
            <v>SJ0000211</v>
          </cell>
          <cell r="B1544" t="str">
            <v xml:space="preserve">MERSILENE 6-0 S-14 REF 1722G </v>
          </cell>
          <cell r="C1544" t="str">
            <v>3-Disp Medicos</v>
          </cell>
          <cell r="D1544" t="str">
            <v>-</v>
          </cell>
          <cell r="E1544" t="str">
            <v>3-Disp Medicos</v>
          </cell>
          <cell r="F1544">
            <v>0</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0</v>
          </cell>
          <cell r="V1544">
            <v>0</v>
          </cell>
          <cell r="W1544">
            <v>0</v>
          </cell>
          <cell r="X1544">
            <v>0</v>
          </cell>
          <cell r="Y1544" t="str">
            <v>0</v>
          </cell>
          <cell r="Z1544">
            <v>0</v>
          </cell>
          <cell r="AA1544">
            <v>0</v>
          </cell>
          <cell r="AB1544">
            <v>0</v>
          </cell>
          <cell r="AC1544">
            <v>0</v>
          </cell>
          <cell r="AD1544">
            <v>0</v>
          </cell>
          <cell r="AE1544" t="str">
            <v>0</v>
          </cell>
          <cell r="AF1544">
            <v>0</v>
          </cell>
          <cell r="AG1544">
            <v>0</v>
          </cell>
          <cell r="AH1544">
            <v>1</v>
          </cell>
          <cell r="AI1544">
            <v>0</v>
          </cell>
          <cell r="AJ1544" t="str">
            <v>D</v>
          </cell>
          <cell r="AK1544" t="str">
            <v>NO ESENCIAL</v>
          </cell>
          <cell r="AL1544">
            <v>0</v>
          </cell>
          <cell r="AM1544">
            <v>0</v>
          </cell>
          <cell r="AN1544">
            <v>0</v>
          </cell>
          <cell r="AO1544">
            <v>0</v>
          </cell>
          <cell r="AP1544" t="str">
            <v>NORMAL</v>
          </cell>
          <cell r="AQ1544" t="str">
            <v>SI</v>
          </cell>
          <cell r="AR1544">
            <v>0</v>
          </cell>
          <cell r="AS1544">
            <v>1</v>
          </cell>
          <cell r="AT1544">
            <v>278297.46029999998</v>
          </cell>
          <cell r="AU1544">
            <v>0</v>
          </cell>
        </row>
        <row r="1545">
          <cell r="A1545" t="str">
            <v>DM0000855</v>
          </cell>
          <cell r="B1545" t="str">
            <v xml:space="preserve">MICROCATETER DE INFUSION PROWLER PL 0.021 X 150 CM </v>
          </cell>
          <cell r="C1545" t="str">
            <v>3-Disp Medicos</v>
          </cell>
          <cell r="D1545" t="str">
            <v>-</v>
          </cell>
          <cell r="E1545" t="str">
            <v>3-Disp Medicos</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cell r="W1545">
            <v>0</v>
          </cell>
          <cell r="X1545">
            <v>0</v>
          </cell>
          <cell r="Y1545" t="str">
            <v>0</v>
          </cell>
          <cell r="Z1545">
            <v>0</v>
          </cell>
          <cell r="AA1545">
            <v>0</v>
          </cell>
          <cell r="AB1545">
            <v>0</v>
          </cell>
          <cell r="AC1545">
            <v>0</v>
          </cell>
          <cell r="AD1545">
            <v>0</v>
          </cell>
          <cell r="AE1545" t="str">
            <v>0</v>
          </cell>
          <cell r="AF1545">
            <v>0</v>
          </cell>
          <cell r="AG1545">
            <v>0</v>
          </cell>
          <cell r="AH1545">
            <v>1</v>
          </cell>
          <cell r="AI1545">
            <v>0</v>
          </cell>
          <cell r="AJ1545" t="str">
            <v>D</v>
          </cell>
          <cell r="AK1545" t="str">
            <v>NO ESENCIAL</v>
          </cell>
          <cell r="AL1545">
            <v>0</v>
          </cell>
          <cell r="AM1545">
            <v>0</v>
          </cell>
          <cell r="AN1545">
            <v>0</v>
          </cell>
          <cell r="AO1545">
            <v>0</v>
          </cell>
          <cell r="AP1545" t="str">
            <v>NORMAL</v>
          </cell>
          <cell r="AQ1545" t="str">
            <v>SI</v>
          </cell>
          <cell r="AR1545">
            <v>0</v>
          </cell>
          <cell r="AS1545">
            <v>1</v>
          </cell>
          <cell r="AT1545">
            <v>1185.3490999999999</v>
          </cell>
          <cell r="AU1545">
            <v>0</v>
          </cell>
        </row>
        <row r="1546">
          <cell r="A1546" t="str">
            <v>DM0000856</v>
          </cell>
          <cell r="B1546" t="str">
            <v xml:space="preserve">MICROCATETER DE INFUSION PROWLER SELECT LP </v>
          </cell>
          <cell r="C1546" t="str">
            <v>3-Disp Medicos</v>
          </cell>
          <cell r="D1546" t="str">
            <v>-</v>
          </cell>
          <cell r="E1546" t="str">
            <v>3-Disp Medicos</v>
          </cell>
          <cell r="F1546">
            <v>0</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0</v>
          </cell>
          <cell r="V1546">
            <v>0</v>
          </cell>
          <cell r="W1546">
            <v>0</v>
          </cell>
          <cell r="X1546">
            <v>0</v>
          </cell>
          <cell r="Y1546" t="str">
            <v>0</v>
          </cell>
          <cell r="Z1546">
            <v>0</v>
          </cell>
          <cell r="AA1546">
            <v>0</v>
          </cell>
          <cell r="AB1546">
            <v>0</v>
          </cell>
          <cell r="AC1546">
            <v>0</v>
          </cell>
          <cell r="AD1546">
            <v>0</v>
          </cell>
          <cell r="AE1546" t="str">
            <v>0</v>
          </cell>
          <cell r="AF1546">
            <v>0</v>
          </cell>
          <cell r="AG1546">
            <v>0</v>
          </cell>
          <cell r="AH1546">
            <v>1</v>
          </cell>
          <cell r="AI1546">
            <v>0</v>
          </cell>
          <cell r="AJ1546" t="str">
            <v>D</v>
          </cell>
          <cell r="AK1546" t="str">
            <v>NO ESENCIAL</v>
          </cell>
          <cell r="AL1546">
            <v>0</v>
          </cell>
          <cell r="AM1546">
            <v>0</v>
          </cell>
          <cell r="AN1546">
            <v>0</v>
          </cell>
          <cell r="AO1546">
            <v>0</v>
          </cell>
          <cell r="AP1546" t="str">
            <v>NORMAL</v>
          </cell>
          <cell r="AQ1546" t="str">
            <v>SI</v>
          </cell>
          <cell r="AR1546">
            <v>0</v>
          </cell>
          <cell r="AS1546">
            <v>1</v>
          </cell>
          <cell r="AT1546">
            <v>71499.978000000003</v>
          </cell>
          <cell r="AU1546">
            <v>0</v>
          </cell>
        </row>
        <row r="1547">
          <cell r="A1547" t="str">
            <v>DM0002240</v>
          </cell>
          <cell r="B1547" t="str">
            <v xml:space="preserve">MICROCATETER HEADWAY DUO  </v>
          </cell>
          <cell r="C1547" t="str">
            <v>3-Disp Medicos</v>
          </cell>
          <cell r="D1547" t="str">
            <v>-</v>
          </cell>
          <cell r="E1547" t="str">
            <v>3-Disp Medicos</v>
          </cell>
          <cell r="F1547">
            <v>0</v>
          </cell>
          <cell r="G1547">
            <v>0</v>
          </cell>
          <cell r="H1547">
            <v>0</v>
          </cell>
          <cell r="I1547">
            <v>0</v>
          </cell>
          <cell r="J1547">
            <v>0</v>
          </cell>
          <cell r="K1547">
            <v>0</v>
          </cell>
          <cell r="L1547">
            <v>0</v>
          </cell>
          <cell r="M1547">
            <v>0</v>
          </cell>
          <cell r="N1547">
            <v>0</v>
          </cell>
          <cell r="O1547">
            <v>0</v>
          </cell>
          <cell r="P1547">
            <v>0</v>
          </cell>
          <cell r="Q1547">
            <v>0</v>
          </cell>
          <cell r="R1547">
            <v>0</v>
          </cell>
          <cell r="S1547">
            <v>0</v>
          </cell>
          <cell r="T1547">
            <v>0</v>
          </cell>
          <cell r="U1547">
            <v>0</v>
          </cell>
          <cell r="V1547">
            <v>0</v>
          </cell>
          <cell r="W1547">
            <v>0</v>
          </cell>
          <cell r="X1547">
            <v>0</v>
          </cell>
          <cell r="Y1547" t="str">
            <v>0</v>
          </cell>
          <cell r="Z1547">
            <v>0</v>
          </cell>
          <cell r="AA1547">
            <v>0</v>
          </cell>
          <cell r="AB1547">
            <v>0</v>
          </cell>
          <cell r="AC1547">
            <v>0</v>
          </cell>
          <cell r="AD1547">
            <v>0</v>
          </cell>
          <cell r="AE1547" t="str">
            <v>0</v>
          </cell>
          <cell r="AF1547">
            <v>0</v>
          </cell>
          <cell r="AG1547">
            <v>0</v>
          </cell>
          <cell r="AH1547">
            <v>1</v>
          </cell>
          <cell r="AI1547">
            <v>0</v>
          </cell>
          <cell r="AJ1547" t="str">
            <v>D</v>
          </cell>
          <cell r="AK1547" t="str">
            <v>NO ESENCIAL</v>
          </cell>
          <cell r="AL1547">
            <v>0</v>
          </cell>
          <cell r="AM1547">
            <v>0</v>
          </cell>
          <cell r="AN1547">
            <v>0</v>
          </cell>
          <cell r="AO1547">
            <v>0</v>
          </cell>
          <cell r="AP1547" t="str">
            <v>NORMAL</v>
          </cell>
          <cell r="AQ1547" t="str">
            <v>SI</v>
          </cell>
          <cell r="AR1547">
            <v>0</v>
          </cell>
          <cell r="AS1547">
            <v>1</v>
          </cell>
          <cell r="AT1547">
            <v>3047.739</v>
          </cell>
          <cell r="AU1547">
            <v>0</v>
          </cell>
        </row>
        <row r="1548">
          <cell r="A1548" t="str">
            <v>DM0000953</v>
          </cell>
          <cell r="B1548" t="str">
            <v xml:space="preserve">MX  PROWLER  10  </v>
          </cell>
          <cell r="C1548" t="str">
            <v>3-Disp Medicos</v>
          </cell>
          <cell r="D1548" t="str">
            <v>-</v>
          </cell>
          <cell r="E1548" t="str">
            <v>3-Disp Medicos</v>
          </cell>
          <cell r="F1548">
            <v>0</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0</v>
          </cell>
          <cell r="U1548">
            <v>0</v>
          </cell>
          <cell r="V1548">
            <v>0</v>
          </cell>
          <cell r="W1548">
            <v>0</v>
          </cell>
          <cell r="X1548">
            <v>0</v>
          </cell>
          <cell r="Y1548" t="str">
            <v>0</v>
          </cell>
          <cell r="Z1548">
            <v>0</v>
          </cell>
          <cell r="AA1548">
            <v>0</v>
          </cell>
          <cell r="AB1548">
            <v>0</v>
          </cell>
          <cell r="AC1548">
            <v>0</v>
          </cell>
          <cell r="AD1548">
            <v>0</v>
          </cell>
          <cell r="AE1548" t="str">
            <v>0</v>
          </cell>
          <cell r="AF1548">
            <v>0</v>
          </cell>
          <cell r="AG1548">
            <v>0</v>
          </cell>
          <cell r="AH1548">
            <v>1</v>
          </cell>
          <cell r="AI1548">
            <v>0</v>
          </cell>
          <cell r="AJ1548" t="str">
            <v>D</v>
          </cell>
          <cell r="AK1548" t="str">
            <v>NO ESENCIAL</v>
          </cell>
          <cell r="AL1548">
            <v>0</v>
          </cell>
          <cell r="AM1548">
            <v>0</v>
          </cell>
          <cell r="AN1548">
            <v>0</v>
          </cell>
          <cell r="AO1548">
            <v>0</v>
          </cell>
          <cell r="AP1548" t="str">
            <v>NORMAL</v>
          </cell>
          <cell r="AQ1548" t="str">
            <v>SI</v>
          </cell>
          <cell r="AR1548">
            <v>0</v>
          </cell>
          <cell r="AS1548">
            <v>1</v>
          </cell>
          <cell r="AT1548">
            <v>3366.2606000000001</v>
          </cell>
          <cell r="AU1548">
            <v>0</v>
          </cell>
        </row>
        <row r="1549">
          <cell r="A1549" t="str">
            <v>EQ0000173</v>
          </cell>
          <cell r="B1549" t="str">
            <v xml:space="preserve">NEUROESTIMULADOR PARA ANESTESIA REGIONAL DE PLEXOS Y NERVIOS PERIFERICOS  (STIMUPLEX)  </v>
          </cell>
          <cell r="C1549" t="str">
            <v>3-Disp Medicos</v>
          </cell>
          <cell r="D1549" t="str">
            <v>-</v>
          </cell>
          <cell r="E1549" t="str">
            <v>3-Disp Medicos</v>
          </cell>
          <cell r="F1549">
            <v>0</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0</v>
          </cell>
          <cell r="V1549">
            <v>0</v>
          </cell>
          <cell r="W1549">
            <v>0</v>
          </cell>
          <cell r="X1549">
            <v>0</v>
          </cell>
          <cell r="Y1549" t="str">
            <v>0</v>
          </cell>
          <cell r="Z1549">
            <v>0</v>
          </cell>
          <cell r="AA1549">
            <v>0</v>
          </cell>
          <cell r="AB1549">
            <v>0</v>
          </cell>
          <cell r="AC1549">
            <v>0</v>
          </cell>
          <cell r="AD1549">
            <v>0</v>
          </cell>
          <cell r="AE1549" t="str">
            <v>0</v>
          </cell>
          <cell r="AF1549">
            <v>0</v>
          </cell>
          <cell r="AG1549">
            <v>0</v>
          </cell>
          <cell r="AH1549">
            <v>1</v>
          </cell>
          <cell r="AI1549">
            <v>0</v>
          </cell>
          <cell r="AJ1549" t="str">
            <v>D</v>
          </cell>
          <cell r="AK1549" t="str">
            <v>NO ESENCIAL</v>
          </cell>
          <cell r="AL1549">
            <v>0</v>
          </cell>
          <cell r="AM1549">
            <v>0</v>
          </cell>
          <cell r="AN1549">
            <v>0</v>
          </cell>
          <cell r="AO1549">
            <v>0</v>
          </cell>
          <cell r="AP1549" t="str">
            <v>NORMAL</v>
          </cell>
          <cell r="AQ1549" t="str">
            <v>SI</v>
          </cell>
          <cell r="AR1549">
            <v>0</v>
          </cell>
          <cell r="AS1549">
            <v>1</v>
          </cell>
          <cell r="AT1549">
            <v>1154.7098000000001</v>
          </cell>
          <cell r="AU1549">
            <v>0</v>
          </cell>
        </row>
        <row r="1550">
          <cell r="A1550" t="str">
            <v>V0000134</v>
          </cell>
          <cell r="B1550" t="str">
            <v xml:space="preserve">OCLUSORES OCULARES DE PLASTICO  </v>
          </cell>
          <cell r="C1550" t="str">
            <v>3-Disp Medicos</v>
          </cell>
          <cell r="D1550" t="str">
            <v>-</v>
          </cell>
          <cell r="E1550" t="str">
            <v>3-Disp Medicos</v>
          </cell>
          <cell r="F1550">
            <v>0</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0</v>
          </cell>
          <cell r="U1550">
            <v>0</v>
          </cell>
          <cell r="V1550">
            <v>0</v>
          </cell>
          <cell r="W1550">
            <v>0</v>
          </cell>
          <cell r="X1550">
            <v>0</v>
          </cell>
          <cell r="Y1550" t="str">
            <v>0</v>
          </cell>
          <cell r="Z1550">
            <v>0</v>
          </cell>
          <cell r="AA1550">
            <v>0</v>
          </cell>
          <cell r="AB1550">
            <v>0</v>
          </cell>
          <cell r="AC1550">
            <v>0</v>
          </cell>
          <cell r="AD1550">
            <v>0</v>
          </cell>
          <cell r="AE1550" t="str">
            <v>0</v>
          </cell>
          <cell r="AF1550">
            <v>0</v>
          </cell>
          <cell r="AG1550">
            <v>0</v>
          </cell>
          <cell r="AH1550">
            <v>1</v>
          </cell>
          <cell r="AI1550">
            <v>0</v>
          </cell>
          <cell r="AJ1550" t="str">
            <v>D</v>
          </cell>
          <cell r="AK1550" t="str">
            <v>NO ESENCIAL</v>
          </cell>
          <cell r="AL1550">
            <v>0</v>
          </cell>
          <cell r="AM1550">
            <v>0</v>
          </cell>
          <cell r="AN1550">
            <v>0</v>
          </cell>
          <cell r="AO1550">
            <v>0</v>
          </cell>
          <cell r="AP1550" t="str">
            <v>NORMAL</v>
          </cell>
          <cell r="AQ1550" t="str">
            <v>SI</v>
          </cell>
          <cell r="AR1550">
            <v>0</v>
          </cell>
          <cell r="AS1550">
            <v>1</v>
          </cell>
          <cell r="AT1550">
            <v>127796.56389999999</v>
          </cell>
          <cell r="AU1550">
            <v>0</v>
          </cell>
        </row>
        <row r="1551">
          <cell r="A1551" t="str">
            <v>DM0001657</v>
          </cell>
          <cell r="B1551" t="str">
            <v xml:space="preserve">ONE1500 CATETER RESCATADOR CUERPOS EXTRAÑOS SNARE ASA 6FR X 15MM </v>
          </cell>
          <cell r="C1551" t="str">
            <v>3-Disp Medicos</v>
          </cell>
          <cell r="D1551" t="str">
            <v>-</v>
          </cell>
          <cell r="E1551" t="str">
            <v>3-Disp Medicos</v>
          </cell>
          <cell r="F1551">
            <v>0</v>
          </cell>
          <cell r="G1551">
            <v>0</v>
          </cell>
          <cell r="H1551">
            <v>2</v>
          </cell>
          <cell r="I1551">
            <v>0</v>
          </cell>
          <cell r="J1551">
            <v>0</v>
          </cell>
          <cell r="K1551">
            <v>0</v>
          </cell>
          <cell r="L1551">
            <v>0</v>
          </cell>
          <cell r="M1551">
            <v>0</v>
          </cell>
          <cell r="N1551">
            <v>0</v>
          </cell>
          <cell r="O1551">
            <v>0</v>
          </cell>
          <cell r="P1551">
            <v>0</v>
          </cell>
          <cell r="Q1551">
            <v>0</v>
          </cell>
          <cell r="R1551">
            <v>0</v>
          </cell>
          <cell r="S1551">
            <v>0</v>
          </cell>
          <cell r="T1551">
            <v>0</v>
          </cell>
          <cell r="U1551">
            <v>0</v>
          </cell>
          <cell r="V1551">
            <v>0</v>
          </cell>
          <cell r="W1551">
            <v>0</v>
          </cell>
          <cell r="X1551">
            <v>0</v>
          </cell>
          <cell r="Y1551" t="str">
            <v>0</v>
          </cell>
          <cell r="Z1551">
            <v>0</v>
          </cell>
          <cell r="AA1551">
            <v>0</v>
          </cell>
          <cell r="AB1551">
            <v>0</v>
          </cell>
          <cell r="AC1551">
            <v>0</v>
          </cell>
          <cell r="AD1551">
            <v>0</v>
          </cell>
          <cell r="AE1551" t="str">
            <v>0</v>
          </cell>
          <cell r="AF1551">
            <v>0</v>
          </cell>
          <cell r="AG1551">
            <v>0</v>
          </cell>
          <cell r="AH1551">
            <v>1</v>
          </cell>
          <cell r="AI1551">
            <v>0</v>
          </cell>
          <cell r="AJ1551" t="str">
            <v>D</v>
          </cell>
          <cell r="AK1551" t="str">
            <v>NO ESENCIAL</v>
          </cell>
          <cell r="AL1551">
            <v>0</v>
          </cell>
          <cell r="AM1551">
            <v>0</v>
          </cell>
          <cell r="AN1551">
            <v>0</v>
          </cell>
          <cell r="AO1551">
            <v>0</v>
          </cell>
          <cell r="AP1551" t="str">
            <v>NORMAL</v>
          </cell>
          <cell r="AQ1551" t="str">
            <v>SI</v>
          </cell>
          <cell r="AR1551">
            <v>0</v>
          </cell>
          <cell r="AS1551">
            <v>1</v>
          </cell>
          <cell r="AT1551">
            <v>16420.945</v>
          </cell>
          <cell r="AU1551">
            <v>0</v>
          </cell>
        </row>
        <row r="1552">
          <cell r="A1552" t="str">
            <v>EQ0000130</v>
          </cell>
          <cell r="B1552" t="str">
            <v xml:space="preserve">OXIMETRO DE DEDO MD 300C ADULTO </v>
          </cell>
          <cell r="C1552" t="str">
            <v>3-Disp Medicos</v>
          </cell>
          <cell r="D1552" t="str">
            <v>-</v>
          </cell>
          <cell r="E1552" t="str">
            <v>3-Disp Medicos</v>
          </cell>
          <cell r="F1552">
            <v>0</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0</v>
          </cell>
          <cell r="V1552">
            <v>0</v>
          </cell>
          <cell r="W1552">
            <v>0</v>
          </cell>
          <cell r="X1552">
            <v>0</v>
          </cell>
          <cell r="Y1552" t="str">
            <v>0</v>
          </cell>
          <cell r="Z1552">
            <v>0</v>
          </cell>
          <cell r="AA1552">
            <v>0</v>
          </cell>
          <cell r="AB1552">
            <v>0</v>
          </cell>
          <cell r="AC1552">
            <v>0</v>
          </cell>
          <cell r="AD1552">
            <v>0</v>
          </cell>
          <cell r="AE1552" t="str">
            <v>0</v>
          </cell>
          <cell r="AF1552">
            <v>0</v>
          </cell>
          <cell r="AG1552">
            <v>0</v>
          </cell>
          <cell r="AH1552">
            <v>1</v>
          </cell>
          <cell r="AI1552">
            <v>0</v>
          </cell>
          <cell r="AJ1552" t="str">
            <v>D</v>
          </cell>
          <cell r="AK1552" t="str">
            <v>NO ESENCIAL</v>
          </cell>
          <cell r="AL1552">
            <v>0</v>
          </cell>
          <cell r="AM1552">
            <v>0</v>
          </cell>
          <cell r="AN1552">
            <v>0</v>
          </cell>
          <cell r="AO1552">
            <v>0</v>
          </cell>
          <cell r="AP1552" t="str">
            <v>NORMAL</v>
          </cell>
          <cell r="AQ1552" t="str">
            <v>SI</v>
          </cell>
          <cell r="AR1552">
            <v>0</v>
          </cell>
          <cell r="AS1552">
            <v>1</v>
          </cell>
          <cell r="AT1552">
            <v>99290.019</v>
          </cell>
          <cell r="AU1552">
            <v>0</v>
          </cell>
        </row>
        <row r="1553">
          <cell r="A1553" t="str">
            <v>C0000068</v>
          </cell>
          <cell r="B1553" t="str">
            <v xml:space="preserve">PAPEL PARA IMPRESORA MEDICA SONY PARA ARCO EN C REFERENCIA UP-X898MD  ANCHO DE PAPEL DE 110 MM  (4 3/8 PULGADAS)  </v>
          </cell>
          <cell r="C1553" t="str">
            <v>3-Disp Medicos</v>
          </cell>
          <cell r="D1553" t="str">
            <v>-</v>
          </cell>
          <cell r="E1553" t="str">
            <v>3-Disp Medicos</v>
          </cell>
          <cell r="F1553">
            <v>0</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cell r="W1553">
            <v>0</v>
          </cell>
          <cell r="X1553">
            <v>0</v>
          </cell>
          <cell r="Y1553" t="str">
            <v>0</v>
          </cell>
          <cell r="Z1553">
            <v>0</v>
          </cell>
          <cell r="AA1553">
            <v>0</v>
          </cell>
          <cell r="AB1553">
            <v>0</v>
          </cell>
          <cell r="AC1553">
            <v>0</v>
          </cell>
          <cell r="AD1553">
            <v>0</v>
          </cell>
          <cell r="AE1553" t="str">
            <v>0</v>
          </cell>
          <cell r="AF1553">
            <v>0</v>
          </cell>
          <cell r="AG1553">
            <v>0</v>
          </cell>
          <cell r="AH1553">
            <v>1</v>
          </cell>
          <cell r="AI1553">
            <v>0</v>
          </cell>
          <cell r="AJ1553" t="str">
            <v>D</v>
          </cell>
          <cell r="AK1553" t="str">
            <v>NO ESENCIAL</v>
          </cell>
          <cell r="AL1553">
            <v>0</v>
          </cell>
          <cell r="AM1553">
            <v>0</v>
          </cell>
          <cell r="AN1553">
            <v>0</v>
          </cell>
          <cell r="AO1553">
            <v>0</v>
          </cell>
          <cell r="AP1553" t="str">
            <v>NORMAL</v>
          </cell>
          <cell r="AQ1553" t="str">
            <v>SI</v>
          </cell>
          <cell r="AR1553">
            <v>0</v>
          </cell>
          <cell r="AS1553">
            <v>1</v>
          </cell>
          <cell r="AT1553">
            <v>54347.158499999998</v>
          </cell>
          <cell r="AU1553">
            <v>0</v>
          </cell>
        </row>
        <row r="1554">
          <cell r="A1554" t="str">
            <v>DM0009028</v>
          </cell>
          <cell r="B1554" t="str">
            <v>PAQUETE DESECHABLE PARA ARTROSCOPIA</v>
          </cell>
          <cell r="C1554" t="str">
            <v>3-Disp Medicos</v>
          </cell>
          <cell r="D1554" t="str">
            <v>-</v>
          </cell>
          <cell r="E1554" t="str">
            <v>3-Disp Medicos</v>
          </cell>
          <cell r="F1554">
            <v>0</v>
          </cell>
          <cell r="G1554">
            <v>0</v>
          </cell>
          <cell r="H1554">
            <v>0</v>
          </cell>
          <cell r="I1554">
            <v>0</v>
          </cell>
          <cell r="J1554">
            <v>0</v>
          </cell>
          <cell r="K1554">
            <v>0</v>
          </cell>
          <cell r="L1554">
            <v>0</v>
          </cell>
          <cell r="M1554">
            <v>0</v>
          </cell>
          <cell r="N1554">
            <v>0</v>
          </cell>
          <cell r="O1554">
            <v>10</v>
          </cell>
          <cell r="P1554">
            <v>0</v>
          </cell>
          <cell r="Q1554">
            <v>0</v>
          </cell>
          <cell r="R1554">
            <v>0</v>
          </cell>
          <cell r="S1554">
            <v>0</v>
          </cell>
          <cell r="T1554">
            <v>0</v>
          </cell>
          <cell r="U1554">
            <v>0</v>
          </cell>
          <cell r="V1554">
            <v>0</v>
          </cell>
          <cell r="W1554">
            <v>0</v>
          </cell>
          <cell r="X1554">
            <v>0</v>
          </cell>
          <cell r="Y1554" t="str">
            <v>0</v>
          </cell>
          <cell r="Z1554">
            <v>0</v>
          </cell>
          <cell r="AA1554">
            <v>0</v>
          </cell>
          <cell r="AB1554">
            <v>0</v>
          </cell>
          <cell r="AC1554">
            <v>0</v>
          </cell>
          <cell r="AD1554">
            <v>0</v>
          </cell>
          <cell r="AE1554" t="str">
            <v>0</v>
          </cell>
          <cell r="AF1554">
            <v>0</v>
          </cell>
          <cell r="AG1554">
            <v>0</v>
          </cell>
          <cell r="AH1554">
            <v>1</v>
          </cell>
          <cell r="AI1554">
            <v>0</v>
          </cell>
          <cell r="AJ1554" t="str">
            <v>D</v>
          </cell>
          <cell r="AK1554" t="str">
            <v>NO ESENCIAL</v>
          </cell>
          <cell r="AL1554">
            <v>0</v>
          </cell>
          <cell r="AM1554">
            <v>0</v>
          </cell>
          <cell r="AN1554">
            <v>0</v>
          </cell>
          <cell r="AO1554">
            <v>0</v>
          </cell>
          <cell r="AP1554" t="str">
            <v>NORMAL</v>
          </cell>
          <cell r="AQ1554" t="str">
            <v>SI</v>
          </cell>
          <cell r="AR1554">
            <v>0</v>
          </cell>
          <cell r="AS1554">
            <v>1</v>
          </cell>
          <cell r="AT1554">
            <v>60485.440799999997</v>
          </cell>
          <cell r="AU1554">
            <v>0</v>
          </cell>
        </row>
        <row r="1555">
          <cell r="A1555" t="str">
            <v>DM000111926</v>
          </cell>
          <cell r="B1555" t="str">
            <v>PARCHE DACRON FLUOROPLASIV</v>
          </cell>
          <cell r="C1555" t="str">
            <v>3-Disp Medicos</v>
          </cell>
          <cell r="D1555" t="str">
            <v>-</v>
          </cell>
          <cell r="E1555" t="str">
            <v>3-Disp Medicos</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cell r="W1555">
            <v>0</v>
          </cell>
          <cell r="X1555">
            <v>0</v>
          </cell>
          <cell r="Y1555" t="str">
            <v>0</v>
          </cell>
          <cell r="Z1555">
            <v>0</v>
          </cell>
          <cell r="AA1555">
            <v>0</v>
          </cell>
          <cell r="AB1555">
            <v>0</v>
          </cell>
          <cell r="AC1555">
            <v>0</v>
          </cell>
          <cell r="AD1555">
            <v>0</v>
          </cell>
          <cell r="AE1555" t="str">
            <v>0</v>
          </cell>
          <cell r="AF1555">
            <v>0</v>
          </cell>
          <cell r="AG1555">
            <v>0</v>
          </cell>
          <cell r="AH1555">
            <v>1</v>
          </cell>
          <cell r="AI1555">
            <v>0</v>
          </cell>
          <cell r="AJ1555" t="str">
            <v>D</v>
          </cell>
          <cell r="AK1555" t="str">
            <v>NO ESENCIAL</v>
          </cell>
          <cell r="AL1555">
            <v>0</v>
          </cell>
          <cell r="AM1555">
            <v>0</v>
          </cell>
          <cell r="AN1555">
            <v>0</v>
          </cell>
          <cell r="AO1555">
            <v>0</v>
          </cell>
          <cell r="AP1555" t="str">
            <v>NORMAL</v>
          </cell>
          <cell r="AQ1555" t="str">
            <v>SI</v>
          </cell>
          <cell r="AR1555">
            <v>0</v>
          </cell>
          <cell r="AS1555">
            <v>1</v>
          </cell>
          <cell r="AT1555">
            <v>145040</v>
          </cell>
          <cell r="AU1555">
            <v>0</v>
          </cell>
        </row>
        <row r="1556">
          <cell r="A1556" t="str">
            <v>DM0003628</v>
          </cell>
          <cell r="B1556" t="str">
            <v>PARCHE DE DURAMADRE DURAGUARD SATURABLE 6CM*8CM</v>
          </cell>
          <cell r="C1556" t="str">
            <v>3-Disp Medicos</v>
          </cell>
          <cell r="D1556" t="str">
            <v>-</v>
          </cell>
          <cell r="E1556" t="str">
            <v>3-Disp Medicos</v>
          </cell>
          <cell r="F1556">
            <v>0</v>
          </cell>
          <cell r="G1556">
            <v>1</v>
          </cell>
          <cell r="H1556">
            <v>0</v>
          </cell>
          <cell r="I1556">
            <v>0</v>
          </cell>
          <cell r="J1556">
            <v>0</v>
          </cell>
          <cell r="K1556">
            <v>0</v>
          </cell>
          <cell r="L1556">
            <v>0</v>
          </cell>
          <cell r="M1556">
            <v>2</v>
          </cell>
          <cell r="N1556">
            <v>0</v>
          </cell>
          <cell r="O1556">
            <v>0</v>
          </cell>
          <cell r="P1556">
            <v>0</v>
          </cell>
          <cell r="Q1556">
            <v>0</v>
          </cell>
          <cell r="R1556">
            <v>0</v>
          </cell>
          <cell r="S1556">
            <v>0</v>
          </cell>
          <cell r="T1556">
            <v>0</v>
          </cell>
          <cell r="U1556">
            <v>0</v>
          </cell>
          <cell r="V1556">
            <v>0</v>
          </cell>
          <cell r="W1556">
            <v>0</v>
          </cell>
          <cell r="X1556">
            <v>0</v>
          </cell>
          <cell r="Y1556" t="str">
            <v>0</v>
          </cell>
          <cell r="Z1556">
            <v>0</v>
          </cell>
          <cell r="AA1556">
            <v>0</v>
          </cell>
          <cell r="AB1556">
            <v>0</v>
          </cell>
          <cell r="AC1556">
            <v>0</v>
          </cell>
          <cell r="AD1556">
            <v>0</v>
          </cell>
          <cell r="AE1556" t="str">
            <v>0</v>
          </cell>
          <cell r="AF1556">
            <v>0</v>
          </cell>
          <cell r="AG1556">
            <v>0</v>
          </cell>
          <cell r="AH1556">
            <v>1</v>
          </cell>
          <cell r="AI1556">
            <v>0</v>
          </cell>
          <cell r="AJ1556" t="str">
            <v>D</v>
          </cell>
          <cell r="AK1556" t="str">
            <v>NO ESENCIAL</v>
          </cell>
          <cell r="AL1556">
            <v>0</v>
          </cell>
          <cell r="AM1556">
            <v>0</v>
          </cell>
          <cell r="AN1556">
            <v>0</v>
          </cell>
          <cell r="AO1556">
            <v>0</v>
          </cell>
          <cell r="AP1556" t="str">
            <v>NORMAL</v>
          </cell>
          <cell r="AQ1556" t="str">
            <v>SI</v>
          </cell>
          <cell r="AR1556">
            <v>0</v>
          </cell>
          <cell r="AS1556">
            <v>1</v>
          </cell>
          <cell r="AT1556">
            <v>10251.772999999999</v>
          </cell>
          <cell r="AU1556">
            <v>0</v>
          </cell>
        </row>
        <row r="1557">
          <cell r="A1557" t="str">
            <v>DM0003631</v>
          </cell>
          <cell r="B1557" t="str">
            <v>PINZA CON SISTEMA BIPOLAR AVANZADA CON MANDIBULA CURVA CON PUNTA DISECTORA</v>
          </cell>
          <cell r="C1557" t="str">
            <v>3-Disp Medicos</v>
          </cell>
          <cell r="D1557" t="str">
            <v>-</v>
          </cell>
          <cell r="E1557" t="str">
            <v>3-Disp Medicos</v>
          </cell>
          <cell r="F1557">
            <v>0</v>
          </cell>
          <cell r="G1557">
            <v>0</v>
          </cell>
          <cell r="H1557">
            <v>0</v>
          </cell>
          <cell r="I1557">
            <v>0</v>
          </cell>
          <cell r="J1557">
            <v>0</v>
          </cell>
          <cell r="K1557">
            <v>0</v>
          </cell>
          <cell r="L1557">
            <v>0</v>
          </cell>
          <cell r="M1557">
            <v>0</v>
          </cell>
          <cell r="N1557">
            <v>0</v>
          </cell>
          <cell r="O1557">
            <v>0</v>
          </cell>
          <cell r="P1557">
            <v>0</v>
          </cell>
          <cell r="Q1557">
            <v>0</v>
          </cell>
          <cell r="R1557">
            <v>0</v>
          </cell>
          <cell r="S1557">
            <v>0</v>
          </cell>
          <cell r="T1557">
            <v>0</v>
          </cell>
          <cell r="U1557">
            <v>0</v>
          </cell>
          <cell r="V1557">
            <v>0</v>
          </cell>
          <cell r="W1557">
            <v>0</v>
          </cell>
          <cell r="X1557">
            <v>0</v>
          </cell>
          <cell r="Y1557" t="str">
            <v>0</v>
          </cell>
          <cell r="Z1557">
            <v>0</v>
          </cell>
          <cell r="AA1557">
            <v>0</v>
          </cell>
          <cell r="AB1557">
            <v>0</v>
          </cell>
          <cell r="AC1557">
            <v>0</v>
          </cell>
          <cell r="AD1557">
            <v>0</v>
          </cell>
          <cell r="AE1557" t="str">
            <v>0</v>
          </cell>
          <cell r="AF1557">
            <v>0</v>
          </cell>
          <cell r="AG1557">
            <v>0</v>
          </cell>
          <cell r="AH1557">
            <v>1</v>
          </cell>
          <cell r="AI1557">
            <v>0</v>
          </cell>
          <cell r="AJ1557" t="str">
            <v>D</v>
          </cell>
          <cell r="AK1557" t="str">
            <v>NO ESENCIAL</v>
          </cell>
          <cell r="AL1557">
            <v>0</v>
          </cell>
          <cell r="AM1557">
            <v>0</v>
          </cell>
          <cell r="AN1557">
            <v>0</v>
          </cell>
          <cell r="AO1557">
            <v>0</v>
          </cell>
          <cell r="AP1557" t="str">
            <v>NORMAL</v>
          </cell>
          <cell r="AQ1557" t="str">
            <v>SI</v>
          </cell>
          <cell r="AR1557">
            <v>0</v>
          </cell>
          <cell r="AS1557">
            <v>1</v>
          </cell>
          <cell r="AT1557">
            <v>25000</v>
          </cell>
          <cell r="AU1557">
            <v>0</v>
          </cell>
        </row>
        <row r="1558">
          <cell r="A1558" t="str">
            <v>DM0003630</v>
          </cell>
          <cell r="B1558" t="str">
            <v xml:space="preserve">PINZA CON SISTEMA BIPOLAR AVANZADA CON MANDIBULA PUNTA ROMA DOBLE ACCION  </v>
          </cell>
          <cell r="C1558" t="str">
            <v>3-Disp Medicos</v>
          </cell>
          <cell r="D1558" t="str">
            <v>-</v>
          </cell>
          <cell r="E1558" t="str">
            <v>3-Disp Medicos</v>
          </cell>
          <cell r="F1558">
            <v>0</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0</v>
          </cell>
          <cell r="X1558">
            <v>0</v>
          </cell>
          <cell r="Y1558" t="str">
            <v>0</v>
          </cell>
          <cell r="Z1558">
            <v>0</v>
          </cell>
          <cell r="AA1558">
            <v>0</v>
          </cell>
          <cell r="AB1558">
            <v>0</v>
          </cell>
          <cell r="AC1558">
            <v>0</v>
          </cell>
          <cell r="AD1558">
            <v>0</v>
          </cell>
          <cell r="AE1558" t="str">
            <v>0</v>
          </cell>
          <cell r="AF1558">
            <v>0</v>
          </cell>
          <cell r="AG1558">
            <v>0</v>
          </cell>
          <cell r="AH1558">
            <v>1</v>
          </cell>
          <cell r="AI1558">
            <v>0</v>
          </cell>
          <cell r="AJ1558" t="str">
            <v>D</v>
          </cell>
          <cell r="AK1558" t="str">
            <v>NO ESENCIAL</v>
          </cell>
          <cell r="AL1558">
            <v>0</v>
          </cell>
          <cell r="AM1558">
            <v>0</v>
          </cell>
          <cell r="AN1558">
            <v>0</v>
          </cell>
          <cell r="AO1558">
            <v>0</v>
          </cell>
          <cell r="AP1558" t="str">
            <v>NORMAL</v>
          </cell>
          <cell r="AQ1558" t="str">
            <v>SI</v>
          </cell>
          <cell r="AR1558">
            <v>0</v>
          </cell>
          <cell r="AS1558">
            <v>1</v>
          </cell>
          <cell r="AT1558">
            <v>208</v>
          </cell>
          <cell r="AU1558">
            <v>0</v>
          </cell>
        </row>
        <row r="1559">
          <cell r="A1559" t="str">
            <v>DM0009066</v>
          </cell>
          <cell r="B1559" t="str">
            <v>PINZA DE BIOPSIA ESTANDAR REDONDEADAS REUSABLE (CANAL MINIMO DE TRABAJO 2.0MM, LONGITUD DE TRABAJO 1050MM, DIAMETRO DE APERTURA 4MM, COMPATIBLE CON AUTOCLAVE</v>
          </cell>
          <cell r="C1559" t="str">
            <v>3-Disp Medicos</v>
          </cell>
          <cell r="D1559" t="str">
            <v>-</v>
          </cell>
          <cell r="E1559" t="str">
            <v>3-Disp Medicos</v>
          </cell>
          <cell r="F1559">
            <v>0</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0</v>
          </cell>
          <cell r="U1559">
            <v>0</v>
          </cell>
          <cell r="V1559">
            <v>0</v>
          </cell>
          <cell r="W1559">
            <v>0</v>
          </cell>
          <cell r="X1559">
            <v>0</v>
          </cell>
          <cell r="Y1559" t="str">
            <v>0</v>
          </cell>
          <cell r="Z1559">
            <v>0</v>
          </cell>
          <cell r="AA1559">
            <v>0</v>
          </cell>
          <cell r="AB1559">
            <v>0</v>
          </cell>
          <cell r="AC1559">
            <v>0</v>
          </cell>
          <cell r="AD1559">
            <v>0</v>
          </cell>
          <cell r="AE1559" t="str">
            <v>0</v>
          </cell>
          <cell r="AF1559">
            <v>0</v>
          </cell>
          <cell r="AG1559">
            <v>0</v>
          </cell>
          <cell r="AH1559">
            <v>1</v>
          </cell>
          <cell r="AI1559">
            <v>0</v>
          </cell>
          <cell r="AJ1559" t="str">
            <v>D</v>
          </cell>
          <cell r="AK1559" t="str">
            <v>NO ESENCIAL</v>
          </cell>
          <cell r="AL1559">
            <v>0</v>
          </cell>
          <cell r="AM1559">
            <v>0</v>
          </cell>
          <cell r="AN1559">
            <v>0</v>
          </cell>
          <cell r="AO1559">
            <v>0</v>
          </cell>
          <cell r="AP1559" t="str">
            <v>NORMAL</v>
          </cell>
          <cell r="AQ1559" t="str">
            <v>SI</v>
          </cell>
          <cell r="AR1559">
            <v>0</v>
          </cell>
          <cell r="AS1559">
            <v>1</v>
          </cell>
          <cell r="AT1559">
            <v>180.23750000000001</v>
          </cell>
          <cell r="AU1559">
            <v>0</v>
          </cell>
        </row>
        <row r="1560">
          <cell r="A1560" t="str">
            <v>DM0000035</v>
          </cell>
          <cell r="B1560" t="str">
            <v xml:space="preserve">PINZA ENDOCLIP II MED/LRG 10 MM REF 176657  </v>
          </cell>
          <cell r="C1560" t="str">
            <v>3-Disp Medicos</v>
          </cell>
          <cell r="D1560" t="str">
            <v>-</v>
          </cell>
          <cell r="E1560" t="str">
            <v>3-Disp Medicos</v>
          </cell>
          <cell r="F1560">
            <v>0</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0</v>
          </cell>
          <cell r="W1560">
            <v>0</v>
          </cell>
          <cell r="X1560">
            <v>0</v>
          </cell>
          <cell r="Y1560" t="str">
            <v>0</v>
          </cell>
          <cell r="Z1560">
            <v>0</v>
          </cell>
          <cell r="AA1560">
            <v>0</v>
          </cell>
          <cell r="AB1560">
            <v>0</v>
          </cell>
          <cell r="AC1560">
            <v>0</v>
          </cell>
          <cell r="AD1560">
            <v>0</v>
          </cell>
          <cell r="AE1560" t="str">
            <v>0</v>
          </cell>
          <cell r="AF1560">
            <v>0</v>
          </cell>
          <cell r="AG1560">
            <v>0</v>
          </cell>
          <cell r="AH1560">
            <v>1</v>
          </cell>
          <cell r="AI1560">
            <v>0</v>
          </cell>
          <cell r="AJ1560" t="str">
            <v>D</v>
          </cell>
          <cell r="AK1560" t="str">
            <v>NO ESENCIAL</v>
          </cell>
          <cell r="AL1560">
            <v>0</v>
          </cell>
          <cell r="AM1560">
            <v>0</v>
          </cell>
          <cell r="AN1560">
            <v>0</v>
          </cell>
          <cell r="AO1560">
            <v>0</v>
          </cell>
          <cell r="AP1560" t="str">
            <v>NORMAL</v>
          </cell>
          <cell r="AQ1560" t="str">
            <v>SI</v>
          </cell>
          <cell r="AR1560">
            <v>0</v>
          </cell>
          <cell r="AS1560">
            <v>1</v>
          </cell>
          <cell r="AT1560">
            <v>590.04809999999998</v>
          </cell>
          <cell r="AU1560">
            <v>0</v>
          </cell>
        </row>
        <row r="1561">
          <cell r="A1561" t="str">
            <v>A0000026</v>
          </cell>
          <cell r="B1561" t="str">
            <v xml:space="preserve">PINZA EXTRACCION CUERPO EXTRAÑO </v>
          </cell>
          <cell r="C1561" t="str">
            <v>3-Disp Medicos</v>
          </cell>
          <cell r="D1561" t="str">
            <v>-</v>
          </cell>
          <cell r="E1561" t="str">
            <v>3-Disp Medicos</v>
          </cell>
          <cell r="F1561">
            <v>0</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0</v>
          </cell>
          <cell r="X1561">
            <v>0</v>
          </cell>
          <cell r="Y1561" t="str">
            <v>0</v>
          </cell>
          <cell r="Z1561">
            <v>0</v>
          </cell>
          <cell r="AA1561">
            <v>0</v>
          </cell>
          <cell r="AB1561">
            <v>0</v>
          </cell>
          <cell r="AC1561">
            <v>0</v>
          </cell>
          <cell r="AD1561">
            <v>0</v>
          </cell>
          <cell r="AE1561" t="str">
            <v>0</v>
          </cell>
          <cell r="AF1561">
            <v>0</v>
          </cell>
          <cell r="AG1561">
            <v>0</v>
          </cell>
          <cell r="AH1561">
            <v>1</v>
          </cell>
          <cell r="AI1561">
            <v>0</v>
          </cell>
          <cell r="AJ1561" t="str">
            <v>D</v>
          </cell>
          <cell r="AK1561" t="str">
            <v>NO ESENCIAL</v>
          </cell>
          <cell r="AL1561">
            <v>0</v>
          </cell>
          <cell r="AM1561">
            <v>0</v>
          </cell>
          <cell r="AN1561">
            <v>0</v>
          </cell>
          <cell r="AO1561">
            <v>0</v>
          </cell>
          <cell r="AP1561" t="str">
            <v>NORMAL</v>
          </cell>
          <cell r="AQ1561" t="str">
            <v>SI</v>
          </cell>
          <cell r="AR1561">
            <v>0</v>
          </cell>
          <cell r="AS1561">
            <v>1</v>
          </cell>
          <cell r="AT1561">
            <v>1916229.5593999999</v>
          </cell>
          <cell r="AU1561">
            <v>0</v>
          </cell>
        </row>
        <row r="1562">
          <cell r="A1562" t="str">
            <v>DM0000990</v>
          </cell>
          <cell r="B1562" t="str">
            <v>PLACA DE ELECTROBISTURI LEEP.</v>
          </cell>
          <cell r="C1562" t="str">
            <v>3-Disp Medicos</v>
          </cell>
          <cell r="D1562" t="str">
            <v>-</v>
          </cell>
          <cell r="E1562" t="str">
            <v>3-Disp Medicos</v>
          </cell>
          <cell r="F1562">
            <v>0</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0</v>
          </cell>
          <cell r="W1562">
            <v>0</v>
          </cell>
          <cell r="X1562">
            <v>0</v>
          </cell>
          <cell r="Y1562" t="str">
            <v>0</v>
          </cell>
          <cell r="Z1562">
            <v>0</v>
          </cell>
          <cell r="AA1562">
            <v>0</v>
          </cell>
          <cell r="AB1562">
            <v>0</v>
          </cell>
          <cell r="AC1562">
            <v>0</v>
          </cell>
          <cell r="AD1562">
            <v>0</v>
          </cell>
          <cell r="AE1562" t="str">
            <v>0</v>
          </cell>
          <cell r="AF1562">
            <v>0</v>
          </cell>
          <cell r="AG1562">
            <v>0</v>
          </cell>
          <cell r="AH1562">
            <v>1</v>
          </cell>
          <cell r="AI1562">
            <v>0</v>
          </cell>
          <cell r="AJ1562" t="str">
            <v>D</v>
          </cell>
          <cell r="AK1562" t="str">
            <v>NO ESENCIAL</v>
          </cell>
          <cell r="AL1562">
            <v>0</v>
          </cell>
          <cell r="AM1562">
            <v>0</v>
          </cell>
          <cell r="AN1562">
            <v>0</v>
          </cell>
          <cell r="AO1562">
            <v>0</v>
          </cell>
          <cell r="AP1562" t="str">
            <v>NORMAL</v>
          </cell>
          <cell r="AQ1562" t="str">
            <v>SI</v>
          </cell>
          <cell r="AR1562">
            <v>0</v>
          </cell>
          <cell r="AS1562">
            <v>1</v>
          </cell>
          <cell r="AT1562">
            <v>599076</v>
          </cell>
          <cell r="AU1562">
            <v>0</v>
          </cell>
        </row>
        <row r="1563">
          <cell r="A1563" t="str">
            <v>DM0001820</v>
          </cell>
          <cell r="B1563" t="str">
            <v>PROTECTOR TEJIDO OSEO ATRAUMAN SILICONA 20X30CM</v>
          </cell>
          <cell r="C1563" t="str">
            <v>3-Disp Medicos</v>
          </cell>
          <cell r="D1563" t="str">
            <v>-</v>
          </cell>
          <cell r="E1563" t="str">
            <v>3-Disp Medicos</v>
          </cell>
          <cell r="F1563">
            <v>0</v>
          </cell>
          <cell r="G1563">
            <v>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cell r="W1563">
            <v>0</v>
          </cell>
          <cell r="X1563">
            <v>0</v>
          </cell>
          <cell r="Y1563" t="str">
            <v>0</v>
          </cell>
          <cell r="Z1563">
            <v>0</v>
          </cell>
          <cell r="AA1563">
            <v>0</v>
          </cell>
          <cell r="AB1563">
            <v>0</v>
          </cell>
          <cell r="AC1563">
            <v>0</v>
          </cell>
          <cell r="AD1563">
            <v>0</v>
          </cell>
          <cell r="AE1563" t="str">
            <v>0</v>
          </cell>
          <cell r="AF1563">
            <v>0</v>
          </cell>
          <cell r="AG1563">
            <v>0</v>
          </cell>
          <cell r="AH1563">
            <v>1</v>
          </cell>
          <cell r="AI1563">
            <v>0</v>
          </cell>
          <cell r="AJ1563" t="str">
            <v>D</v>
          </cell>
          <cell r="AK1563" t="str">
            <v>NO ESENCIAL</v>
          </cell>
          <cell r="AL1563">
            <v>0</v>
          </cell>
          <cell r="AM1563">
            <v>0</v>
          </cell>
          <cell r="AN1563">
            <v>0</v>
          </cell>
          <cell r="AO1563">
            <v>0</v>
          </cell>
          <cell r="AP1563" t="str">
            <v>NORMAL</v>
          </cell>
          <cell r="AQ1563" t="str">
            <v>SI</v>
          </cell>
          <cell r="AR1563">
            <v>0</v>
          </cell>
          <cell r="AS1563">
            <v>1</v>
          </cell>
          <cell r="AT1563">
            <v>4519.893</v>
          </cell>
          <cell r="AU1563">
            <v>0</v>
          </cell>
        </row>
        <row r="1564">
          <cell r="A1564" t="str">
            <v>DM0000549</v>
          </cell>
          <cell r="B1564" t="str">
            <v>PUERTO 12X12 CM TUBO 60CM</v>
          </cell>
          <cell r="C1564" t="str">
            <v>3-Disp Medicos</v>
          </cell>
          <cell r="D1564" t="str">
            <v>-</v>
          </cell>
          <cell r="E1564" t="str">
            <v>3-Disp Medicos</v>
          </cell>
          <cell r="F1564">
            <v>0</v>
          </cell>
          <cell r="G1564">
            <v>0</v>
          </cell>
          <cell r="H1564">
            <v>0</v>
          </cell>
          <cell r="I1564">
            <v>0</v>
          </cell>
          <cell r="J1564">
            <v>0</v>
          </cell>
          <cell r="K1564">
            <v>0</v>
          </cell>
          <cell r="L1564">
            <v>0</v>
          </cell>
          <cell r="M1564">
            <v>0</v>
          </cell>
          <cell r="N1564">
            <v>0</v>
          </cell>
          <cell r="O1564">
            <v>0</v>
          </cell>
          <cell r="P1564">
            <v>0</v>
          </cell>
          <cell r="Q1564">
            <v>0</v>
          </cell>
          <cell r="R1564">
            <v>0</v>
          </cell>
          <cell r="S1564">
            <v>0</v>
          </cell>
          <cell r="T1564">
            <v>0</v>
          </cell>
          <cell r="U1564">
            <v>0</v>
          </cell>
          <cell r="V1564">
            <v>0</v>
          </cell>
          <cell r="W1564">
            <v>0</v>
          </cell>
          <cell r="X1564">
            <v>0</v>
          </cell>
          <cell r="Y1564" t="str">
            <v>0</v>
          </cell>
          <cell r="Z1564">
            <v>0</v>
          </cell>
          <cell r="AA1564">
            <v>0</v>
          </cell>
          <cell r="AB1564">
            <v>0</v>
          </cell>
          <cell r="AC1564">
            <v>0</v>
          </cell>
          <cell r="AD1564">
            <v>0</v>
          </cell>
          <cell r="AE1564" t="str">
            <v>0</v>
          </cell>
          <cell r="AF1564">
            <v>0</v>
          </cell>
          <cell r="AG1564">
            <v>0</v>
          </cell>
          <cell r="AH1564">
            <v>1</v>
          </cell>
          <cell r="AI1564">
            <v>0</v>
          </cell>
          <cell r="AJ1564" t="str">
            <v>D</v>
          </cell>
          <cell r="AK1564" t="str">
            <v>NO ESENCIAL</v>
          </cell>
          <cell r="AL1564">
            <v>0</v>
          </cell>
          <cell r="AM1564">
            <v>0</v>
          </cell>
          <cell r="AN1564">
            <v>0</v>
          </cell>
          <cell r="AO1564">
            <v>0</v>
          </cell>
          <cell r="AP1564" t="str">
            <v>NORMAL</v>
          </cell>
          <cell r="AQ1564" t="str">
            <v>SI</v>
          </cell>
          <cell r="AR1564">
            <v>0</v>
          </cell>
          <cell r="AS1564">
            <v>1</v>
          </cell>
          <cell r="AT1564">
            <v>75.614900000000006</v>
          </cell>
          <cell r="AU1564">
            <v>0</v>
          </cell>
        </row>
        <row r="1565">
          <cell r="A1565" t="str">
            <v>DM0001683</v>
          </cell>
          <cell r="B1565" t="str">
            <v xml:space="preserve">PUNTA DE FACOFRAGMENTACION O FACO POSTERIOR 20G REF: 8065750958  </v>
          </cell>
          <cell r="C1565" t="str">
            <v>3-Disp Medicos</v>
          </cell>
          <cell r="D1565" t="str">
            <v>-</v>
          </cell>
          <cell r="E1565" t="str">
            <v>3-Disp Medicos</v>
          </cell>
          <cell r="F1565">
            <v>0</v>
          </cell>
          <cell r="G1565">
            <v>0</v>
          </cell>
          <cell r="H1565">
            <v>0</v>
          </cell>
          <cell r="I1565">
            <v>0</v>
          </cell>
          <cell r="J1565">
            <v>0</v>
          </cell>
          <cell r="K1565">
            <v>0</v>
          </cell>
          <cell r="L1565">
            <v>0</v>
          </cell>
          <cell r="M1565">
            <v>0</v>
          </cell>
          <cell r="N1565">
            <v>0</v>
          </cell>
          <cell r="O1565">
            <v>0</v>
          </cell>
          <cell r="P1565">
            <v>0</v>
          </cell>
          <cell r="Q1565">
            <v>0</v>
          </cell>
          <cell r="R1565">
            <v>0</v>
          </cell>
          <cell r="S1565">
            <v>0</v>
          </cell>
          <cell r="T1565">
            <v>0</v>
          </cell>
          <cell r="U1565">
            <v>0</v>
          </cell>
          <cell r="V1565">
            <v>0</v>
          </cell>
          <cell r="W1565">
            <v>0</v>
          </cell>
          <cell r="X1565">
            <v>0</v>
          </cell>
          <cell r="Y1565" t="str">
            <v>0</v>
          </cell>
          <cell r="Z1565">
            <v>0</v>
          </cell>
          <cell r="AA1565">
            <v>0</v>
          </cell>
          <cell r="AB1565">
            <v>0</v>
          </cell>
          <cell r="AC1565">
            <v>0</v>
          </cell>
          <cell r="AD1565">
            <v>0</v>
          </cell>
          <cell r="AE1565" t="str">
            <v>0</v>
          </cell>
          <cell r="AF1565">
            <v>0</v>
          </cell>
          <cell r="AG1565">
            <v>0</v>
          </cell>
          <cell r="AH1565">
            <v>1</v>
          </cell>
          <cell r="AI1565">
            <v>0</v>
          </cell>
          <cell r="AJ1565" t="str">
            <v>D</v>
          </cell>
          <cell r="AK1565" t="str">
            <v>NO ESENCIAL</v>
          </cell>
          <cell r="AL1565">
            <v>0</v>
          </cell>
          <cell r="AM1565">
            <v>0</v>
          </cell>
          <cell r="AN1565">
            <v>0</v>
          </cell>
          <cell r="AO1565">
            <v>0</v>
          </cell>
          <cell r="AP1565" t="str">
            <v>NORMAL</v>
          </cell>
          <cell r="AQ1565" t="str">
            <v>SI</v>
          </cell>
          <cell r="AR1565">
            <v>0</v>
          </cell>
          <cell r="AS1565">
            <v>1</v>
          </cell>
          <cell r="AT1565">
            <v>1017.0774</v>
          </cell>
          <cell r="AU1565">
            <v>0</v>
          </cell>
        </row>
        <row r="1566">
          <cell r="A1566" t="str">
            <v>DM0001823</v>
          </cell>
          <cell r="B1566" t="str">
            <v>PUNTA KELMAN 0.9 MM MICROTIP 30 GRADOS</v>
          </cell>
          <cell r="C1566" t="str">
            <v>3-Disp Medicos</v>
          </cell>
          <cell r="D1566" t="str">
            <v>-</v>
          </cell>
          <cell r="E1566" t="str">
            <v>3-Disp Medicos</v>
          </cell>
          <cell r="F1566">
            <v>0</v>
          </cell>
          <cell r="G1566">
            <v>0</v>
          </cell>
          <cell r="H1566">
            <v>1</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0</v>
          </cell>
          <cell r="X1566">
            <v>0</v>
          </cell>
          <cell r="Y1566" t="str">
            <v>0</v>
          </cell>
          <cell r="Z1566">
            <v>0</v>
          </cell>
          <cell r="AA1566">
            <v>0</v>
          </cell>
          <cell r="AB1566">
            <v>0</v>
          </cell>
          <cell r="AC1566">
            <v>0</v>
          </cell>
          <cell r="AD1566">
            <v>0</v>
          </cell>
          <cell r="AE1566" t="str">
            <v>0</v>
          </cell>
          <cell r="AF1566">
            <v>0</v>
          </cell>
          <cell r="AG1566">
            <v>0</v>
          </cell>
          <cell r="AH1566">
            <v>1</v>
          </cell>
          <cell r="AI1566">
            <v>0</v>
          </cell>
          <cell r="AJ1566" t="str">
            <v>D</v>
          </cell>
          <cell r="AK1566" t="str">
            <v>NO ESENCIAL</v>
          </cell>
          <cell r="AL1566">
            <v>0</v>
          </cell>
          <cell r="AM1566">
            <v>0</v>
          </cell>
          <cell r="AN1566">
            <v>0</v>
          </cell>
          <cell r="AO1566">
            <v>0</v>
          </cell>
          <cell r="AP1566" t="str">
            <v>NORMAL</v>
          </cell>
          <cell r="AQ1566" t="str">
            <v>SI</v>
          </cell>
          <cell r="AR1566">
            <v>0</v>
          </cell>
          <cell r="AS1566">
            <v>1</v>
          </cell>
          <cell r="AT1566">
            <v>386.67250000000001</v>
          </cell>
          <cell r="AU1566">
            <v>0</v>
          </cell>
        </row>
        <row r="1567">
          <cell r="A1567" t="str">
            <v>DM0002060</v>
          </cell>
          <cell r="B1567" t="str">
            <v xml:space="preserve">RECARGA ECHELON 60  (NEGRA) REF GST60T </v>
          </cell>
          <cell r="C1567" t="str">
            <v>3-Disp Medicos</v>
          </cell>
          <cell r="D1567" t="str">
            <v>-</v>
          </cell>
          <cell r="E1567" t="str">
            <v>3-Disp Medicos</v>
          </cell>
          <cell r="F1567">
            <v>0</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0</v>
          </cell>
          <cell r="W1567">
            <v>0</v>
          </cell>
          <cell r="X1567">
            <v>0</v>
          </cell>
          <cell r="Y1567" t="str">
            <v>0</v>
          </cell>
          <cell r="Z1567">
            <v>0</v>
          </cell>
          <cell r="AA1567">
            <v>0</v>
          </cell>
          <cell r="AB1567">
            <v>0</v>
          </cell>
          <cell r="AC1567">
            <v>0</v>
          </cell>
          <cell r="AD1567">
            <v>0</v>
          </cell>
          <cell r="AE1567" t="str">
            <v>0</v>
          </cell>
          <cell r="AF1567">
            <v>0</v>
          </cell>
          <cell r="AG1567">
            <v>0</v>
          </cell>
          <cell r="AH1567">
            <v>1</v>
          </cell>
          <cell r="AI1567">
            <v>0</v>
          </cell>
          <cell r="AJ1567" t="str">
            <v>D</v>
          </cell>
          <cell r="AK1567" t="str">
            <v>NO ESENCIAL</v>
          </cell>
          <cell r="AL1567">
            <v>0</v>
          </cell>
          <cell r="AM1567">
            <v>0</v>
          </cell>
          <cell r="AN1567">
            <v>0</v>
          </cell>
          <cell r="AO1567">
            <v>0</v>
          </cell>
          <cell r="AP1567" t="str">
            <v>NORMAL</v>
          </cell>
          <cell r="AQ1567" t="str">
            <v>SI</v>
          </cell>
          <cell r="AR1567">
            <v>0</v>
          </cell>
          <cell r="AS1567">
            <v>1</v>
          </cell>
          <cell r="AT1567">
            <v>443.77199999999999</v>
          </cell>
          <cell r="AU1567">
            <v>0</v>
          </cell>
        </row>
        <row r="1568">
          <cell r="A1568" t="str">
            <v>CQ0000004</v>
          </cell>
          <cell r="B1568" t="str">
            <v>RECARGA ENDOCORTADORA LINEAL 45 MM DORADA</v>
          </cell>
          <cell r="C1568" t="str">
            <v>3-Disp Medicos</v>
          </cell>
          <cell r="D1568" t="str">
            <v>-</v>
          </cell>
          <cell r="E1568" t="str">
            <v>3-Disp Medicos</v>
          </cell>
          <cell r="F1568">
            <v>0</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t="str">
            <v>0</v>
          </cell>
          <cell r="Z1568">
            <v>0</v>
          </cell>
          <cell r="AA1568">
            <v>0</v>
          </cell>
          <cell r="AB1568">
            <v>0</v>
          </cell>
          <cell r="AC1568">
            <v>0</v>
          </cell>
          <cell r="AD1568">
            <v>0</v>
          </cell>
          <cell r="AE1568" t="str">
            <v>0</v>
          </cell>
          <cell r="AF1568">
            <v>0</v>
          </cell>
          <cell r="AG1568">
            <v>0</v>
          </cell>
          <cell r="AH1568">
            <v>1</v>
          </cell>
          <cell r="AI1568">
            <v>0</v>
          </cell>
          <cell r="AJ1568" t="str">
            <v>D</v>
          </cell>
          <cell r="AK1568" t="str">
            <v>NO ESENCIAL</v>
          </cell>
          <cell r="AL1568">
            <v>0</v>
          </cell>
          <cell r="AM1568">
            <v>0</v>
          </cell>
          <cell r="AN1568">
            <v>0</v>
          </cell>
          <cell r="AO1568">
            <v>0</v>
          </cell>
          <cell r="AP1568" t="str">
            <v>NORMAL</v>
          </cell>
          <cell r="AQ1568" t="str">
            <v>SI</v>
          </cell>
          <cell r="AR1568">
            <v>0</v>
          </cell>
          <cell r="AS1568">
            <v>1</v>
          </cell>
          <cell r="AT1568">
            <v>76517.343200000003</v>
          </cell>
          <cell r="AU1568">
            <v>0</v>
          </cell>
        </row>
        <row r="1569">
          <cell r="A1569" t="str">
            <v>DM0003003</v>
          </cell>
          <cell r="B1569" t="str">
            <v>RECARGA RADIAL TRI-STRAPLER REF EGIARADMT</v>
          </cell>
          <cell r="C1569" t="str">
            <v>3-Disp Medicos</v>
          </cell>
          <cell r="D1569" t="str">
            <v>-</v>
          </cell>
          <cell r="E1569" t="str">
            <v>3-Disp Medicos</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0</v>
          </cell>
          <cell r="X1569">
            <v>0</v>
          </cell>
          <cell r="Y1569" t="str">
            <v>0</v>
          </cell>
          <cell r="Z1569">
            <v>0</v>
          </cell>
          <cell r="AA1569">
            <v>0</v>
          </cell>
          <cell r="AB1569">
            <v>0</v>
          </cell>
          <cell r="AC1569">
            <v>0</v>
          </cell>
          <cell r="AD1569">
            <v>0</v>
          </cell>
          <cell r="AE1569" t="str">
            <v>0</v>
          </cell>
          <cell r="AF1569">
            <v>0</v>
          </cell>
          <cell r="AG1569">
            <v>0</v>
          </cell>
          <cell r="AH1569">
            <v>1</v>
          </cell>
          <cell r="AI1569">
            <v>0</v>
          </cell>
          <cell r="AJ1569" t="str">
            <v>D</v>
          </cell>
          <cell r="AK1569" t="str">
            <v>NO ESENCIAL</v>
          </cell>
          <cell r="AL1569">
            <v>0</v>
          </cell>
          <cell r="AM1569">
            <v>0</v>
          </cell>
          <cell r="AN1569">
            <v>0</v>
          </cell>
          <cell r="AO1569">
            <v>0</v>
          </cell>
          <cell r="AP1569" t="str">
            <v>NORMAL</v>
          </cell>
          <cell r="AQ1569" t="str">
            <v>SI</v>
          </cell>
          <cell r="AR1569">
            <v>0</v>
          </cell>
          <cell r="AS1569">
            <v>1</v>
          </cell>
          <cell r="AT1569">
            <v>1176.9085</v>
          </cell>
          <cell r="AU1569">
            <v>0</v>
          </cell>
        </row>
        <row r="1570">
          <cell r="A1570" t="str">
            <v>DM0000020</v>
          </cell>
          <cell r="B1570" t="str">
            <v>RECARGA TEJIDO GRUESO  (ARENA) 45 MM</v>
          </cell>
          <cell r="C1570" t="str">
            <v>3-Disp Medicos</v>
          </cell>
          <cell r="D1570" t="str">
            <v>-</v>
          </cell>
          <cell r="E1570" t="str">
            <v>3-Disp Medicos</v>
          </cell>
          <cell r="F1570">
            <v>0</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0</v>
          </cell>
          <cell r="X1570">
            <v>0</v>
          </cell>
          <cell r="Y1570" t="str">
            <v>0</v>
          </cell>
          <cell r="Z1570">
            <v>0</v>
          </cell>
          <cell r="AA1570">
            <v>0</v>
          </cell>
          <cell r="AB1570">
            <v>0</v>
          </cell>
          <cell r="AC1570">
            <v>0</v>
          </cell>
          <cell r="AD1570">
            <v>0</v>
          </cell>
          <cell r="AE1570" t="str">
            <v>0</v>
          </cell>
          <cell r="AF1570">
            <v>0</v>
          </cell>
          <cell r="AG1570">
            <v>0</v>
          </cell>
          <cell r="AH1570">
            <v>1</v>
          </cell>
          <cell r="AI1570">
            <v>0</v>
          </cell>
          <cell r="AJ1570" t="str">
            <v>D</v>
          </cell>
          <cell r="AK1570" t="str">
            <v>NO ESENCIAL</v>
          </cell>
          <cell r="AL1570">
            <v>0</v>
          </cell>
          <cell r="AM1570">
            <v>0</v>
          </cell>
          <cell r="AN1570">
            <v>0</v>
          </cell>
          <cell r="AO1570">
            <v>0</v>
          </cell>
          <cell r="AP1570" t="str">
            <v>NORMAL</v>
          </cell>
          <cell r="AQ1570" t="str">
            <v>SI</v>
          </cell>
          <cell r="AR1570">
            <v>0</v>
          </cell>
          <cell r="AS1570">
            <v>1</v>
          </cell>
          <cell r="AT1570">
            <v>71643.575899999996</v>
          </cell>
          <cell r="AU1570">
            <v>0</v>
          </cell>
        </row>
        <row r="1571">
          <cell r="A1571" t="str">
            <v>OST0008312</v>
          </cell>
          <cell r="B1571" t="str">
            <v>REF 6640 CAMPO DE INCISION IOBAN 34 X 35 CM.</v>
          </cell>
          <cell r="C1571" t="str">
            <v>3-Disp Medicos</v>
          </cell>
          <cell r="D1571" t="str">
            <v>-</v>
          </cell>
          <cell r="E1571" t="str">
            <v>3-Disp Medicos</v>
          </cell>
          <cell r="F1571">
            <v>0</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cell r="W1571">
            <v>0</v>
          </cell>
          <cell r="X1571">
            <v>0</v>
          </cell>
          <cell r="Y1571" t="str">
            <v>0</v>
          </cell>
          <cell r="Z1571">
            <v>0</v>
          </cell>
          <cell r="AA1571">
            <v>0</v>
          </cell>
          <cell r="AB1571">
            <v>0</v>
          </cell>
          <cell r="AC1571">
            <v>0</v>
          </cell>
          <cell r="AD1571">
            <v>0</v>
          </cell>
          <cell r="AE1571" t="str">
            <v>0</v>
          </cell>
          <cell r="AF1571">
            <v>0</v>
          </cell>
          <cell r="AG1571">
            <v>0</v>
          </cell>
          <cell r="AH1571">
            <v>1</v>
          </cell>
          <cell r="AI1571">
            <v>0</v>
          </cell>
          <cell r="AJ1571" t="str">
            <v>D</v>
          </cell>
          <cell r="AK1571" t="str">
            <v>NO ESENCIAL</v>
          </cell>
          <cell r="AL1571">
            <v>0</v>
          </cell>
          <cell r="AM1571">
            <v>0</v>
          </cell>
          <cell r="AN1571">
            <v>0</v>
          </cell>
          <cell r="AO1571">
            <v>0</v>
          </cell>
          <cell r="AP1571" t="str">
            <v>NORMAL</v>
          </cell>
          <cell r="AQ1571" t="str">
            <v>SI</v>
          </cell>
          <cell r="AR1571">
            <v>0</v>
          </cell>
          <cell r="AS1571">
            <v>1</v>
          </cell>
          <cell r="AT1571">
            <v>1649.9561000000001</v>
          </cell>
          <cell r="AU1571">
            <v>0</v>
          </cell>
        </row>
        <row r="1572">
          <cell r="A1572" t="str">
            <v>CX000090</v>
          </cell>
          <cell r="B1572" t="str">
            <v xml:space="preserve">REGLA EN ACERO 120 MM  </v>
          </cell>
          <cell r="C1572" t="str">
            <v>3-Disp Medicos</v>
          </cell>
          <cell r="D1572" t="str">
            <v>-</v>
          </cell>
          <cell r="E1572" t="str">
            <v>3-Disp Medicos</v>
          </cell>
          <cell r="F1572">
            <v>0</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0</v>
          </cell>
          <cell r="X1572">
            <v>0</v>
          </cell>
          <cell r="Y1572" t="str">
            <v>0</v>
          </cell>
          <cell r="Z1572">
            <v>0</v>
          </cell>
          <cell r="AA1572">
            <v>0</v>
          </cell>
          <cell r="AB1572">
            <v>0</v>
          </cell>
          <cell r="AC1572">
            <v>0</v>
          </cell>
          <cell r="AD1572">
            <v>0</v>
          </cell>
          <cell r="AE1572" t="str">
            <v>0</v>
          </cell>
          <cell r="AF1572">
            <v>0</v>
          </cell>
          <cell r="AG1572">
            <v>0</v>
          </cell>
          <cell r="AH1572">
            <v>1</v>
          </cell>
          <cell r="AI1572">
            <v>0</v>
          </cell>
          <cell r="AJ1572" t="str">
            <v>D</v>
          </cell>
          <cell r="AK1572" t="str">
            <v>NO ESENCIAL</v>
          </cell>
          <cell r="AL1572">
            <v>0</v>
          </cell>
          <cell r="AM1572">
            <v>0</v>
          </cell>
          <cell r="AN1572">
            <v>0</v>
          </cell>
          <cell r="AO1572">
            <v>0</v>
          </cell>
          <cell r="AP1572" t="str">
            <v>NORMAL</v>
          </cell>
          <cell r="AQ1572" t="str">
            <v>SI</v>
          </cell>
          <cell r="AR1572">
            <v>0</v>
          </cell>
          <cell r="AS1572">
            <v>1</v>
          </cell>
          <cell r="AT1572">
            <v>2669.6851999999999</v>
          </cell>
          <cell r="AU1572">
            <v>0</v>
          </cell>
        </row>
        <row r="1573">
          <cell r="A1573" t="str">
            <v>DM0002052</v>
          </cell>
          <cell r="B1573" t="str">
            <v xml:space="preserve">RESPIRADOR PARA PARTICULAS TBC N95 REF 1860 3M </v>
          </cell>
          <cell r="C1573" t="str">
            <v>3-Disp Medicos</v>
          </cell>
          <cell r="D1573" t="str">
            <v>-</v>
          </cell>
          <cell r="E1573" t="str">
            <v>3-Disp Medicos</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t="str">
            <v>0</v>
          </cell>
          <cell r="Z1573">
            <v>0</v>
          </cell>
          <cell r="AA1573">
            <v>0</v>
          </cell>
          <cell r="AB1573">
            <v>0</v>
          </cell>
          <cell r="AC1573">
            <v>0</v>
          </cell>
          <cell r="AD1573">
            <v>0</v>
          </cell>
          <cell r="AE1573" t="str">
            <v>0</v>
          </cell>
          <cell r="AF1573">
            <v>0</v>
          </cell>
          <cell r="AG1573">
            <v>0</v>
          </cell>
          <cell r="AH1573">
            <v>1</v>
          </cell>
          <cell r="AI1573">
            <v>0</v>
          </cell>
          <cell r="AJ1573" t="str">
            <v>D</v>
          </cell>
          <cell r="AK1573" t="str">
            <v>NO ESENCIAL</v>
          </cell>
          <cell r="AL1573">
            <v>0</v>
          </cell>
          <cell r="AM1573">
            <v>0</v>
          </cell>
          <cell r="AN1573">
            <v>0</v>
          </cell>
          <cell r="AO1573">
            <v>0</v>
          </cell>
          <cell r="AP1573" t="str">
            <v>NORMAL</v>
          </cell>
          <cell r="AQ1573" t="str">
            <v>SI</v>
          </cell>
          <cell r="AR1573">
            <v>0</v>
          </cell>
          <cell r="AS1573">
            <v>1</v>
          </cell>
          <cell r="AT1573">
            <v>1190000</v>
          </cell>
          <cell r="AU1573">
            <v>0</v>
          </cell>
        </row>
        <row r="1574">
          <cell r="A1574" t="str">
            <v>DM0003078</v>
          </cell>
          <cell r="B1574" t="str">
            <v xml:space="preserve">RETRACTOR ALEXIS 2.5 REF C8301  </v>
          </cell>
          <cell r="C1574" t="str">
            <v>3-Disp Medicos</v>
          </cell>
          <cell r="D1574" t="str">
            <v>-</v>
          </cell>
          <cell r="E1574" t="str">
            <v>3-Disp Medicos</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0</v>
          </cell>
          <cell r="X1574">
            <v>0</v>
          </cell>
          <cell r="Y1574" t="str">
            <v>0</v>
          </cell>
          <cell r="Z1574">
            <v>0</v>
          </cell>
          <cell r="AA1574">
            <v>0</v>
          </cell>
          <cell r="AB1574">
            <v>0</v>
          </cell>
          <cell r="AC1574">
            <v>0</v>
          </cell>
          <cell r="AD1574">
            <v>0</v>
          </cell>
          <cell r="AE1574" t="str">
            <v>0</v>
          </cell>
          <cell r="AF1574">
            <v>0</v>
          </cell>
          <cell r="AG1574">
            <v>0</v>
          </cell>
          <cell r="AH1574">
            <v>1</v>
          </cell>
          <cell r="AI1574">
            <v>0</v>
          </cell>
          <cell r="AJ1574" t="str">
            <v>D</v>
          </cell>
          <cell r="AK1574" t="str">
            <v>NO ESENCIAL</v>
          </cell>
          <cell r="AL1574">
            <v>0</v>
          </cell>
          <cell r="AM1574">
            <v>0</v>
          </cell>
          <cell r="AN1574">
            <v>0</v>
          </cell>
          <cell r="AO1574">
            <v>0</v>
          </cell>
          <cell r="AP1574" t="str">
            <v>NORMAL</v>
          </cell>
          <cell r="AQ1574" t="str">
            <v>SI</v>
          </cell>
          <cell r="AR1574">
            <v>0</v>
          </cell>
          <cell r="AS1574">
            <v>1</v>
          </cell>
          <cell r="AT1574">
            <v>324780.51199999999</v>
          </cell>
          <cell r="AU1574">
            <v>0</v>
          </cell>
        </row>
        <row r="1575">
          <cell r="A1575" t="str">
            <v>DM0000659</v>
          </cell>
          <cell r="B1575" t="str">
            <v>RETRACTOR DE HERIDAS ALEXIS L</v>
          </cell>
          <cell r="C1575" t="str">
            <v>3-Disp Medicos</v>
          </cell>
          <cell r="D1575" t="str">
            <v>-</v>
          </cell>
          <cell r="E1575" t="str">
            <v>3-Disp Medicos</v>
          </cell>
          <cell r="F1575">
            <v>0</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0</v>
          </cell>
          <cell r="X1575">
            <v>0</v>
          </cell>
          <cell r="Y1575" t="str">
            <v>0</v>
          </cell>
          <cell r="Z1575">
            <v>0</v>
          </cell>
          <cell r="AA1575">
            <v>0</v>
          </cell>
          <cell r="AB1575">
            <v>0</v>
          </cell>
          <cell r="AC1575">
            <v>0</v>
          </cell>
          <cell r="AD1575">
            <v>0</v>
          </cell>
          <cell r="AE1575" t="str">
            <v>0</v>
          </cell>
          <cell r="AF1575">
            <v>0</v>
          </cell>
          <cell r="AG1575">
            <v>0</v>
          </cell>
          <cell r="AH1575">
            <v>1</v>
          </cell>
          <cell r="AI1575">
            <v>0</v>
          </cell>
          <cell r="AJ1575" t="str">
            <v>D</v>
          </cell>
          <cell r="AK1575" t="str">
            <v>NO ESENCIAL</v>
          </cell>
          <cell r="AL1575">
            <v>0</v>
          </cell>
          <cell r="AM1575">
            <v>0</v>
          </cell>
          <cell r="AN1575">
            <v>0</v>
          </cell>
          <cell r="AO1575">
            <v>0</v>
          </cell>
          <cell r="AP1575" t="str">
            <v>NORMAL</v>
          </cell>
          <cell r="AQ1575" t="str">
            <v>SI</v>
          </cell>
          <cell r="AR1575">
            <v>0</v>
          </cell>
          <cell r="AS1575">
            <v>1</v>
          </cell>
          <cell r="AT1575">
            <v>55653.977700000003</v>
          </cell>
          <cell r="AU1575">
            <v>0</v>
          </cell>
        </row>
        <row r="1576">
          <cell r="A1576" t="str">
            <v>DM0000658</v>
          </cell>
          <cell r="B1576" t="str">
            <v>RETRACTOR DE HERIDAS ALEXIS M</v>
          </cell>
          <cell r="C1576" t="str">
            <v>3-Disp Medicos</v>
          </cell>
          <cell r="D1576" t="str">
            <v>-</v>
          </cell>
          <cell r="E1576" t="str">
            <v>3-Disp Medicos</v>
          </cell>
          <cell r="F1576">
            <v>0</v>
          </cell>
          <cell r="G1576">
            <v>1</v>
          </cell>
          <cell r="H1576">
            <v>0</v>
          </cell>
          <cell r="I1576">
            <v>0</v>
          </cell>
          <cell r="J1576">
            <v>0</v>
          </cell>
          <cell r="K1576">
            <v>0</v>
          </cell>
          <cell r="L1576">
            <v>0</v>
          </cell>
          <cell r="M1576">
            <v>0</v>
          </cell>
          <cell r="N1576">
            <v>0</v>
          </cell>
          <cell r="O1576">
            <v>0</v>
          </cell>
          <cell r="P1576">
            <v>0</v>
          </cell>
          <cell r="Q1576">
            <v>0</v>
          </cell>
          <cell r="R1576">
            <v>0</v>
          </cell>
          <cell r="S1576">
            <v>0</v>
          </cell>
          <cell r="T1576">
            <v>0</v>
          </cell>
          <cell r="U1576">
            <v>0</v>
          </cell>
          <cell r="V1576">
            <v>0</v>
          </cell>
          <cell r="W1576">
            <v>0</v>
          </cell>
          <cell r="X1576">
            <v>0</v>
          </cell>
          <cell r="Y1576" t="str">
            <v>0</v>
          </cell>
          <cell r="Z1576">
            <v>0</v>
          </cell>
          <cell r="AA1576">
            <v>0</v>
          </cell>
          <cell r="AB1576">
            <v>0</v>
          </cell>
          <cell r="AC1576">
            <v>0</v>
          </cell>
          <cell r="AD1576">
            <v>0</v>
          </cell>
          <cell r="AE1576" t="str">
            <v>0</v>
          </cell>
          <cell r="AF1576">
            <v>0</v>
          </cell>
          <cell r="AG1576">
            <v>0</v>
          </cell>
          <cell r="AH1576">
            <v>1</v>
          </cell>
          <cell r="AI1576">
            <v>0</v>
          </cell>
          <cell r="AJ1576" t="str">
            <v>D</v>
          </cell>
          <cell r="AK1576" t="str">
            <v>NO ESENCIAL</v>
          </cell>
          <cell r="AL1576">
            <v>0</v>
          </cell>
          <cell r="AM1576">
            <v>0</v>
          </cell>
          <cell r="AN1576">
            <v>0</v>
          </cell>
          <cell r="AO1576">
            <v>0</v>
          </cell>
          <cell r="AP1576" t="str">
            <v>NORMAL</v>
          </cell>
          <cell r="AQ1576" t="str">
            <v>SI</v>
          </cell>
          <cell r="AR1576">
            <v>0</v>
          </cell>
          <cell r="AS1576">
            <v>1</v>
          </cell>
          <cell r="AT1576">
            <v>879.38689999999997</v>
          </cell>
          <cell r="AU1576">
            <v>0</v>
          </cell>
        </row>
        <row r="1577">
          <cell r="A1577" t="str">
            <v>DM0003629</v>
          </cell>
          <cell r="B1577" t="str">
            <v>RETRACTOR DE HERIDAS FLEXIBLE XS  (2-4 CM) FUNDA DE 13 CM</v>
          </cell>
          <cell r="C1577" t="str">
            <v>3-Disp Medicos</v>
          </cell>
          <cell r="D1577" t="str">
            <v>-</v>
          </cell>
          <cell r="E1577" t="str">
            <v>3-Disp Medicos</v>
          </cell>
          <cell r="F1577">
            <v>0</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0</v>
          </cell>
          <cell r="X1577">
            <v>0</v>
          </cell>
          <cell r="Y1577" t="str">
            <v>0</v>
          </cell>
          <cell r="Z1577">
            <v>0</v>
          </cell>
          <cell r="AA1577">
            <v>0</v>
          </cell>
          <cell r="AB1577">
            <v>0</v>
          </cell>
          <cell r="AC1577">
            <v>0</v>
          </cell>
          <cell r="AD1577">
            <v>0</v>
          </cell>
          <cell r="AE1577" t="str">
            <v>0</v>
          </cell>
          <cell r="AF1577">
            <v>0</v>
          </cell>
          <cell r="AG1577">
            <v>0</v>
          </cell>
          <cell r="AH1577">
            <v>1</v>
          </cell>
          <cell r="AI1577">
            <v>0</v>
          </cell>
          <cell r="AJ1577" t="str">
            <v>D</v>
          </cell>
          <cell r="AK1577" t="str">
            <v>NO ESENCIAL</v>
          </cell>
          <cell r="AL1577">
            <v>0</v>
          </cell>
          <cell r="AM1577">
            <v>0</v>
          </cell>
          <cell r="AN1577">
            <v>0</v>
          </cell>
          <cell r="AO1577">
            <v>0</v>
          </cell>
          <cell r="AP1577" t="str">
            <v>NORMAL</v>
          </cell>
          <cell r="AQ1577" t="str">
            <v>SI</v>
          </cell>
          <cell r="AR1577">
            <v>0</v>
          </cell>
          <cell r="AS1577">
            <v>1</v>
          </cell>
          <cell r="AT1577">
            <v>244.80879999999999</v>
          </cell>
          <cell r="AU1577">
            <v>0</v>
          </cell>
        </row>
        <row r="1578">
          <cell r="A1578" t="str">
            <v>DM0000299</v>
          </cell>
          <cell r="B1578" t="str">
            <v xml:space="preserve">SACABOCADO  (PUNCH) DESECABLES VEINTE  (20) 4MM  </v>
          </cell>
          <cell r="C1578" t="str">
            <v>3-Disp Medicos</v>
          </cell>
          <cell r="D1578" t="str">
            <v>-</v>
          </cell>
          <cell r="E1578" t="str">
            <v>3-Disp Medicos</v>
          </cell>
          <cell r="F1578">
            <v>5</v>
          </cell>
          <cell r="G1578">
            <v>6</v>
          </cell>
          <cell r="H1578">
            <v>7</v>
          </cell>
          <cell r="I1578">
            <v>2</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0</v>
          </cell>
          <cell r="X1578">
            <v>0</v>
          </cell>
          <cell r="Y1578" t="str">
            <v>0</v>
          </cell>
          <cell r="Z1578">
            <v>0</v>
          </cell>
          <cell r="AA1578">
            <v>0</v>
          </cell>
          <cell r="AB1578">
            <v>0</v>
          </cell>
          <cell r="AC1578">
            <v>0</v>
          </cell>
          <cell r="AD1578">
            <v>0</v>
          </cell>
          <cell r="AE1578" t="str">
            <v>0</v>
          </cell>
          <cell r="AF1578">
            <v>0</v>
          </cell>
          <cell r="AG1578">
            <v>0</v>
          </cell>
          <cell r="AH1578">
            <v>1</v>
          </cell>
          <cell r="AI1578">
            <v>0</v>
          </cell>
          <cell r="AJ1578" t="str">
            <v>D</v>
          </cell>
          <cell r="AK1578" t="str">
            <v>NO ESENCIAL</v>
          </cell>
          <cell r="AL1578">
            <v>0</v>
          </cell>
          <cell r="AM1578">
            <v>0</v>
          </cell>
          <cell r="AN1578">
            <v>0</v>
          </cell>
          <cell r="AO1578">
            <v>0</v>
          </cell>
          <cell r="AP1578" t="str">
            <v>NORMAL</v>
          </cell>
          <cell r="AQ1578" t="str">
            <v>SI</v>
          </cell>
          <cell r="AR1578">
            <v>0</v>
          </cell>
          <cell r="AS1578">
            <v>1</v>
          </cell>
          <cell r="AT1578">
            <v>131.0086</v>
          </cell>
          <cell r="AU1578">
            <v>0</v>
          </cell>
        </row>
        <row r="1579">
          <cell r="A1579" t="str">
            <v>DM0000292</v>
          </cell>
          <cell r="B1579" t="str">
            <v xml:space="preserve">SET CATETER PERCUTANEO CON CATETER PIGTAL 10 FR X 30 CM </v>
          </cell>
          <cell r="C1579" t="str">
            <v>3-Disp Medicos</v>
          </cell>
          <cell r="D1579" t="str">
            <v>-</v>
          </cell>
          <cell r="E1579" t="str">
            <v>3-Disp Medicos</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0</v>
          </cell>
          <cell r="X1579">
            <v>0</v>
          </cell>
          <cell r="Y1579" t="str">
            <v>0</v>
          </cell>
          <cell r="Z1579">
            <v>0</v>
          </cell>
          <cell r="AA1579">
            <v>0</v>
          </cell>
          <cell r="AB1579">
            <v>0</v>
          </cell>
          <cell r="AC1579">
            <v>0</v>
          </cell>
          <cell r="AD1579">
            <v>0</v>
          </cell>
          <cell r="AE1579" t="str">
            <v>0</v>
          </cell>
          <cell r="AF1579">
            <v>0</v>
          </cell>
          <cell r="AG1579">
            <v>0</v>
          </cell>
          <cell r="AH1579">
            <v>1</v>
          </cell>
          <cell r="AI1579">
            <v>0</v>
          </cell>
          <cell r="AJ1579" t="str">
            <v>D</v>
          </cell>
          <cell r="AK1579" t="str">
            <v>NO ESENCIAL</v>
          </cell>
          <cell r="AL1579">
            <v>0</v>
          </cell>
          <cell r="AM1579">
            <v>0</v>
          </cell>
          <cell r="AN1579">
            <v>0</v>
          </cell>
          <cell r="AO1579">
            <v>0</v>
          </cell>
          <cell r="AP1579" t="str">
            <v>NORMAL</v>
          </cell>
          <cell r="AQ1579" t="str">
            <v>SI</v>
          </cell>
          <cell r="AR1579">
            <v>0</v>
          </cell>
          <cell r="AS1579">
            <v>1</v>
          </cell>
          <cell r="AT1579">
            <v>23181.210500000001</v>
          </cell>
          <cell r="AU1579">
            <v>0</v>
          </cell>
        </row>
        <row r="1580">
          <cell r="A1580" t="str">
            <v>DM0003101</v>
          </cell>
          <cell r="B1580" t="str">
            <v>SET PARA NUTRICION ENTERAL POR GRAVEDAD EASYBAG</v>
          </cell>
          <cell r="C1580" t="str">
            <v>3-Disp Medicos</v>
          </cell>
          <cell r="D1580" t="str">
            <v>-</v>
          </cell>
          <cell r="E1580" t="str">
            <v>3-Disp Medicos</v>
          </cell>
          <cell r="F1580">
            <v>0</v>
          </cell>
          <cell r="G1580">
            <v>1</v>
          </cell>
          <cell r="H1580">
            <v>0</v>
          </cell>
          <cell r="I1580">
            <v>0</v>
          </cell>
          <cell r="J1580">
            <v>0</v>
          </cell>
          <cell r="K1580">
            <v>0</v>
          </cell>
          <cell r="L1580">
            <v>1</v>
          </cell>
          <cell r="M1580">
            <v>0</v>
          </cell>
          <cell r="N1580">
            <v>0</v>
          </cell>
          <cell r="O1580">
            <v>0</v>
          </cell>
          <cell r="P1580">
            <v>0</v>
          </cell>
          <cell r="Q1580">
            <v>0</v>
          </cell>
          <cell r="R1580">
            <v>0</v>
          </cell>
          <cell r="S1580">
            <v>0</v>
          </cell>
          <cell r="T1580">
            <v>0</v>
          </cell>
          <cell r="U1580">
            <v>0</v>
          </cell>
          <cell r="V1580">
            <v>0</v>
          </cell>
          <cell r="W1580">
            <v>0</v>
          </cell>
          <cell r="X1580">
            <v>0</v>
          </cell>
          <cell r="Y1580" t="str">
            <v>0</v>
          </cell>
          <cell r="Z1580">
            <v>0</v>
          </cell>
          <cell r="AA1580">
            <v>0</v>
          </cell>
          <cell r="AB1580">
            <v>0</v>
          </cell>
          <cell r="AC1580">
            <v>0</v>
          </cell>
          <cell r="AD1580">
            <v>0</v>
          </cell>
          <cell r="AE1580" t="str">
            <v>0</v>
          </cell>
          <cell r="AF1580">
            <v>0</v>
          </cell>
          <cell r="AG1580">
            <v>0</v>
          </cell>
          <cell r="AH1580">
            <v>1</v>
          </cell>
          <cell r="AI1580">
            <v>0</v>
          </cell>
          <cell r="AJ1580" t="str">
            <v>D</v>
          </cell>
          <cell r="AK1580" t="str">
            <v>NO ESENCIAL</v>
          </cell>
          <cell r="AL1580">
            <v>0</v>
          </cell>
          <cell r="AM1580">
            <v>0</v>
          </cell>
          <cell r="AN1580">
            <v>0</v>
          </cell>
          <cell r="AO1580">
            <v>0</v>
          </cell>
          <cell r="AP1580" t="str">
            <v>NORMAL</v>
          </cell>
          <cell r="AQ1580" t="str">
            <v>SI</v>
          </cell>
          <cell r="AR1580">
            <v>0</v>
          </cell>
          <cell r="AS1580">
            <v>1</v>
          </cell>
          <cell r="AT1580">
            <v>275.87240000000003</v>
          </cell>
          <cell r="AU1580">
            <v>0</v>
          </cell>
        </row>
        <row r="1581">
          <cell r="A1581" t="str">
            <v>DM0003219</v>
          </cell>
          <cell r="B1581" t="str">
            <v>SET PARA PERFUSOR SECURA JERINGA X50ML</v>
          </cell>
          <cell r="C1581" t="str">
            <v>3-Disp Medicos</v>
          </cell>
          <cell r="D1581" t="str">
            <v>-</v>
          </cell>
          <cell r="E1581" t="str">
            <v>3-Disp Medicos</v>
          </cell>
          <cell r="F1581">
            <v>0</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0</v>
          </cell>
          <cell r="X1581">
            <v>0</v>
          </cell>
          <cell r="Y1581" t="str">
            <v>0</v>
          </cell>
          <cell r="Z1581">
            <v>0</v>
          </cell>
          <cell r="AA1581">
            <v>0</v>
          </cell>
          <cell r="AB1581">
            <v>0</v>
          </cell>
          <cell r="AC1581">
            <v>0</v>
          </cell>
          <cell r="AD1581">
            <v>0</v>
          </cell>
          <cell r="AE1581" t="str">
            <v>0</v>
          </cell>
          <cell r="AF1581">
            <v>0</v>
          </cell>
          <cell r="AG1581">
            <v>0</v>
          </cell>
          <cell r="AH1581">
            <v>1</v>
          </cell>
          <cell r="AI1581">
            <v>0</v>
          </cell>
          <cell r="AJ1581" t="str">
            <v>D</v>
          </cell>
          <cell r="AK1581" t="str">
            <v>NO ESENCIAL</v>
          </cell>
          <cell r="AL1581">
            <v>0</v>
          </cell>
          <cell r="AM1581">
            <v>0</v>
          </cell>
          <cell r="AN1581">
            <v>0</v>
          </cell>
          <cell r="AO1581">
            <v>0</v>
          </cell>
          <cell r="AP1581" t="str">
            <v>NORMAL</v>
          </cell>
          <cell r="AQ1581" t="str">
            <v>SI</v>
          </cell>
          <cell r="AR1581">
            <v>0</v>
          </cell>
          <cell r="AS1581">
            <v>1</v>
          </cell>
          <cell r="AT1581">
            <v>56852</v>
          </cell>
          <cell r="AU1581">
            <v>0</v>
          </cell>
        </row>
        <row r="1582">
          <cell r="A1582" t="str">
            <v>DM0004070</v>
          </cell>
          <cell r="B1582" t="str">
            <v>SET SISTEMA DE AUTOTRANSFUSIÓN X-TRA TX/55 REF4254</v>
          </cell>
          <cell r="C1582" t="str">
            <v>3-Disp Medicos</v>
          </cell>
          <cell r="D1582" t="str">
            <v>-</v>
          </cell>
          <cell r="E1582" t="str">
            <v>3-Disp Medicos</v>
          </cell>
          <cell r="F1582">
            <v>0</v>
          </cell>
          <cell r="G1582">
            <v>2</v>
          </cell>
          <cell r="H1582">
            <v>0</v>
          </cell>
          <cell r="I1582">
            <v>0</v>
          </cell>
          <cell r="J1582">
            <v>1</v>
          </cell>
          <cell r="K1582">
            <v>0</v>
          </cell>
          <cell r="L1582">
            <v>0</v>
          </cell>
          <cell r="M1582">
            <v>0</v>
          </cell>
          <cell r="N1582">
            <v>0</v>
          </cell>
          <cell r="O1582">
            <v>0</v>
          </cell>
          <cell r="P1582">
            <v>0</v>
          </cell>
          <cell r="Q1582">
            <v>0</v>
          </cell>
          <cell r="R1582">
            <v>0</v>
          </cell>
          <cell r="S1582">
            <v>0</v>
          </cell>
          <cell r="T1582">
            <v>0</v>
          </cell>
          <cell r="U1582">
            <v>0</v>
          </cell>
          <cell r="V1582">
            <v>0</v>
          </cell>
          <cell r="W1582">
            <v>0</v>
          </cell>
          <cell r="X1582">
            <v>0</v>
          </cell>
          <cell r="Y1582" t="str">
            <v>0</v>
          </cell>
          <cell r="Z1582">
            <v>0</v>
          </cell>
          <cell r="AA1582">
            <v>0</v>
          </cell>
          <cell r="AB1582">
            <v>0</v>
          </cell>
          <cell r="AC1582">
            <v>0</v>
          </cell>
          <cell r="AD1582">
            <v>0</v>
          </cell>
          <cell r="AE1582" t="str">
            <v>0</v>
          </cell>
          <cell r="AF1582">
            <v>0</v>
          </cell>
          <cell r="AG1582">
            <v>0</v>
          </cell>
          <cell r="AH1582">
            <v>1</v>
          </cell>
          <cell r="AI1582">
            <v>0</v>
          </cell>
          <cell r="AJ1582" t="str">
            <v>D</v>
          </cell>
          <cell r="AK1582" t="str">
            <v>NO ESENCIAL</v>
          </cell>
          <cell r="AL1582">
            <v>0</v>
          </cell>
          <cell r="AM1582">
            <v>0</v>
          </cell>
          <cell r="AN1582">
            <v>0</v>
          </cell>
          <cell r="AO1582">
            <v>0</v>
          </cell>
          <cell r="AP1582" t="str">
            <v>NORMAL</v>
          </cell>
          <cell r="AQ1582" t="str">
            <v>SI</v>
          </cell>
          <cell r="AR1582">
            <v>0</v>
          </cell>
          <cell r="AS1582">
            <v>1</v>
          </cell>
          <cell r="AT1582">
            <v>1189.2343000000001</v>
          </cell>
          <cell r="AU1582">
            <v>0</v>
          </cell>
        </row>
        <row r="1583">
          <cell r="A1583" t="str">
            <v>DM0001818</v>
          </cell>
          <cell r="B1583" t="str">
            <v>SILK BLACK4-0 75CM  (1) RB-1 MST REF K871T</v>
          </cell>
          <cell r="C1583" t="str">
            <v>3-Disp Medicos</v>
          </cell>
          <cell r="D1583" t="str">
            <v>-</v>
          </cell>
          <cell r="E1583" t="str">
            <v>3-Disp Medicos</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t="str">
            <v>0</v>
          </cell>
          <cell r="Z1583">
            <v>0</v>
          </cell>
          <cell r="AA1583">
            <v>0</v>
          </cell>
          <cell r="AB1583">
            <v>0</v>
          </cell>
          <cell r="AC1583">
            <v>0</v>
          </cell>
          <cell r="AD1583">
            <v>0</v>
          </cell>
          <cell r="AE1583" t="str">
            <v>0</v>
          </cell>
          <cell r="AF1583">
            <v>0</v>
          </cell>
          <cell r="AG1583">
            <v>0</v>
          </cell>
          <cell r="AH1583">
            <v>1</v>
          </cell>
          <cell r="AI1583">
            <v>0</v>
          </cell>
          <cell r="AJ1583" t="str">
            <v>D</v>
          </cell>
          <cell r="AK1583" t="str">
            <v>NO ESENCIAL</v>
          </cell>
          <cell r="AL1583">
            <v>0</v>
          </cell>
          <cell r="AM1583">
            <v>0</v>
          </cell>
          <cell r="AN1583">
            <v>0</v>
          </cell>
          <cell r="AO1583">
            <v>0</v>
          </cell>
          <cell r="AP1583" t="str">
            <v>NORMAL</v>
          </cell>
          <cell r="AQ1583" t="str">
            <v>SI</v>
          </cell>
          <cell r="AR1583">
            <v>0</v>
          </cell>
          <cell r="AS1583">
            <v>1</v>
          </cell>
          <cell r="AT1583">
            <v>280.8426</v>
          </cell>
          <cell r="AU1583">
            <v>0</v>
          </cell>
        </row>
        <row r="1584">
          <cell r="A1584" t="str">
            <v>DM0003206</v>
          </cell>
          <cell r="B1584" t="str">
            <v>SISTEMA DE CATETER GUIA + CATETER INTERNO CHAPERON</v>
          </cell>
          <cell r="C1584" t="str">
            <v>3-Disp Medicos</v>
          </cell>
          <cell r="D1584" t="str">
            <v>-</v>
          </cell>
          <cell r="E1584" t="str">
            <v>3-Disp Medicos</v>
          </cell>
          <cell r="F1584">
            <v>0</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cell r="U1584">
            <v>0</v>
          </cell>
          <cell r="V1584">
            <v>0</v>
          </cell>
          <cell r="W1584">
            <v>0</v>
          </cell>
          <cell r="X1584">
            <v>0</v>
          </cell>
          <cell r="Y1584" t="str">
            <v>0</v>
          </cell>
          <cell r="Z1584">
            <v>0</v>
          </cell>
          <cell r="AA1584">
            <v>0</v>
          </cell>
          <cell r="AB1584">
            <v>0</v>
          </cell>
          <cell r="AC1584">
            <v>0</v>
          </cell>
          <cell r="AD1584">
            <v>0</v>
          </cell>
          <cell r="AE1584" t="str">
            <v>0</v>
          </cell>
          <cell r="AF1584">
            <v>0</v>
          </cell>
          <cell r="AG1584">
            <v>0</v>
          </cell>
          <cell r="AH1584">
            <v>1</v>
          </cell>
          <cell r="AI1584">
            <v>0</v>
          </cell>
          <cell r="AJ1584" t="str">
            <v>D</v>
          </cell>
          <cell r="AK1584" t="str">
            <v>NO ESENCIAL</v>
          </cell>
          <cell r="AL1584">
            <v>0</v>
          </cell>
          <cell r="AM1584">
            <v>0</v>
          </cell>
          <cell r="AN1584">
            <v>0</v>
          </cell>
          <cell r="AO1584">
            <v>0</v>
          </cell>
          <cell r="AP1584" t="str">
            <v>NORMAL</v>
          </cell>
          <cell r="AQ1584" t="str">
            <v>SI</v>
          </cell>
          <cell r="AR1584">
            <v>0</v>
          </cell>
          <cell r="AS1584">
            <v>1</v>
          </cell>
          <cell r="AT1584">
            <v>317492.70990000002</v>
          </cell>
          <cell r="AU1584">
            <v>0</v>
          </cell>
        </row>
        <row r="1585">
          <cell r="A1585" t="str">
            <v>DM0003615</v>
          </cell>
          <cell r="B1585" t="str">
            <v xml:space="preserve">SISTEMA DE RESECCIÓN DE MUCOSA EMR </v>
          </cell>
          <cell r="C1585" t="str">
            <v>3-Disp Medicos</v>
          </cell>
          <cell r="D1585" t="str">
            <v>-</v>
          </cell>
          <cell r="E1585" t="str">
            <v>3-Disp Medicos</v>
          </cell>
          <cell r="F1585">
            <v>0</v>
          </cell>
          <cell r="G1585">
            <v>1</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0</v>
          </cell>
          <cell r="X1585">
            <v>0</v>
          </cell>
          <cell r="Y1585" t="str">
            <v>0</v>
          </cell>
          <cell r="Z1585">
            <v>0</v>
          </cell>
          <cell r="AA1585">
            <v>0</v>
          </cell>
          <cell r="AB1585">
            <v>0</v>
          </cell>
          <cell r="AC1585">
            <v>0</v>
          </cell>
          <cell r="AD1585">
            <v>0</v>
          </cell>
          <cell r="AE1585" t="str">
            <v>0</v>
          </cell>
          <cell r="AF1585">
            <v>0</v>
          </cell>
          <cell r="AG1585">
            <v>0</v>
          </cell>
          <cell r="AH1585">
            <v>1</v>
          </cell>
          <cell r="AI1585">
            <v>0</v>
          </cell>
          <cell r="AJ1585" t="str">
            <v>D</v>
          </cell>
          <cell r="AK1585" t="str">
            <v>NO ESENCIAL</v>
          </cell>
          <cell r="AL1585">
            <v>0</v>
          </cell>
          <cell r="AM1585">
            <v>0</v>
          </cell>
          <cell r="AN1585">
            <v>0</v>
          </cell>
          <cell r="AO1585">
            <v>0</v>
          </cell>
          <cell r="AP1585" t="str">
            <v>NORMAL</v>
          </cell>
          <cell r="AQ1585" t="str">
            <v>SI</v>
          </cell>
          <cell r="AR1585">
            <v>0</v>
          </cell>
          <cell r="AS1585">
            <v>1</v>
          </cell>
          <cell r="AT1585">
            <v>1129.0047999999999</v>
          </cell>
          <cell r="AU1585">
            <v>0</v>
          </cell>
        </row>
        <row r="1586">
          <cell r="A1586" t="str">
            <v>DM0001966</v>
          </cell>
          <cell r="B1586" t="str">
            <v>SISTEMA DE STENT PANCREATICO 5F  (1,67MM) X5CM REF M00537520</v>
          </cell>
          <cell r="C1586" t="str">
            <v>3-Disp Medicos</v>
          </cell>
          <cell r="D1586" t="str">
            <v>-</v>
          </cell>
          <cell r="E1586" t="str">
            <v>3-Disp Medicos</v>
          </cell>
          <cell r="F1586">
            <v>0</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0</v>
          </cell>
          <cell r="X1586">
            <v>0</v>
          </cell>
          <cell r="Y1586" t="str">
            <v>0</v>
          </cell>
          <cell r="Z1586">
            <v>0</v>
          </cell>
          <cell r="AA1586">
            <v>0</v>
          </cell>
          <cell r="AB1586">
            <v>0</v>
          </cell>
          <cell r="AC1586">
            <v>0</v>
          </cell>
          <cell r="AD1586">
            <v>0</v>
          </cell>
          <cell r="AE1586" t="str">
            <v>0</v>
          </cell>
          <cell r="AF1586">
            <v>0</v>
          </cell>
          <cell r="AG1586">
            <v>0</v>
          </cell>
          <cell r="AH1586">
            <v>1</v>
          </cell>
          <cell r="AI1586">
            <v>0</v>
          </cell>
          <cell r="AJ1586" t="str">
            <v>D</v>
          </cell>
          <cell r="AK1586" t="str">
            <v>NO ESENCIAL</v>
          </cell>
          <cell r="AL1586">
            <v>0</v>
          </cell>
          <cell r="AM1586">
            <v>0</v>
          </cell>
          <cell r="AN1586">
            <v>0</v>
          </cell>
          <cell r="AO1586">
            <v>0</v>
          </cell>
          <cell r="AP1586" t="str">
            <v>NORMAL</v>
          </cell>
          <cell r="AQ1586" t="str">
            <v>SI</v>
          </cell>
          <cell r="AR1586">
            <v>0</v>
          </cell>
          <cell r="AS1586">
            <v>1</v>
          </cell>
          <cell r="AT1586">
            <v>2021.9485</v>
          </cell>
          <cell r="AU1586">
            <v>0</v>
          </cell>
        </row>
        <row r="1587">
          <cell r="A1587" t="str">
            <v>DM0002242</v>
          </cell>
          <cell r="B1587" t="str">
            <v>SISTEMA EMBOLICO LIQUIDO PHIL</v>
          </cell>
          <cell r="C1587" t="str">
            <v>3-Disp Medicos</v>
          </cell>
          <cell r="D1587" t="str">
            <v>-</v>
          </cell>
          <cell r="E1587" t="str">
            <v>3-Disp Medicos</v>
          </cell>
          <cell r="F1587">
            <v>0</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0</v>
          </cell>
          <cell r="Y1587" t="str">
            <v>0</v>
          </cell>
          <cell r="Z1587">
            <v>0</v>
          </cell>
          <cell r="AA1587">
            <v>0</v>
          </cell>
          <cell r="AB1587">
            <v>0</v>
          </cell>
          <cell r="AC1587">
            <v>0</v>
          </cell>
          <cell r="AD1587">
            <v>0</v>
          </cell>
          <cell r="AE1587" t="str">
            <v>0</v>
          </cell>
          <cell r="AF1587">
            <v>0</v>
          </cell>
          <cell r="AG1587">
            <v>0</v>
          </cell>
          <cell r="AH1587">
            <v>1</v>
          </cell>
          <cell r="AI1587">
            <v>0</v>
          </cell>
          <cell r="AJ1587" t="str">
            <v>D</v>
          </cell>
          <cell r="AK1587" t="str">
            <v>NO ESENCIAL</v>
          </cell>
          <cell r="AL1587">
            <v>0</v>
          </cell>
          <cell r="AM1587">
            <v>0</v>
          </cell>
          <cell r="AN1587">
            <v>0</v>
          </cell>
          <cell r="AO1587">
            <v>0</v>
          </cell>
          <cell r="AP1587" t="str">
            <v>NORMAL</v>
          </cell>
          <cell r="AQ1587" t="str">
            <v>SI</v>
          </cell>
          <cell r="AR1587">
            <v>0</v>
          </cell>
          <cell r="AS1587">
            <v>1</v>
          </cell>
          <cell r="AT1587">
            <v>2168.732</v>
          </cell>
          <cell r="AU1587">
            <v>0</v>
          </cell>
        </row>
        <row r="1588">
          <cell r="A1588" t="str">
            <v>DM0002084</v>
          </cell>
          <cell r="B1588" t="str">
            <v xml:space="preserve">SISTEMA MECANICO ROTAREX 10 FR X 85 CM REF 80277  </v>
          </cell>
          <cell r="C1588" t="str">
            <v>3-Disp Medicos</v>
          </cell>
          <cell r="D1588" t="str">
            <v>-</v>
          </cell>
          <cell r="E1588" t="str">
            <v>3-Disp Medicos</v>
          </cell>
          <cell r="F1588">
            <v>0</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cell r="W1588">
            <v>0</v>
          </cell>
          <cell r="X1588">
            <v>0</v>
          </cell>
          <cell r="Y1588" t="str">
            <v>0</v>
          </cell>
          <cell r="Z1588">
            <v>0</v>
          </cell>
          <cell r="AA1588">
            <v>0</v>
          </cell>
          <cell r="AB1588">
            <v>0</v>
          </cell>
          <cell r="AC1588">
            <v>0</v>
          </cell>
          <cell r="AD1588">
            <v>0</v>
          </cell>
          <cell r="AE1588" t="str">
            <v>0</v>
          </cell>
          <cell r="AF1588">
            <v>0</v>
          </cell>
          <cell r="AG1588">
            <v>0</v>
          </cell>
          <cell r="AH1588">
            <v>1</v>
          </cell>
          <cell r="AI1588">
            <v>0</v>
          </cell>
          <cell r="AJ1588" t="str">
            <v>D</v>
          </cell>
          <cell r="AK1588" t="str">
            <v>NO ESENCIAL</v>
          </cell>
          <cell r="AL1588">
            <v>0</v>
          </cell>
          <cell r="AM1588">
            <v>0</v>
          </cell>
          <cell r="AN1588">
            <v>0</v>
          </cell>
          <cell r="AO1588">
            <v>0</v>
          </cell>
          <cell r="AP1588" t="str">
            <v>NORMAL</v>
          </cell>
          <cell r="AQ1588" t="str">
            <v>SI</v>
          </cell>
          <cell r="AR1588">
            <v>0</v>
          </cell>
          <cell r="AS1588">
            <v>1</v>
          </cell>
          <cell r="AT1588">
            <v>6945.0330000000004</v>
          </cell>
          <cell r="AU1588">
            <v>0</v>
          </cell>
        </row>
        <row r="1589">
          <cell r="A1589" t="str">
            <v>DM0003654</v>
          </cell>
          <cell r="B1589" t="str">
            <v xml:space="preserve">SISTEMA PARA BIOPSIA POR AGUJA FINA MEDIANTE SONIDO ENDOSCOPICO  </v>
          </cell>
          <cell r="C1589" t="str">
            <v>3-Disp Medicos</v>
          </cell>
          <cell r="D1589" t="str">
            <v>-</v>
          </cell>
          <cell r="E1589" t="str">
            <v>3-Disp Medicos</v>
          </cell>
          <cell r="F1589">
            <v>0</v>
          </cell>
          <cell r="G1589">
            <v>0</v>
          </cell>
          <cell r="H1589">
            <v>0</v>
          </cell>
          <cell r="I1589">
            <v>0</v>
          </cell>
          <cell r="J1589">
            <v>0</v>
          </cell>
          <cell r="K1589">
            <v>0</v>
          </cell>
          <cell r="L1589">
            <v>0</v>
          </cell>
          <cell r="M1589">
            <v>0</v>
          </cell>
          <cell r="N1589">
            <v>0</v>
          </cell>
          <cell r="O1589">
            <v>0</v>
          </cell>
          <cell r="P1589">
            <v>0</v>
          </cell>
          <cell r="Q1589">
            <v>0</v>
          </cell>
          <cell r="R1589">
            <v>0</v>
          </cell>
          <cell r="S1589">
            <v>0</v>
          </cell>
          <cell r="T1589">
            <v>0</v>
          </cell>
          <cell r="U1589">
            <v>0</v>
          </cell>
          <cell r="V1589">
            <v>0</v>
          </cell>
          <cell r="W1589">
            <v>0</v>
          </cell>
          <cell r="X1589">
            <v>0</v>
          </cell>
          <cell r="Y1589" t="str">
            <v>0</v>
          </cell>
          <cell r="Z1589">
            <v>0</v>
          </cell>
          <cell r="AA1589">
            <v>0</v>
          </cell>
          <cell r="AB1589">
            <v>0</v>
          </cell>
          <cell r="AC1589">
            <v>0</v>
          </cell>
          <cell r="AD1589">
            <v>0</v>
          </cell>
          <cell r="AE1589" t="str">
            <v>0</v>
          </cell>
          <cell r="AF1589">
            <v>0</v>
          </cell>
          <cell r="AG1589">
            <v>0</v>
          </cell>
          <cell r="AH1589">
            <v>1</v>
          </cell>
          <cell r="AI1589">
            <v>0</v>
          </cell>
          <cell r="AJ1589" t="str">
            <v>D</v>
          </cell>
          <cell r="AK1589" t="str">
            <v>NO ESENCIAL</v>
          </cell>
          <cell r="AL1589">
            <v>0</v>
          </cell>
          <cell r="AM1589">
            <v>0</v>
          </cell>
          <cell r="AN1589">
            <v>0</v>
          </cell>
          <cell r="AO1589">
            <v>0</v>
          </cell>
          <cell r="AP1589" t="str">
            <v>NORMAL</v>
          </cell>
          <cell r="AQ1589" t="str">
            <v>SI</v>
          </cell>
          <cell r="AR1589">
            <v>0</v>
          </cell>
          <cell r="AS1589">
            <v>1</v>
          </cell>
          <cell r="AT1589">
            <v>157.7704</v>
          </cell>
          <cell r="AU1589">
            <v>0</v>
          </cell>
        </row>
        <row r="1590">
          <cell r="A1590" t="str">
            <v>DM0001695</v>
          </cell>
          <cell r="B1590" t="str">
            <v>SONDA PARA NUTRICION GASTROENTERICA 24FR REF: 0210-24</v>
          </cell>
          <cell r="C1590" t="str">
            <v>3-Disp Medicos</v>
          </cell>
          <cell r="D1590" t="str">
            <v>-</v>
          </cell>
          <cell r="E1590" t="str">
            <v>3-Disp Medicos</v>
          </cell>
          <cell r="F1590">
            <v>0</v>
          </cell>
          <cell r="G1590">
            <v>1</v>
          </cell>
          <cell r="H1590">
            <v>0</v>
          </cell>
          <cell r="I1590">
            <v>0</v>
          </cell>
          <cell r="J1590">
            <v>0</v>
          </cell>
          <cell r="K1590">
            <v>0</v>
          </cell>
          <cell r="L1590">
            <v>0</v>
          </cell>
          <cell r="M1590">
            <v>0</v>
          </cell>
          <cell r="N1590">
            <v>0</v>
          </cell>
          <cell r="O1590">
            <v>0</v>
          </cell>
          <cell r="P1590">
            <v>0</v>
          </cell>
          <cell r="Q1590">
            <v>0</v>
          </cell>
          <cell r="R1590">
            <v>0</v>
          </cell>
          <cell r="S1590">
            <v>0</v>
          </cell>
          <cell r="T1590">
            <v>0</v>
          </cell>
          <cell r="U1590">
            <v>0</v>
          </cell>
          <cell r="V1590">
            <v>0</v>
          </cell>
          <cell r="W1590">
            <v>0</v>
          </cell>
          <cell r="X1590">
            <v>0</v>
          </cell>
          <cell r="Y1590" t="str">
            <v>0</v>
          </cell>
          <cell r="Z1590">
            <v>0</v>
          </cell>
          <cell r="AA1590">
            <v>0</v>
          </cell>
          <cell r="AB1590">
            <v>0</v>
          </cell>
          <cell r="AC1590">
            <v>0</v>
          </cell>
          <cell r="AD1590">
            <v>0</v>
          </cell>
          <cell r="AE1590" t="str">
            <v>0</v>
          </cell>
          <cell r="AF1590">
            <v>0</v>
          </cell>
          <cell r="AG1590">
            <v>0</v>
          </cell>
          <cell r="AH1590">
            <v>1</v>
          </cell>
          <cell r="AI1590">
            <v>0</v>
          </cell>
          <cell r="AJ1590" t="str">
            <v>D</v>
          </cell>
          <cell r="AK1590" t="str">
            <v>NO ESENCIAL</v>
          </cell>
          <cell r="AL1590">
            <v>0</v>
          </cell>
          <cell r="AM1590">
            <v>0</v>
          </cell>
          <cell r="AN1590">
            <v>0</v>
          </cell>
          <cell r="AO1590">
            <v>0</v>
          </cell>
          <cell r="AP1590" t="str">
            <v>NORMAL</v>
          </cell>
          <cell r="AQ1590" t="str">
            <v>SI</v>
          </cell>
          <cell r="AR1590">
            <v>0</v>
          </cell>
          <cell r="AS1590">
            <v>1</v>
          </cell>
          <cell r="AT1590">
            <v>685.21360000000004</v>
          </cell>
          <cell r="AU1590">
            <v>0</v>
          </cell>
        </row>
        <row r="1591">
          <cell r="A1591" t="str">
            <v>SR0000009</v>
          </cell>
          <cell r="B1591" t="str">
            <v>SONDA RECTAL # 32</v>
          </cell>
          <cell r="C1591" t="str">
            <v>3-Disp Medicos</v>
          </cell>
          <cell r="D1591" t="str">
            <v>-</v>
          </cell>
          <cell r="E1591" t="str">
            <v>3-Disp Medicos</v>
          </cell>
          <cell r="F1591">
            <v>0</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0</v>
          </cell>
          <cell r="W1591">
            <v>0</v>
          </cell>
          <cell r="X1591">
            <v>0</v>
          </cell>
          <cell r="Y1591" t="str">
            <v>0</v>
          </cell>
          <cell r="Z1591">
            <v>0</v>
          </cell>
          <cell r="AA1591">
            <v>0</v>
          </cell>
          <cell r="AB1591">
            <v>0</v>
          </cell>
          <cell r="AC1591">
            <v>0</v>
          </cell>
          <cell r="AD1591">
            <v>0</v>
          </cell>
          <cell r="AE1591" t="str">
            <v>0</v>
          </cell>
          <cell r="AF1591">
            <v>0</v>
          </cell>
          <cell r="AG1591">
            <v>0</v>
          </cell>
          <cell r="AH1591">
            <v>1</v>
          </cell>
          <cell r="AI1591">
            <v>0</v>
          </cell>
          <cell r="AJ1591" t="str">
            <v>D</v>
          </cell>
          <cell r="AK1591" t="str">
            <v>NO ESENCIAL</v>
          </cell>
          <cell r="AL1591">
            <v>0</v>
          </cell>
          <cell r="AM1591">
            <v>0</v>
          </cell>
          <cell r="AN1591">
            <v>0</v>
          </cell>
          <cell r="AO1591">
            <v>0</v>
          </cell>
          <cell r="AP1591" t="str">
            <v>NORMAL</v>
          </cell>
          <cell r="AQ1591" t="str">
            <v>SI</v>
          </cell>
          <cell r="AR1591">
            <v>0</v>
          </cell>
          <cell r="AS1591">
            <v>1</v>
          </cell>
          <cell r="AT1591">
            <v>443.76170000000002</v>
          </cell>
          <cell r="AU1591">
            <v>0</v>
          </cell>
        </row>
        <row r="1592">
          <cell r="A1592" t="str">
            <v>SR0000005</v>
          </cell>
          <cell r="B1592" t="str">
            <v xml:space="preserve">SONDA RECTAL NO 24  </v>
          </cell>
          <cell r="C1592" t="str">
            <v>3-Disp Medicos</v>
          </cell>
          <cell r="D1592" t="str">
            <v>-</v>
          </cell>
          <cell r="E1592" t="str">
            <v>3-Disp Medicos</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t="str">
            <v>0</v>
          </cell>
          <cell r="Z1592">
            <v>0</v>
          </cell>
          <cell r="AA1592">
            <v>0</v>
          </cell>
          <cell r="AB1592">
            <v>0</v>
          </cell>
          <cell r="AC1592">
            <v>0</v>
          </cell>
          <cell r="AD1592">
            <v>0</v>
          </cell>
          <cell r="AE1592" t="str">
            <v>0</v>
          </cell>
          <cell r="AF1592">
            <v>0</v>
          </cell>
          <cell r="AG1592">
            <v>0</v>
          </cell>
          <cell r="AH1592">
            <v>1</v>
          </cell>
          <cell r="AI1592">
            <v>0</v>
          </cell>
          <cell r="AJ1592" t="str">
            <v>D</v>
          </cell>
          <cell r="AK1592" t="str">
            <v>NO ESENCIAL</v>
          </cell>
          <cell r="AL1592">
            <v>0</v>
          </cell>
          <cell r="AM1592">
            <v>0</v>
          </cell>
          <cell r="AN1592">
            <v>0</v>
          </cell>
          <cell r="AO1592">
            <v>0</v>
          </cell>
          <cell r="AP1592" t="str">
            <v>NORMAL</v>
          </cell>
          <cell r="AQ1592" t="str">
            <v>SI</v>
          </cell>
          <cell r="AR1592">
            <v>0</v>
          </cell>
          <cell r="AS1592">
            <v>1</v>
          </cell>
          <cell r="AT1592">
            <v>4254.3820999999998</v>
          </cell>
          <cell r="AU1592">
            <v>0</v>
          </cell>
        </row>
        <row r="1593">
          <cell r="A1593" t="str">
            <v>SR0000007</v>
          </cell>
          <cell r="B1593" t="str">
            <v xml:space="preserve">SONDA RECTAL NO 28  </v>
          </cell>
          <cell r="C1593" t="str">
            <v>3-Disp Medicos</v>
          </cell>
          <cell r="D1593" t="str">
            <v>-</v>
          </cell>
          <cell r="E1593" t="str">
            <v>3-Disp Medicos</v>
          </cell>
          <cell r="F1593">
            <v>0</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0</v>
          </cell>
          <cell r="Y1593" t="str">
            <v>0</v>
          </cell>
          <cell r="Z1593">
            <v>0</v>
          </cell>
          <cell r="AA1593">
            <v>0</v>
          </cell>
          <cell r="AB1593">
            <v>0</v>
          </cell>
          <cell r="AC1593">
            <v>0</v>
          </cell>
          <cell r="AD1593">
            <v>0</v>
          </cell>
          <cell r="AE1593" t="str">
            <v>0</v>
          </cell>
          <cell r="AF1593">
            <v>0</v>
          </cell>
          <cell r="AG1593">
            <v>0</v>
          </cell>
          <cell r="AH1593">
            <v>1</v>
          </cell>
          <cell r="AI1593">
            <v>0</v>
          </cell>
          <cell r="AJ1593" t="str">
            <v>D</v>
          </cell>
          <cell r="AK1593" t="str">
            <v>NO ESENCIAL</v>
          </cell>
          <cell r="AL1593">
            <v>0</v>
          </cell>
          <cell r="AM1593">
            <v>0</v>
          </cell>
          <cell r="AN1593">
            <v>0</v>
          </cell>
          <cell r="AO1593">
            <v>0</v>
          </cell>
          <cell r="AP1593" t="str">
            <v>NORMAL</v>
          </cell>
          <cell r="AQ1593" t="str">
            <v>SI</v>
          </cell>
          <cell r="AR1593">
            <v>0</v>
          </cell>
          <cell r="AS1593">
            <v>1</v>
          </cell>
          <cell r="AT1593">
            <v>5678.1153000000004</v>
          </cell>
          <cell r="AU1593">
            <v>0</v>
          </cell>
        </row>
        <row r="1594">
          <cell r="A1594" t="str">
            <v>SR0000008</v>
          </cell>
          <cell r="B1594" t="str">
            <v xml:space="preserve">SONDA RECTAL NO 30  </v>
          </cell>
          <cell r="C1594" t="str">
            <v>3-Disp Medicos</v>
          </cell>
          <cell r="D1594" t="str">
            <v>-</v>
          </cell>
          <cell r="E1594" t="str">
            <v>3-Disp Medicos</v>
          </cell>
          <cell r="F1594">
            <v>0</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t="str">
            <v>0</v>
          </cell>
          <cell r="Z1594">
            <v>0</v>
          </cell>
          <cell r="AA1594">
            <v>0</v>
          </cell>
          <cell r="AB1594">
            <v>0</v>
          </cell>
          <cell r="AC1594">
            <v>0</v>
          </cell>
          <cell r="AD1594">
            <v>0</v>
          </cell>
          <cell r="AE1594" t="str">
            <v>0</v>
          </cell>
          <cell r="AF1594">
            <v>0</v>
          </cell>
          <cell r="AG1594">
            <v>0</v>
          </cell>
          <cell r="AH1594">
            <v>1</v>
          </cell>
          <cell r="AI1594">
            <v>0</v>
          </cell>
          <cell r="AJ1594" t="str">
            <v>D</v>
          </cell>
          <cell r="AK1594" t="str">
            <v>NO ESENCIAL</v>
          </cell>
          <cell r="AL1594">
            <v>0</v>
          </cell>
          <cell r="AM1594">
            <v>0</v>
          </cell>
          <cell r="AN1594">
            <v>0</v>
          </cell>
          <cell r="AO1594">
            <v>0</v>
          </cell>
          <cell r="AP1594" t="str">
            <v>NORMAL</v>
          </cell>
          <cell r="AQ1594" t="str">
            <v>SI</v>
          </cell>
          <cell r="AR1594">
            <v>0</v>
          </cell>
          <cell r="AS1594">
            <v>1</v>
          </cell>
          <cell r="AT1594">
            <v>156.364</v>
          </cell>
          <cell r="AU1594">
            <v>0</v>
          </cell>
        </row>
        <row r="1595">
          <cell r="A1595" t="str">
            <v>DM0001798</v>
          </cell>
          <cell r="B1595" t="str">
            <v xml:space="preserve">STEEL 5 4 X 45CM V-40 REF M650G </v>
          </cell>
          <cell r="C1595" t="str">
            <v>3-Disp Medicos</v>
          </cell>
          <cell r="D1595" t="str">
            <v>-</v>
          </cell>
          <cell r="E1595" t="str">
            <v>3-Disp Medicos</v>
          </cell>
          <cell r="F1595">
            <v>0</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0</v>
          </cell>
          <cell r="U1595">
            <v>0</v>
          </cell>
          <cell r="V1595">
            <v>0</v>
          </cell>
          <cell r="W1595">
            <v>0</v>
          </cell>
          <cell r="X1595">
            <v>0</v>
          </cell>
          <cell r="Y1595" t="str">
            <v>0</v>
          </cell>
          <cell r="Z1595">
            <v>0</v>
          </cell>
          <cell r="AA1595">
            <v>0</v>
          </cell>
          <cell r="AB1595">
            <v>0</v>
          </cell>
          <cell r="AC1595">
            <v>0</v>
          </cell>
          <cell r="AD1595">
            <v>0</v>
          </cell>
          <cell r="AE1595" t="str">
            <v>0</v>
          </cell>
          <cell r="AF1595">
            <v>0</v>
          </cell>
          <cell r="AG1595">
            <v>0</v>
          </cell>
          <cell r="AH1595">
            <v>1</v>
          </cell>
          <cell r="AI1595">
            <v>0</v>
          </cell>
          <cell r="AJ1595" t="str">
            <v>D</v>
          </cell>
          <cell r="AK1595" t="str">
            <v>NO ESENCIAL</v>
          </cell>
          <cell r="AL1595">
            <v>0</v>
          </cell>
          <cell r="AM1595">
            <v>0</v>
          </cell>
          <cell r="AN1595">
            <v>0</v>
          </cell>
          <cell r="AO1595">
            <v>0</v>
          </cell>
          <cell r="AP1595" t="str">
            <v>NORMAL</v>
          </cell>
          <cell r="AQ1595" t="str">
            <v>SI</v>
          </cell>
          <cell r="AR1595">
            <v>0</v>
          </cell>
          <cell r="AS1595">
            <v>1</v>
          </cell>
          <cell r="AT1595">
            <v>2430.5978</v>
          </cell>
          <cell r="AU1595">
            <v>0</v>
          </cell>
        </row>
        <row r="1596">
          <cell r="A1596" t="str">
            <v>A0000070</v>
          </cell>
          <cell r="B1596" t="str">
            <v xml:space="preserve">STENT BILIAR 10 FR X 9 CM </v>
          </cell>
          <cell r="C1596" t="str">
            <v>3-Disp Medicos</v>
          </cell>
          <cell r="D1596" t="str">
            <v>-</v>
          </cell>
          <cell r="E1596" t="str">
            <v>3-Disp Medicos</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0</v>
          </cell>
          <cell r="Y1596" t="str">
            <v>0</v>
          </cell>
          <cell r="Z1596">
            <v>0</v>
          </cell>
          <cell r="AA1596">
            <v>0</v>
          </cell>
          <cell r="AB1596">
            <v>0</v>
          </cell>
          <cell r="AC1596">
            <v>0</v>
          </cell>
          <cell r="AD1596">
            <v>0</v>
          </cell>
          <cell r="AE1596" t="str">
            <v>0</v>
          </cell>
          <cell r="AF1596">
            <v>0</v>
          </cell>
          <cell r="AG1596">
            <v>0</v>
          </cell>
          <cell r="AH1596">
            <v>1</v>
          </cell>
          <cell r="AI1596">
            <v>0</v>
          </cell>
          <cell r="AJ1596" t="str">
            <v>D</v>
          </cell>
          <cell r="AK1596" t="str">
            <v>NO ESENCIAL</v>
          </cell>
          <cell r="AL1596">
            <v>0</v>
          </cell>
          <cell r="AM1596">
            <v>0</v>
          </cell>
          <cell r="AN1596">
            <v>0</v>
          </cell>
          <cell r="AO1596">
            <v>0</v>
          </cell>
          <cell r="AP1596" t="str">
            <v>NORMAL</v>
          </cell>
          <cell r="AQ1596" t="str">
            <v>SI</v>
          </cell>
          <cell r="AR1596">
            <v>0</v>
          </cell>
          <cell r="AS1596">
            <v>1</v>
          </cell>
          <cell r="AT1596">
            <v>2270.0327000000002</v>
          </cell>
          <cell r="AU1596">
            <v>0</v>
          </cell>
        </row>
        <row r="1597">
          <cell r="A1597" t="str">
            <v>A0000081</v>
          </cell>
          <cell r="B1597" t="str">
            <v xml:space="preserve">STENT BILIAR RECUBIERTO 10X80 M00570740  </v>
          </cell>
          <cell r="C1597" t="str">
            <v>3-Disp Medicos</v>
          </cell>
          <cell r="D1597" t="str">
            <v>-</v>
          </cell>
          <cell r="E1597" t="str">
            <v>3-Disp Medicos</v>
          </cell>
          <cell r="F1597">
            <v>1</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t="str">
            <v>0</v>
          </cell>
          <cell r="Z1597">
            <v>0</v>
          </cell>
          <cell r="AA1597">
            <v>0</v>
          </cell>
          <cell r="AB1597">
            <v>0</v>
          </cell>
          <cell r="AC1597">
            <v>0</v>
          </cell>
          <cell r="AD1597">
            <v>0</v>
          </cell>
          <cell r="AE1597" t="str">
            <v>0</v>
          </cell>
          <cell r="AF1597">
            <v>0</v>
          </cell>
          <cell r="AG1597">
            <v>0</v>
          </cell>
          <cell r="AH1597">
            <v>1</v>
          </cell>
          <cell r="AI1597">
            <v>0</v>
          </cell>
          <cell r="AJ1597" t="str">
            <v>D</v>
          </cell>
          <cell r="AK1597" t="str">
            <v>NO ESENCIAL</v>
          </cell>
          <cell r="AL1597">
            <v>0</v>
          </cell>
          <cell r="AM1597">
            <v>0</v>
          </cell>
          <cell r="AN1597">
            <v>0</v>
          </cell>
          <cell r="AO1597">
            <v>0</v>
          </cell>
          <cell r="AP1597" t="str">
            <v>NORMAL</v>
          </cell>
          <cell r="AQ1597" t="str">
            <v>SI</v>
          </cell>
          <cell r="AR1597">
            <v>0</v>
          </cell>
          <cell r="AS1597">
            <v>1</v>
          </cell>
          <cell r="AT1597">
            <v>68300.333299999998</v>
          </cell>
          <cell r="AU1597">
            <v>0</v>
          </cell>
        </row>
        <row r="1598">
          <cell r="A1598" t="str">
            <v>DM0003208</v>
          </cell>
          <cell r="B1598" t="str">
            <v xml:space="preserve">STENT DE COLON 22MM*120MM REF M00565120  </v>
          </cell>
          <cell r="C1598" t="str">
            <v>3-Disp Medicos</v>
          </cell>
          <cell r="D1598" t="str">
            <v>-</v>
          </cell>
          <cell r="E1598" t="str">
            <v>3-Disp Medicos</v>
          </cell>
          <cell r="F1598">
            <v>0</v>
          </cell>
          <cell r="G1598">
            <v>0</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t="str">
            <v>0</v>
          </cell>
          <cell r="Z1598">
            <v>0</v>
          </cell>
          <cell r="AA1598">
            <v>0</v>
          </cell>
          <cell r="AB1598">
            <v>0</v>
          </cell>
          <cell r="AC1598">
            <v>0</v>
          </cell>
          <cell r="AD1598">
            <v>0</v>
          </cell>
          <cell r="AE1598" t="str">
            <v>0</v>
          </cell>
          <cell r="AF1598">
            <v>0</v>
          </cell>
          <cell r="AG1598">
            <v>0</v>
          </cell>
          <cell r="AH1598">
            <v>1</v>
          </cell>
          <cell r="AI1598">
            <v>0</v>
          </cell>
          <cell r="AJ1598" t="str">
            <v>D</v>
          </cell>
          <cell r="AK1598" t="str">
            <v>NO ESENCIAL</v>
          </cell>
          <cell r="AL1598">
            <v>0</v>
          </cell>
          <cell r="AM1598">
            <v>0</v>
          </cell>
          <cell r="AN1598">
            <v>0</v>
          </cell>
          <cell r="AO1598">
            <v>0</v>
          </cell>
          <cell r="AP1598" t="str">
            <v>NORMAL</v>
          </cell>
          <cell r="AQ1598" t="str">
            <v>SI</v>
          </cell>
          <cell r="AR1598">
            <v>0</v>
          </cell>
          <cell r="AS1598">
            <v>1</v>
          </cell>
          <cell r="AT1598">
            <v>458.72120000000001</v>
          </cell>
          <cell r="AU1598">
            <v>0</v>
          </cell>
        </row>
        <row r="1599">
          <cell r="A1599" t="str">
            <v>DM0003207</v>
          </cell>
          <cell r="B1599" t="str">
            <v>STENT DE COLON 22MM*90MM REF M00565110</v>
          </cell>
          <cell r="C1599" t="str">
            <v>3-Disp Medicos</v>
          </cell>
          <cell r="D1599" t="str">
            <v>-</v>
          </cell>
          <cell r="E1599" t="str">
            <v>3-Disp Medicos</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t="str">
            <v>0</v>
          </cell>
          <cell r="Z1599">
            <v>0</v>
          </cell>
          <cell r="AA1599">
            <v>0</v>
          </cell>
          <cell r="AB1599">
            <v>0</v>
          </cell>
          <cell r="AC1599">
            <v>0</v>
          </cell>
          <cell r="AD1599">
            <v>0</v>
          </cell>
          <cell r="AE1599" t="str">
            <v>0</v>
          </cell>
          <cell r="AF1599">
            <v>0</v>
          </cell>
          <cell r="AG1599">
            <v>0</v>
          </cell>
          <cell r="AH1599">
            <v>1</v>
          </cell>
          <cell r="AI1599">
            <v>0</v>
          </cell>
          <cell r="AJ1599" t="str">
            <v>D</v>
          </cell>
          <cell r="AK1599" t="str">
            <v>NO ESENCIAL</v>
          </cell>
          <cell r="AL1599">
            <v>0</v>
          </cell>
          <cell r="AM1599">
            <v>0</v>
          </cell>
          <cell r="AN1599">
            <v>0</v>
          </cell>
          <cell r="AO1599">
            <v>0</v>
          </cell>
          <cell r="AP1599" t="str">
            <v>NORMAL</v>
          </cell>
          <cell r="AQ1599" t="str">
            <v>SI</v>
          </cell>
          <cell r="AR1599">
            <v>0</v>
          </cell>
          <cell r="AS1599">
            <v>1</v>
          </cell>
          <cell r="AT1599">
            <v>7200</v>
          </cell>
          <cell r="AU1599">
            <v>0</v>
          </cell>
        </row>
        <row r="1600">
          <cell r="A1600" t="str">
            <v>DM0001676</v>
          </cell>
          <cell r="B1600" t="str">
            <v xml:space="preserve">STENT DE VENA REF: ZVT7-35-120-14-10.0  (VJ CARDIOSISTEMAS) </v>
          </cell>
          <cell r="C1600" t="str">
            <v>3-Disp Medicos</v>
          </cell>
          <cell r="D1600" t="str">
            <v>-</v>
          </cell>
          <cell r="E1600" t="str">
            <v>3-Disp Medicos</v>
          </cell>
          <cell r="F1600">
            <v>0</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t="str">
            <v>0</v>
          </cell>
          <cell r="Z1600">
            <v>0</v>
          </cell>
          <cell r="AA1600">
            <v>0</v>
          </cell>
          <cell r="AB1600">
            <v>0</v>
          </cell>
          <cell r="AC1600">
            <v>0</v>
          </cell>
          <cell r="AD1600">
            <v>0</v>
          </cell>
          <cell r="AE1600" t="str">
            <v>0</v>
          </cell>
          <cell r="AF1600">
            <v>0</v>
          </cell>
          <cell r="AG1600">
            <v>0</v>
          </cell>
          <cell r="AH1600">
            <v>1</v>
          </cell>
          <cell r="AI1600">
            <v>0</v>
          </cell>
          <cell r="AJ1600" t="str">
            <v>D</v>
          </cell>
          <cell r="AK1600" t="str">
            <v>NO ESENCIAL</v>
          </cell>
          <cell r="AL1600">
            <v>0</v>
          </cell>
          <cell r="AM1600">
            <v>0</v>
          </cell>
          <cell r="AN1600">
            <v>0</v>
          </cell>
          <cell r="AO1600">
            <v>0</v>
          </cell>
          <cell r="AP1600" t="str">
            <v>NORMAL</v>
          </cell>
          <cell r="AQ1600" t="str">
            <v>SI</v>
          </cell>
          <cell r="AR1600">
            <v>0</v>
          </cell>
          <cell r="AS1600">
            <v>1</v>
          </cell>
          <cell r="AT1600">
            <v>400000</v>
          </cell>
          <cell r="AU1600">
            <v>0</v>
          </cell>
        </row>
        <row r="1601">
          <cell r="A1601" t="str">
            <v>DM0003202</v>
          </cell>
          <cell r="B1601" t="str">
            <v xml:space="preserve">STENT ESOFAGICO 18MM X 123 MM REF M00516220 </v>
          </cell>
          <cell r="C1601" t="str">
            <v>3-Disp Medicos</v>
          </cell>
          <cell r="D1601" t="str">
            <v>-</v>
          </cell>
          <cell r="E1601" t="str">
            <v>3-Disp Medicos</v>
          </cell>
          <cell r="F1601">
            <v>0</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0</v>
          </cell>
          <cell r="Y1601" t="str">
            <v>0</v>
          </cell>
          <cell r="Z1601">
            <v>0</v>
          </cell>
          <cell r="AA1601">
            <v>0</v>
          </cell>
          <cell r="AB1601">
            <v>0</v>
          </cell>
          <cell r="AC1601">
            <v>0</v>
          </cell>
          <cell r="AD1601">
            <v>0</v>
          </cell>
          <cell r="AE1601" t="str">
            <v>0</v>
          </cell>
          <cell r="AF1601">
            <v>0</v>
          </cell>
          <cell r="AG1601">
            <v>0</v>
          </cell>
          <cell r="AH1601">
            <v>1</v>
          </cell>
          <cell r="AI1601">
            <v>0</v>
          </cell>
          <cell r="AJ1601" t="str">
            <v>D</v>
          </cell>
          <cell r="AK1601" t="str">
            <v>NO ESENCIAL</v>
          </cell>
          <cell r="AL1601">
            <v>0</v>
          </cell>
          <cell r="AM1601">
            <v>0</v>
          </cell>
          <cell r="AN1601">
            <v>0</v>
          </cell>
          <cell r="AO1601">
            <v>0</v>
          </cell>
          <cell r="AP1601" t="str">
            <v>NORMAL</v>
          </cell>
          <cell r="AQ1601" t="str">
            <v>SI</v>
          </cell>
          <cell r="AR1601">
            <v>0</v>
          </cell>
          <cell r="AS1601">
            <v>1</v>
          </cell>
          <cell r="AT1601">
            <v>45000</v>
          </cell>
          <cell r="AU1601">
            <v>0</v>
          </cell>
        </row>
        <row r="1602">
          <cell r="A1602" t="str">
            <v>DM0000308</v>
          </cell>
          <cell r="B1602" t="str">
            <v xml:space="preserve">STENT ESOFAGICO 18MM X 123 MM REF M00516910 </v>
          </cell>
          <cell r="C1602" t="str">
            <v>3-Disp Medicos</v>
          </cell>
          <cell r="D1602" t="str">
            <v>-</v>
          </cell>
          <cell r="E1602" t="str">
            <v>3-Disp Medicos</v>
          </cell>
          <cell r="F1602">
            <v>1</v>
          </cell>
          <cell r="G1602">
            <v>2</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0</v>
          </cell>
          <cell r="X1602">
            <v>0</v>
          </cell>
          <cell r="Y1602" t="str">
            <v>0</v>
          </cell>
          <cell r="Z1602">
            <v>0</v>
          </cell>
          <cell r="AA1602">
            <v>0</v>
          </cell>
          <cell r="AB1602">
            <v>0</v>
          </cell>
          <cell r="AC1602">
            <v>0</v>
          </cell>
          <cell r="AD1602">
            <v>0</v>
          </cell>
          <cell r="AE1602" t="str">
            <v>0</v>
          </cell>
          <cell r="AF1602">
            <v>0</v>
          </cell>
          <cell r="AG1602">
            <v>0</v>
          </cell>
          <cell r="AH1602">
            <v>1</v>
          </cell>
          <cell r="AI1602">
            <v>0</v>
          </cell>
          <cell r="AJ1602" t="str">
            <v>D</v>
          </cell>
          <cell r="AK1602" t="str">
            <v>NO ESENCIAL</v>
          </cell>
          <cell r="AL1602">
            <v>0</v>
          </cell>
          <cell r="AM1602">
            <v>0</v>
          </cell>
          <cell r="AN1602">
            <v>0</v>
          </cell>
          <cell r="AO1602">
            <v>0</v>
          </cell>
          <cell r="AP1602" t="str">
            <v>NORMAL</v>
          </cell>
          <cell r="AQ1602" t="str">
            <v>SI</v>
          </cell>
          <cell r="AR1602">
            <v>0</v>
          </cell>
          <cell r="AS1602">
            <v>1</v>
          </cell>
          <cell r="AT1602">
            <v>202384.23869999999</v>
          </cell>
          <cell r="AU1602">
            <v>0</v>
          </cell>
        </row>
        <row r="1603">
          <cell r="A1603" t="str">
            <v>DM0003236</v>
          </cell>
          <cell r="B1603" t="str">
            <v>STENT PARA COARTACIÓN AÓRTICA CP REF:CP8Z</v>
          </cell>
          <cell r="C1603" t="str">
            <v>3-Disp Medicos</v>
          </cell>
          <cell r="D1603" t="str">
            <v>-</v>
          </cell>
          <cell r="E1603" t="str">
            <v>3-Disp Medicos</v>
          </cell>
          <cell r="F1603">
            <v>0</v>
          </cell>
          <cell r="G1603">
            <v>0</v>
          </cell>
          <cell r="H1603">
            <v>0</v>
          </cell>
          <cell r="I1603">
            <v>0</v>
          </cell>
          <cell r="J1603">
            <v>0</v>
          </cell>
          <cell r="K1603">
            <v>0</v>
          </cell>
          <cell r="L1603">
            <v>0</v>
          </cell>
          <cell r="M1603">
            <v>0</v>
          </cell>
          <cell r="N1603">
            <v>0</v>
          </cell>
          <cell r="O1603">
            <v>0</v>
          </cell>
          <cell r="P1603">
            <v>0</v>
          </cell>
          <cell r="Q1603">
            <v>0</v>
          </cell>
          <cell r="R1603">
            <v>0</v>
          </cell>
          <cell r="S1603">
            <v>0</v>
          </cell>
          <cell r="T1603">
            <v>0</v>
          </cell>
          <cell r="U1603">
            <v>0</v>
          </cell>
          <cell r="V1603">
            <v>0</v>
          </cell>
          <cell r="W1603">
            <v>0</v>
          </cell>
          <cell r="X1603">
            <v>0</v>
          </cell>
          <cell r="Y1603" t="str">
            <v>0</v>
          </cell>
          <cell r="Z1603">
            <v>0</v>
          </cell>
          <cell r="AA1603">
            <v>0</v>
          </cell>
          <cell r="AB1603">
            <v>0</v>
          </cell>
          <cell r="AC1603">
            <v>0</v>
          </cell>
          <cell r="AD1603">
            <v>0</v>
          </cell>
          <cell r="AE1603" t="str">
            <v>0</v>
          </cell>
          <cell r="AF1603">
            <v>0</v>
          </cell>
          <cell r="AG1603">
            <v>0</v>
          </cell>
          <cell r="AH1603">
            <v>1</v>
          </cell>
          <cell r="AI1603">
            <v>0</v>
          </cell>
          <cell r="AJ1603" t="str">
            <v>D</v>
          </cell>
          <cell r="AK1603" t="str">
            <v>NO ESENCIAL</v>
          </cell>
          <cell r="AL1603">
            <v>0</v>
          </cell>
          <cell r="AM1603">
            <v>0</v>
          </cell>
          <cell r="AN1603">
            <v>0</v>
          </cell>
          <cell r="AO1603">
            <v>0</v>
          </cell>
          <cell r="AP1603" t="str">
            <v>NORMAL</v>
          </cell>
          <cell r="AQ1603" t="str">
            <v>SI</v>
          </cell>
          <cell r="AR1603">
            <v>0</v>
          </cell>
          <cell r="AS1603">
            <v>1</v>
          </cell>
          <cell r="AT1603">
            <v>14737.392599999999</v>
          </cell>
          <cell r="AU1603">
            <v>0</v>
          </cell>
        </row>
        <row r="1604">
          <cell r="A1604" t="str">
            <v>DM0002204</v>
          </cell>
          <cell r="B1604" t="str">
            <v xml:space="preserve">STENT PC ESOPH 18/23MM X 153MM  </v>
          </cell>
          <cell r="C1604" t="str">
            <v>3-Disp Medicos</v>
          </cell>
          <cell r="D1604" t="str">
            <v>-</v>
          </cell>
          <cell r="E1604" t="str">
            <v>3-Disp Medicos</v>
          </cell>
          <cell r="F1604">
            <v>0</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t="str">
            <v>0</v>
          </cell>
          <cell r="Z1604">
            <v>0</v>
          </cell>
          <cell r="AA1604">
            <v>0</v>
          </cell>
          <cell r="AB1604">
            <v>0</v>
          </cell>
          <cell r="AC1604">
            <v>0</v>
          </cell>
          <cell r="AD1604">
            <v>0</v>
          </cell>
          <cell r="AE1604" t="str">
            <v>0</v>
          </cell>
          <cell r="AF1604">
            <v>0</v>
          </cell>
          <cell r="AG1604">
            <v>0</v>
          </cell>
          <cell r="AH1604">
            <v>1</v>
          </cell>
          <cell r="AI1604">
            <v>0</v>
          </cell>
          <cell r="AJ1604" t="str">
            <v>D</v>
          </cell>
          <cell r="AK1604" t="str">
            <v>NO ESENCIAL</v>
          </cell>
          <cell r="AL1604">
            <v>0</v>
          </cell>
          <cell r="AM1604">
            <v>0</v>
          </cell>
          <cell r="AN1604">
            <v>0</v>
          </cell>
          <cell r="AO1604">
            <v>0</v>
          </cell>
          <cell r="AP1604" t="str">
            <v>NORMAL</v>
          </cell>
          <cell r="AQ1604" t="str">
            <v>SI</v>
          </cell>
          <cell r="AR1604">
            <v>0</v>
          </cell>
          <cell r="AS1604">
            <v>1</v>
          </cell>
          <cell r="AT1604">
            <v>18119.7857</v>
          </cell>
          <cell r="AU1604">
            <v>0</v>
          </cell>
        </row>
        <row r="1605">
          <cell r="A1605" t="str">
            <v>DM0001742</v>
          </cell>
          <cell r="B1605" t="str">
            <v xml:space="preserve">STENT TRAQUEOBRONQUIAL 14MM X 60MM 4.5CM </v>
          </cell>
          <cell r="C1605" t="str">
            <v>3-Disp Medicos</v>
          </cell>
          <cell r="D1605" t="str">
            <v>-</v>
          </cell>
          <cell r="E1605" t="str">
            <v>3-Disp Medicos</v>
          </cell>
          <cell r="F1605">
            <v>0</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t="str">
            <v>0</v>
          </cell>
          <cell r="Z1605">
            <v>0</v>
          </cell>
          <cell r="AA1605">
            <v>0</v>
          </cell>
          <cell r="AB1605">
            <v>0</v>
          </cell>
          <cell r="AC1605">
            <v>0</v>
          </cell>
          <cell r="AD1605">
            <v>0</v>
          </cell>
          <cell r="AE1605" t="str">
            <v>0</v>
          </cell>
          <cell r="AF1605">
            <v>0</v>
          </cell>
          <cell r="AG1605">
            <v>0</v>
          </cell>
          <cell r="AH1605">
            <v>1</v>
          </cell>
          <cell r="AI1605">
            <v>0</v>
          </cell>
          <cell r="AJ1605" t="str">
            <v>D</v>
          </cell>
          <cell r="AK1605" t="str">
            <v>NO ESENCIAL</v>
          </cell>
          <cell r="AL1605">
            <v>0</v>
          </cell>
          <cell r="AM1605">
            <v>0</v>
          </cell>
          <cell r="AN1605">
            <v>0</v>
          </cell>
          <cell r="AO1605">
            <v>0</v>
          </cell>
          <cell r="AP1605" t="str">
            <v>NORMAL</v>
          </cell>
          <cell r="AQ1605" t="str">
            <v>SI</v>
          </cell>
          <cell r="AR1605">
            <v>0</v>
          </cell>
          <cell r="AS1605">
            <v>1</v>
          </cell>
          <cell r="AT1605">
            <v>4572.8995000000004</v>
          </cell>
          <cell r="AU1605">
            <v>0</v>
          </cell>
        </row>
        <row r="1606">
          <cell r="A1606" t="str">
            <v>ME0000529</v>
          </cell>
          <cell r="B1606" t="str">
            <v>STERITALC PF 3G CON BALON Y CANULA 420 MM</v>
          </cell>
          <cell r="C1606" t="str">
            <v>3-Disp Medicos</v>
          </cell>
          <cell r="D1606" t="str">
            <v>-</v>
          </cell>
          <cell r="E1606" t="str">
            <v>3-Disp Medicos</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cell r="W1606">
            <v>0</v>
          </cell>
          <cell r="X1606">
            <v>0</v>
          </cell>
          <cell r="Y1606" t="str">
            <v>0</v>
          </cell>
          <cell r="Z1606">
            <v>0</v>
          </cell>
          <cell r="AA1606">
            <v>0</v>
          </cell>
          <cell r="AB1606">
            <v>0</v>
          </cell>
          <cell r="AC1606">
            <v>0</v>
          </cell>
          <cell r="AD1606">
            <v>0</v>
          </cell>
          <cell r="AE1606" t="str">
            <v>0</v>
          </cell>
          <cell r="AF1606">
            <v>0</v>
          </cell>
          <cell r="AG1606">
            <v>0</v>
          </cell>
          <cell r="AH1606">
            <v>1</v>
          </cell>
          <cell r="AI1606">
            <v>0</v>
          </cell>
          <cell r="AJ1606" t="str">
            <v>D</v>
          </cell>
          <cell r="AK1606" t="str">
            <v>NO ESENCIAL</v>
          </cell>
          <cell r="AL1606">
            <v>0</v>
          </cell>
          <cell r="AM1606">
            <v>0</v>
          </cell>
          <cell r="AN1606">
            <v>0</v>
          </cell>
          <cell r="AO1606">
            <v>0</v>
          </cell>
          <cell r="AP1606" t="str">
            <v>NORMAL</v>
          </cell>
          <cell r="AQ1606" t="str">
            <v>SI</v>
          </cell>
          <cell r="AR1606">
            <v>0</v>
          </cell>
          <cell r="AS1606">
            <v>1</v>
          </cell>
          <cell r="AT1606">
            <v>1279.317</v>
          </cell>
          <cell r="AU1606">
            <v>0</v>
          </cell>
        </row>
        <row r="1607">
          <cell r="A1607" t="str">
            <v>DM0001605</v>
          </cell>
          <cell r="B1607" t="str">
            <v>SYMBOTEX COMPOSITE MESH 20 CM X 15 CM REF: SYM2015</v>
          </cell>
          <cell r="C1607" t="str">
            <v>3-Disp Medicos</v>
          </cell>
          <cell r="D1607" t="str">
            <v>-</v>
          </cell>
          <cell r="E1607" t="str">
            <v>3-Disp Medicos</v>
          </cell>
          <cell r="F1607">
            <v>0</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0</v>
          </cell>
          <cell r="Y1607" t="str">
            <v>0</v>
          </cell>
          <cell r="Z1607">
            <v>0</v>
          </cell>
          <cell r="AA1607">
            <v>0</v>
          </cell>
          <cell r="AB1607">
            <v>0</v>
          </cell>
          <cell r="AC1607">
            <v>0</v>
          </cell>
          <cell r="AD1607">
            <v>0</v>
          </cell>
          <cell r="AE1607" t="str">
            <v>0</v>
          </cell>
          <cell r="AF1607">
            <v>0</v>
          </cell>
          <cell r="AG1607">
            <v>0</v>
          </cell>
          <cell r="AH1607">
            <v>1</v>
          </cell>
          <cell r="AI1607">
            <v>0</v>
          </cell>
          <cell r="AJ1607" t="str">
            <v>D</v>
          </cell>
          <cell r="AK1607" t="str">
            <v>NO ESENCIAL</v>
          </cell>
          <cell r="AL1607">
            <v>0</v>
          </cell>
          <cell r="AM1607">
            <v>0</v>
          </cell>
          <cell r="AN1607">
            <v>0</v>
          </cell>
          <cell r="AO1607">
            <v>0</v>
          </cell>
          <cell r="AP1607" t="str">
            <v>NORMAL</v>
          </cell>
          <cell r="AQ1607" t="str">
            <v>SI</v>
          </cell>
          <cell r="AR1607">
            <v>0</v>
          </cell>
          <cell r="AS1607">
            <v>1</v>
          </cell>
          <cell r="AT1607">
            <v>111099.54489999999</v>
          </cell>
          <cell r="AU1607">
            <v>0</v>
          </cell>
        </row>
        <row r="1608">
          <cell r="A1608" t="str">
            <v>DM0001601</v>
          </cell>
          <cell r="B1608" t="str">
            <v>SYMBOTEX COMPOSITE MESH 37 CM X 28 CM REF: SYM3728</v>
          </cell>
          <cell r="C1608" t="str">
            <v>3-Disp Medicos</v>
          </cell>
          <cell r="D1608" t="str">
            <v>-</v>
          </cell>
          <cell r="E1608" t="str">
            <v>3-Disp Medicos</v>
          </cell>
          <cell r="F1608">
            <v>0</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0</v>
          </cell>
          <cell r="X1608">
            <v>0</v>
          </cell>
          <cell r="Y1608" t="str">
            <v>0</v>
          </cell>
          <cell r="Z1608">
            <v>0</v>
          </cell>
          <cell r="AA1608">
            <v>0</v>
          </cell>
          <cell r="AB1608">
            <v>0</v>
          </cell>
          <cell r="AC1608">
            <v>0</v>
          </cell>
          <cell r="AD1608">
            <v>0</v>
          </cell>
          <cell r="AE1608" t="str">
            <v>0</v>
          </cell>
          <cell r="AF1608">
            <v>0</v>
          </cell>
          <cell r="AG1608">
            <v>0</v>
          </cell>
          <cell r="AH1608">
            <v>1</v>
          </cell>
          <cell r="AI1608">
            <v>0</v>
          </cell>
          <cell r="AJ1608" t="str">
            <v>D</v>
          </cell>
          <cell r="AK1608" t="str">
            <v>NO ESENCIAL</v>
          </cell>
          <cell r="AL1608">
            <v>0</v>
          </cell>
          <cell r="AM1608">
            <v>0</v>
          </cell>
          <cell r="AN1608">
            <v>0</v>
          </cell>
          <cell r="AO1608">
            <v>0</v>
          </cell>
          <cell r="AP1608" t="str">
            <v>NORMAL</v>
          </cell>
          <cell r="AQ1608" t="str">
            <v>SI</v>
          </cell>
          <cell r="AR1608">
            <v>0</v>
          </cell>
          <cell r="AS1608">
            <v>1</v>
          </cell>
          <cell r="AT1608">
            <v>52351.926099999997</v>
          </cell>
          <cell r="AU1608">
            <v>0</v>
          </cell>
        </row>
        <row r="1609">
          <cell r="A1609" t="str">
            <v>DM0001618</v>
          </cell>
          <cell r="B1609" t="str">
            <v>SYNCHRO SOFT PRE:SHAPED 0.014 IN X 200 CM REF:2611</v>
          </cell>
          <cell r="C1609" t="str">
            <v>3-Disp Medicos</v>
          </cell>
          <cell r="D1609" t="str">
            <v>-</v>
          </cell>
          <cell r="E1609" t="str">
            <v>3-Disp Medicos</v>
          </cell>
          <cell r="F1609">
            <v>1</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0</v>
          </cell>
          <cell r="U1609">
            <v>0</v>
          </cell>
          <cell r="V1609">
            <v>0</v>
          </cell>
          <cell r="W1609">
            <v>0</v>
          </cell>
          <cell r="X1609">
            <v>0</v>
          </cell>
          <cell r="Y1609" t="str">
            <v>0</v>
          </cell>
          <cell r="Z1609">
            <v>0</v>
          </cell>
          <cell r="AA1609">
            <v>0</v>
          </cell>
          <cell r="AB1609">
            <v>0</v>
          </cell>
          <cell r="AC1609">
            <v>0</v>
          </cell>
          <cell r="AD1609">
            <v>0</v>
          </cell>
          <cell r="AE1609" t="str">
            <v>0</v>
          </cell>
          <cell r="AF1609">
            <v>0</v>
          </cell>
          <cell r="AG1609">
            <v>0</v>
          </cell>
          <cell r="AH1609">
            <v>1</v>
          </cell>
          <cell r="AI1609">
            <v>0</v>
          </cell>
          <cell r="AJ1609" t="str">
            <v>D</v>
          </cell>
          <cell r="AK1609" t="str">
            <v>NO ESENCIAL</v>
          </cell>
          <cell r="AL1609">
            <v>0</v>
          </cell>
          <cell r="AM1609">
            <v>0</v>
          </cell>
          <cell r="AN1609">
            <v>0</v>
          </cell>
          <cell r="AO1609">
            <v>0</v>
          </cell>
          <cell r="AP1609" t="str">
            <v>NORMAL</v>
          </cell>
          <cell r="AQ1609" t="str">
            <v>SI</v>
          </cell>
          <cell r="AR1609">
            <v>0</v>
          </cell>
          <cell r="AS1609">
            <v>1</v>
          </cell>
          <cell r="AT1609">
            <v>10791.5401</v>
          </cell>
          <cell r="AU1609">
            <v>0</v>
          </cell>
        </row>
        <row r="1610">
          <cell r="A1610" t="str">
            <v>DM0001126</v>
          </cell>
          <cell r="B1610" t="str">
            <v xml:space="preserve">TIRA DE BARRERA ADAPT  </v>
          </cell>
          <cell r="C1610" t="str">
            <v>3-Disp Medicos</v>
          </cell>
          <cell r="D1610" t="str">
            <v>-</v>
          </cell>
          <cell r="E1610" t="str">
            <v>3-Disp Medicos</v>
          </cell>
          <cell r="F1610">
            <v>0</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t="str">
            <v>0</v>
          </cell>
          <cell r="Z1610">
            <v>0</v>
          </cell>
          <cell r="AA1610">
            <v>0</v>
          </cell>
          <cell r="AB1610">
            <v>0</v>
          </cell>
          <cell r="AC1610">
            <v>0</v>
          </cell>
          <cell r="AD1610">
            <v>0</v>
          </cell>
          <cell r="AE1610" t="str">
            <v>0</v>
          </cell>
          <cell r="AF1610">
            <v>0</v>
          </cell>
          <cell r="AG1610">
            <v>0</v>
          </cell>
          <cell r="AH1610">
            <v>1</v>
          </cell>
          <cell r="AI1610">
            <v>0</v>
          </cell>
          <cell r="AJ1610" t="str">
            <v>D</v>
          </cell>
          <cell r="AK1610" t="str">
            <v>NO ESENCIAL</v>
          </cell>
          <cell r="AL1610">
            <v>0</v>
          </cell>
          <cell r="AM1610">
            <v>0</v>
          </cell>
          <cell r="AN1610">
            <v>0</v>
          </cell>
          <cell r="AO1610">
            <v>0</v>
          </cell>
          <cell r="AP1610" t="str">
            <v>NORMAL</v>
          </cell>
          <cell r="AQ1610" t="str">
            <v>SI</v>
          </cell>
          <cell r="AR1610">
            <v>0</v>
          </cell>
          <cell r="AS1610">
            <v>1</v>
          </cell>
          <cell r="AT1610">
            <v>442918</v>
          </cell>
          <cell r="AU1610">
            <v>0</v>
          </cell>
        </row>
        <row r="1611">
          <cell r="A1611" t="str">
            <v>DM0000502</v>
          </cell>
          <cell r="B1611" t="str">
            <v xml:space="preserve">TIRA INDICADORA DE GLUTARALDEHIDO  </v>
          </cell>
          <cell r="C1611" t="str">
            <v>3-Disp Medicos</v>
          </cell>
          <cell r="D1611" t="str">
            <v>-</v>
          </cell>
          <cell r="E1611" t="str">
            <v>3-Disp Medicos</v>
          </cell>
          <cell r="F1611">
            <v>0</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0</v>
          </cell>
          <cell r="W1611">
            <v>0</v>
          </cell>
          <cell r="X1611">
            <v>0</v>
          </cell>
          <cell r="Y1611" t="str">
            <v>0</v>
          </cell>
          <cell r="Z1611">
            <v>0</v>
          </cell>
          <cell r="AA1611">
            <v>0</v>
          </cell>
          <cell r="AB1611">
            <v>0</v>
          </cell>
          <cell r="AC1611">
            <v>0</v>
          </cell>
          <cell r="AD1611">
            <v>0</v>
          </cell>
          <cell r="AE1611" t="str">
            <v>0</v>
          </cell>
          <cell r="AF1611">
            <v>0</v>
          </cell>
          <cell r="AG1611">
            <v>0</v>
          </cell>
          <cell r="AH1611">
            <v>1</v>
          </cell>
          <cell r="AI1611">
            <v>0</v>
          </cell>
          <cell r="AJ1611" t="str">
            <v>D</v>
          </cell>
          <cell r="AK1611" t="str">
            <v>NO ESENCIAL</v>
          </cell>
          <cell r="AL1611">
            <v>0</v>
          </cell>
          <cell r="AM1611">
            <v>0</v>
          </cell>
          <cell r="AN1611">
            <v>0</v>
          </cell>
          <cell r="AO1611">
            <v>0</v>
          </cell>
          <cell r="AP1611" t="str">
            <v>NORMAL</v>
          </cell>
          <cell r="AQ1611" t="str">
            <v>SI</v>
          </cell>
          <cell r="AR1611">
            <v>0</v>
          </cell>
          <cell r="AS1611">
            <v>1</v>
          </cell>
          <cell r="AT1611">
            <v>0</v>
          </cell>
          <cell r="AU1611">
            <v>0</v>
          </cell>
        </row>
        <row r="1612">
          <cell r="A1612" t="str">
            <v>DM0001201</v>
          </cell>
          <cell r="B1612" t="str">
            <v xml:space="preserve">TIRILLAS DE DIAGNOSTICO OFTALMOLOGICO SCHIRMER </v>
          </cell>
          <cell r="C1612" t="str">
            <v>3-Disp Medicos</v>
          </cell>
          <cell r="D1612" t="str">
            <v>-</v>
          </cell>
          <cell r="E1612" t="str">
            <v>3-Disp Medicos</v>
          </cell>
          <cell r="F1612">
            <v>0</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0</v>
          </cell>
          <cell r="X1612">
            <v>0</v>
          </cell>
          <cell r="Y1612" t="str">
            <v>0</v>
          </cell>
          <cell r="Z1612">
            <v>0</v>
          </cell>
          <cell r="AA1612">
            <v>0</v>
          </cell>
          <cell r="AB1612">
            <v>0</v>
          </cell>
          <cell r="AC1612">
            <v>0</v>
          </cell>
          <cell r="AD1612">
            <v>0</v>
          </cell>
          <cell r="AE1612" t="str">
            <v>0</v>
          </cell>
          <cell r="AF1612">
            <v>0</v>
          </cell>
          <cell r="AG1612">
            <v>0</v>
          </cell>
          <cell r="AH1612">
            <v>1</v>
          </cell>
          <cell r="AI1612">
            <v>0</v>
          </cell>
          <cell r="AJ1612" t="str">
            <v>D</v>
          </cell>
          <cell r="AK1612" t="str">
            <v>NO ESENCIAL</v>
          </cell>
          <cell r="AL1612">
            <v>0</v>
          </cell>
          <cell r="AM1612">
            <v>0</v>
          </cell>
          <cell r="AN1612">
            <v>0</v>
          </cell>
          <cell r="AO1612">
            <v>0</v>
          </cell>
          <cell r="AP1612" t="str">
            <v>NORMAL</v>
          </cell>
          <cell r="AQ1612" t="str">
            <v>SI</v>
          </cell>
          <cell r="AR1612">
            <v>0</v>
          </cell>
          <cell r="AS1612">
            <v>1</v>
          </cell>
          <cell r="AT1612">
            <v>5755.0001000000002</v>
          </cell>
          <cell r="AU1612">
            <v>0</v>
          </cell>
        </row>
        <row r="1613">
          <cell r="A1613" t="str">
            <v>DM0003051</v>
          </cell>
          <cell r="B1613" t="str">
            <v xml:space="preserve">TOALLA HIGIENICA TENA MUJER MEDIUM PAQ X 10 </v>
          </cell>
          <cell r="C1613" t="str">
            <v>3-Disp Medicos</v>
          </cell>
          <cell r="D1613" t="str">
            <v>-</v>
          </cell>
          <cell r="E1613" t="str">
            <v>3-Disp Medicos</v>
          </cell>
          <cell r="F1613">
            <v>0</v>
          </cell>
          <cell r="G1613">
            <v>0</v>
          </cell>
          <cell r="H1613">
            <v>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0</v>
          </cell>
          <cell r="W1613">
            <v>0</v>
          </cell>
          <cell r="X1613">
            <v>0</v>
          </cell>
          <cell r="Y1613" t="str">
            <v>0</v>
          </cell>
          <cell r="Z1613">
            <v>0</v>
          </cell>
          <cell r="AA1613">
            <v>0</v>
          </cell>
          <cell r="AB1613">
            <v>0</v>
          </cell>
          <cell r="AC1613">
            <v>0</v>
          </cell>
          <cell r="AD1613">
            <v>0</v>
          </cell>
          <cell r="AE1613" t="str">
            <v>0</v>
          </cell>
          <cell r="AF1613">
            <v>0</v>
          </cell>
          <cell r="AG1613">
            <v>0</v>
          </cell>
          <cell r="AH1613">
            <v>1</v>
          </cell>
          <cell r="AI1613">
            <v>0</v>
          </cell>
          <cell r="AJ1613" t="str">
            <v>D</v>
          </cell>
          <cell r="AK1613" t="str">
            <v>NO ESENCIAL</v>
          </cell>
          <cell r="AL1613">
            <v>0</v>
          </cell>
          <cell r="AM1613">
            <v>0</v>
          </cell>
          <cell r="AN1613">
            <v>0</v>
          </cell>
          <cell r="AO1613">
            <v>0</v>
          </cell>
          <cell r="AP1613" t="str">
            <v>NORMAL</v>
          </cell>
          <cell r="AQ1613" t="str">
            <v>SI</v>
          </cell>
          <cell r="AR1613">
            <v>0</v>
          </cell>
          <cell r="AS1613">
            <v>1</v>
          </cell>
          <cell r="AT1613">
            <v>142000</v>
          </cell>
          <cell r="AU1613">
            <v>0</v>
          </cell>
        </row>
        <row r="1614">
          <cell r="A1614" t="str">
            <v>DM0003052</v>
          </cell>
          <cell r="B1614" t="str">
            <v xml:space="preserve">TOALLA HIGIENICA TENA MUJER MEDIUM PAQ X 30 </v>
          </cell>
          <cell r="C1614" t="str">
            <v>3-Disp Medicos</v>
          </cell>
          <cell r="D1614" t="str">
            <v>-</v>
          </cell>
          <cell r="E1614" t="str">
            <v>3-Disp Medicos</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t="str">
            <v>0</v>
          </cell>
          <cell r="Z1614">
            <v>0</v>
          </cell>
          <cell r="AA1614">
            <v>0</v>
          </cell>
          <cell r="AB1614">
            <v>0</v>
          </cell>
          <cell r="AC1614">
            <v>0</v>
          </cell>
          <cell r="AD1614">
            <v>0</v>
          </cell>
          <cell r="AE1614" t="str">
            <v>0</v>
          </cell>
          <cell r="AF1614">
            <v>0</v>
          </cell>
          <cell r="AG1614">
            <v>0</v>
          </cell>
          <cell r="AH1614">
            <v>1</v>
          </cell>
          <cell r="AI1614">
            <v>0</v>
          </cell>
          <cell r="AJ1614" t="str">
            <v>D</v>
          </cell>
          <cell r="AK1614" t="str">
            <v>NO ESENCIAL</v>
          </cell>
          <cell r="AL1614">
            <v>0</v>
          </cell>
          <cell r="AM1614">
            <v>0</v>
          </cell>
          <cell r="AN1614">
            <v>0</v>
          </cell>
          <cell r="AO1614">
            <v>0</v>
          </cell>
          <cell r="AP1614" t="str">
            <v>NORMAL</v>
          </cell>
          <cell r="AQ1614" t="str">
            <v>SI</v>
          </cell>
          <cell r="AR1614">
            <v>0</v>
          </cell>
          <cell r="AS1614">
            <v>1</v>
          </cell>
          <cell r="AT1614">
            <v>420.8997</v>
          </cell>
          <cell r="AU1614">
            <v>0</v>
          </cell>
        </row>
        <row r="1615">
          <cell r="A1615" t="str">
            <v>ME0000686</v>
          </cell>
          <cell r="B1615" t="str">
            <v xml:space="preserve">TSDP MALLA CUADRIAXIAL INCONTINENCIA 6.6X1.1 CM HERNIAMESH </v>
          </cell>
          <cell r="C1615" t="str">
            <v>3-Disp Medicos</v>
          </cell>
          <cell r="D1615" t="str">
            <v>-</v>
          </cell>
          <cell r="E1615" t="str">
            <v>3-Disp Medicos</v>
          </cell>
          <cell r="F1615">
            <v>0</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t="str">
            <v>0</v>
          </cell>
          <cell r="Z1615">
            <v>0</v>
          </cell>
          <cell r="AA1615">
            <v>0</v>
          </cell>
          <cell r="AB1615">
            <v>0</v>
          </cell>
          <cell r="AC1615">
            <v>0</v>
          </cell>
          <cell r="AD1615">
            <v>0</v>
          </cell>
          <cell r="AE1615" t="str">
            <v>0</v>
          </cell>
          <cell r="AF1615">
            <v>0</v>
          </cell>
          <cell r="AG1615">
            <v>0</v>
          </cell>
          <cell r="AH1615">
            <v>1</v>
          </cell>
          <cell r="AI1615">
            <v>0</v>
          </cell>
          <cell r="AJ1615" t="str">
            <v>D</v>
          </cell>
          <cell r="AK1615" t="str">
            <v>NO ESENCIAL</v>
          </cell>
          <cell r="AL1615">
            <v>0</v>
          </cell>
          <cell r="AM1615">
            <v>0</v>
          </cell>
          <cell r="AN1615">
            <v>0</v>
          </cell>
          <cell r="AO1615">
            <v>0</v>
          </cell>
          <cell r="AP1615" t="str">
            <v>NORMAL</v>
          </cell>
          <cell r="AQ1615" t="str">
            <v>SI</v>
          </cell>
          <cell r="AR1615">
            <v>0</v>
          </cell>
          <cell r="AS1615">
            <v>1</v>
          </cell>
          <cell r="AT1615">
            <v>6500</v>
          </cell>
          <cell r="AU1615">
            <v>0</v>
          </cell>
        </row>
        <row r="1616">
          <cell r="A1616" t="str">
            <v>DM0000522</v>
          </cell>
          <cell r="B1616" t="str">
            <v>TUBO CONECTOR DE BAJA PRESION</v>
          </cell>
          <cell r="C1616" t="str">
            <v>3-Disp Medicos</v>
          </cell>
          <cell r="D1616" t="str">
            <v>-</v>
          </cell>
          <cell r="E1616" t="str">
            <v>3-Disp Medicos</v>
          </cell>
          <cell r="F1616">
            <v>0</v>
          </cell>
          <cell r="G1616">
            <v>0</v>
          </cell>
          <cell r="H1616">
            <v>0</v>
          </cell>
          <cell r="I1616">
            <v>0</v>
          </cell>
          <cell r="J1616">
            <v>0</v>
          </cell>
          <cell r="K1616">
            <v>0</v>
          </cell>
          <cell r="L1616">
            <v>0</v>
          </cell>
          <cell r="M1616">
            <v>0</v>
          </cell>
          <cell r="N1616">
            <v>0</v>
          </cell>
          <cell r="O1616">
            <v>0</v>
          </cell>
          <cell r="P1616">
            <v>0</v>
          </cell>
          <cell r="Q1616">
            <v>0</v>
          </cell>
          <cell r="R1616">
            <v>0</v>
          </cell>
          <cell r="S1616">
            <v>0</v>
          </cell>
          <cell r="T1616">
            <v>0</v>
          </cell>
          <cell r="U1616">
            <v>0</v>
          </cell>
          <cell r="V1616">
            <v>0</v>
          </cell>
          <cell r="W1616">
            <v>0</v>
          </cell>
          <cell r="X1616">
            <v>0</v>
          </cell>
          <cell r="Y1616" t="str">
            <v>0</v>
          </cell>
          <cell r="Z1616">
            <v>0</v>
          </cell>
          <cell r="AA1616">
            <v>0</v>
          </cell>
          <cell r="AB1616">
            <v>0</v>
          </cell>
          <cell r="AC1616">
            <v>0</v>
          </cell>
          <cell r="AD1616">
            <v>0</v>
          </cell>
          <cell r="AE1616" t="str">
            <v>0</v>
          </cell>
          <cell r="AF1616">
            <v>0</v>
          </cell>
          <cell r="AG1616">
            <v>0</v>
          </cell>
          <cell r="AH1616">
            <v>1</v>
          </cell>
          <cell r="AI1616">
            <v>0</v>
          </cell>
          <cell r="AJ1616" t="str">
            <v>D</v>
          </cell>
          <cell r="AK1616" t="str">
            <v>NO ESENCIAL</v>
          </cell>
          <cell r="AL1616">
            <v>0</v>
          </cell>
          <cell r="AM1616">
            <v>0</v>
          </cell>
          <cell r="AN1616">
            <v>0</v>
          </cell>
          <cell r="AO1616">
            <v>0</v>
          </cell>
          <cell r="AP1616" t="str">
            <v>NORMAL</v>
          </cell>
          <cell r="AQ1616" t="str">
            <v>SI</v>
          </cell>
          <cell r="AR1616">
            <v>0</v>
          </cell>
          <cell r="AS1616">
            <v>1</v>
          </cell>
          <cell r="AT1616">
            <v>0</v>
          </cell>
          <cell r="AU1616">
            <v>0</v>
          </cell>
        </row>
        <row r="1617">
          <cell r="A1617" t="str">
            <v>DM0000622</v>
          </cell>
          <cell r="B1617" t="str">
            <v xml:space="preserve">TUBO DE AVANCE A YEYUNO POR GASTROSTOMIA ENDOSCOPIA  </v>
          </cell>
          <cell r="C1617" t="str">
            <v>3-Disp Medicos</v>
          </cell>
          <cell r="D1617" t="str">
            <v>-</v>
          </cell>
          <cell r="E1617" t="str">
            <v>3-Disp Medicos</v>
          </cell>
          <cell r="F1617">
            <v>0</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0</v>
          </cell>
          <cell r="Y1617" t="str">
            <v>0</v>
          </cell>
          <cell r="Z1617">
            <v>0</v>
          </cell>
          <cell r="AA1617">
            <v>0</v>
          </cell>
          <cell r="AB1617">
            <v>0</v>
          </cell>
          <cell r="AC1617">
            <v>0</v>
          </cell>
          <cell r="AD1617">
            <v>0</v>
          </cell>
          <cell r="AE1617" t="str">
            <v>0</v>
          </cell>
          <cell r="AF1617">
            <v>0</v>
          </cell>
          <cell r="AG1617">
            <v>0</v>
          </cell>
          <cell r="AH1617">
            <v>1</v>
          </cell>
          <cell r="AI1617">
            <v>0</v>
          </cell>
          <cell r="AJ1617" t="str">
            <v>D</v>
          </cell>
          <cell r="AK1617" t="str">
            <v>NO ESENCIAL</v>
          </cell>
          <cell r="AL1617">
            <v>0</v>
          </cell>
          <cell r="AM1617">
            <v>0</v>
          </cell>
          <cell r="AN1617">
            <v>0</v>
          </cell>
          <cell r="AO1617">
            <v>0</v>
          </cell>
          <cell r="AP1617" t="str">
            <v>NORMAL</v>
          </cell>
          <cell r="AQ1617" t="str">
            <v>SI</v>
          </cell>
          <cell r="AR1617">
            <v>0</v>
          </cell>
          <cell r="AS1617">
            <v>1</v>
          </cell>
          <cell r="AT1617">
            <v>43820</v>
          </cell>
          <cell r="AU1617">
            <v>0</v>
          </cell>
        </row>
        <row r="1618">
          <cell r="A1618" t="str">
            <v>DM0003846</v>
          </cell>
          <cell r="B1618" t="str">
            <v>TUBO DE DRENAJE DE SILICONA DE COAXIAL DOBLE 28FR</v>
          </cell>
          <cell r="C1618" t="str">
            <v>3-Disp Medicos</v>
          </cell>
          <cell r="D1618" t="str">
            <v>-</v>
          </cell>
          <cell r="E1618" t="str">
            <v>3-Disp Medicos</v>
          </cell>
          <cell r="F1618">
            <v>0</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0</v>
          </cell>
          <cell r="X1618">
            <v>0</v>
          </cell>
          <cell r="Y1618" t="str">
            <v>0</v>
          </cell>
          <cell r="Z1618">
            <v>0</v>
          </cell>
          <cell r="AA1618">
            <v>0</v>
          </cell>
          <cell r="AB1618">
            <v>0</v>
          </cell>
          <cell r="AC1618">
            <v>0</v>
          </cell>
          <cell r="AD1618">
            <v>0</v>
          </cell>
          <cell r="AE1618" t="str">
            <v>0</v>
          </cell>
          <cell r="AF1618">
            <v>0</v>
          </cell>
          <cell r="AG1618">
            <v>0</v>
          </cell>
          <cell r="AH1618">
            <v>1</v>
          </cell>
          <cell r="AI1618">
            <v>0</v>
          </cell>
          <cell r="AJ1618" t="str">
            <v>D</v>
          </cell>
          <cell r="AK1618" t="str">
            <v>NO ESENCIAL</v>
          </cell>
          <cell r="AL1618">
            <v>0</v>
          </cell>
          <cell r="AM1618">
            <v>0</v>
          </cell>
          <cell r="AN1618">
            <v>0</v>
          </cell>
          <cell r="AO1618">
            <v>0</v>
          </cell>
          <cell r="AP1618" t="str">
            <v>NORMAL</v>
          </cell>
          <cell r="AQ1618" t="str">
            <v>SI</v>
          </cell>
          <cell r="AR1618">
            <v>0</v>
          </cell>
          <cell r="AS1618">
            <v>1</v>
          </cell>
          <cell r="AT1618">
            <v>2488.8503999999998</v>
          </cell>
          <cell r="AU1618">
            <v>0</v>
          </cell>
        </row>
        <row r="1619">
          <cell r="A1619" t="str">
            <v>RA2BD11990000</v>
          </cell>
          <cell r="B1619" t="str">
            <v>TUBO ENDOTRAQUEAL SIN BALON NO. 7.0</v>
          </cell>
          <cell r="C1619" t="str">
            <v>3-Disp Medicos</v>
          </cell>
          <cell r="D1619" t="str">
            <v>-</v>
          </cell>
          <cell r="E1619" t="str">
            <v>3-Disp Medicos</v>
          </cell>
          <cell r="F1619">
            <v>0</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0</v>
          </cell>
          <cell r="X1619">
            <v>0</v>
          </cell>
          <cell r="Y1619" t="str">
            <v>0</v>
          </cell>
          <cell r="Z1619">
            <v>0</v>
          </cell>
          <cell r="AA1619">
            <v>0</v>
          </cell>
          <cell r="AB1619">
            <v>0</v>
          </cell>
          <cell r="AC1619">
            <v>0</v>
          </cell>
          <cell r="AD1619">
            <v>0</v>
          </cell>
          <cell r="AE1619" t="str">
            <v>0</v>
          </cell>
          <cell r="AF1619">
            <v>0</v>
          </cell>
          <cell r="AG1619">
            <v>0</v>
          </cell>
          <cell r="AH1619">
            <v>1</v>
          </cell>
          <cell r="AI1619">
            <v>0</v>
          </cell>
          <cell r="AJ1619" t="str">
            <v>D</v>
          </cell>
          <cell r="AK1619" t="str">
            <v>NO ESENCIAL</v>
          </cell>
          <cell r="AL1619">
            <v>0</v>
          </cell>
          <cell r="AM1619">
            <v>0</v>
          </cell>
          <cell r="AN1619">
            <v>0</v>
          </cell>
          <cell r="AO1619">
            <v>0</v>
          </cell>
          <cell r="AP1619" t="str">
            <v>NORMAL</v>
          </cell>
          <cell r="AQ1619" t="str">
            <v>SI</v>
          </cell>
          <cell r="AR1619">
            <v>0</v>
          </cell>
          <cell r="AS1619">
            <v>1</v>
          </cell>
          <cell r="AT1619">
            <v>214.32089999999999</v>
          </cell>
          <cell r="AU1619">
            <v>0</v>
          </cell>
        </row>
        <row r="1620">
          <cell r="A1620" t="str">
            <v>RA2BD12990000</v>
          </cell>
          <cell r="B1620" t="str">
            <v>TUBO ENDOTRAQUEAL SIN BALON NO. 7.5</v>
          </cell>
          <cell r="C1620" t="str">
            <v>3-Disp Medicos</v>
          </cell>
          <cell r="D1620" t="str">
            <v>-</v>
          </cell>
          <cell r="E1620" t="str">
            <v>3-Disp Medicos</v>
          </cell>
          <cell r="F1620">
            <v>0</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0</v>
          </cell>
          <cell r="X1620">
            <v>0</v>
          </cell>
          <cell r="Y1620" t="str">
            <v>0</v>
          </cell>
          <cell r="Z1620">
            <v>0</v>
          </cell>
          <cell r="AA1620">
            <v>0</v>
          </cell>
          <cell r="AB1620">
            <v>0</v>
          </cell>
          <cell r="AC1620">
            <v>0</v>
          </cell>
          <cell r="AD1620">
            <v>0</v>
          </cell>
          <cell r="AE1620" t="str">
            <v>0</v>
          </cell>
          <cell r="AF1620">
            <v>0</v>
          </cell>
          <cell r="AG1620">
            <v>0</v>
          </cell>
          <cell r="AH1620">
            <v>1</v>
          </cell>
          <cell r="AI1620">
            <v>0</v>
          </cell>
          <cell r="AJ1620" t="str">
            <v>D</v>
          </cell>
          <cell r="AK1620" t="str">
            <v>NO ESENCIAL</v>
          </cell>
          <cell r="AL1620">
            <v>0</v>
          </cell>
          <cell r="AM1620">
            <v>0</v>
          </cell>
          <cell r="AN1620">
            <v>0</v>
          </cell>
          <cell r="AO1620">
            <v>0</v>
          </cell>
          <cell r="AP1620" t="str">
            <v>NORMAL</v>
          </cell>
          <cell r="AQ1620" t="str">
            <v>SI</v>
          </cell>
          <cell r="AR1620">
            <v>0</v>
          </cell>
          <cell r="AS1620">
            <v>1</v>
          </cell>
          <cell r="AT1620">
            <v>3507.2979</v>
          </cell>
          <cell r="AU1620">
            <v>0</v>
          </cell>
        </row>
        <row r="1621">
          <cell r="A1621" t="str">
            <v>DM0000974</v>
          </cell>
          <cell r="B1621" t="str">
            <v xml:space="preserve">UROCONDON TALLA M 32MM </v>
          </cell>
          <cell r="C1621" t="str">
            <v>3-Disp Medicos</v>
          </cell>
          <cell r="D1621" t="str">
            <v>-</v>
          </cell>
          <cell r="E1621" t="str">
            <v>3-Disp Medicos</v>
          </cell>
          <cell r="F1621">
            <v>0</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t="str">
            <v>0</v>
          </cell>
          <cell r="Z1621">
            <v>0</v>
          </cell>
          <cell r="AA1621">
            <v>0</v>
          </cell>
          <cell r="AB1621">
            <v>0</v>
          </cell>
          <cell r="AC1621">
            <v>0</v>
          </cell>
          <cell r="AD1621">
            <v>0</v>
          </cell>
          <cell r="AE1621" t="str">
            <v>0</v>
          </cell>
          <cell r="AF1621">
            <v>0</v>
          </cell>
          <cell r="AG1621">
            <v>0</v>
          </cell>
          <cell r="AH1621">
            <v>1</v>
          </cell>
          <cell r="AI1621">
            <v>0</v>
          </cell>
          <cell r="AJ1621" t="str">
            <v>D</v>
          </cell>
          <cell r="AK1621" t="str">
            <v>NO ESENCIAL</v>
          </cell>
          <cell r="AL1621">
            <v>0</v>
          </cell>
          <cell r="AM1621">
            <v>0</v>
          </cell>
          <cell r="AN1621">
            <v>0</v>
          </cell>
          <cell r="AO1621">
            <v>0</v>
          </cell>
          <cell r="AP1621" t="str">
            <v>NORMAL</v>
          </cell>
          <cell r="AQ1621" t="str">
            <v>SI</v>
          </cell>
          <cell r="AR1621">
            <v>0</v>
          </cell>
          <cell r="AS1621">
            <v>1</v>
          </cell>
          <cell r="AT1621">
            <v>55365.867599999998</v>
          </cell>
          <cell r="AU1621">
            <v>0</v>
          </cell>
        </row>
        <row r="1622">
          <cell r="A1622" t="str">
            <v>DM0002212</v>
          </cell>
          <cell r="B1622" t="str">
            <v>VAINA MECANICA ROTACIONAL REF. 545-509</v>
          </cell>
          <cell r="C1622" t="str">
            <v>3-Disp Medicos</v>
          </cell>
          <cell r="D1622" t="str">
            <v>-</v>
          </cell>
          <cell r="E1622" t="str">
            <v>3-Disp Medicos</v>
          </cell>
          <cell r="F1622">
            <v>0</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t="str">
            <v>0</v>
          </cell>
          <cell r="Z1622">
            <v>0</v>
          </cell>
          <cell r="AA1622">
            <v>0</v>
          </cell>
          <cell r="AB1622">
            <v>0</v>
          </cell>
          <cell r="AC1622">
            <v>0</v>
          </cell>
          <cell r="AD1622">
            <v>0</v>
          </cell>
          <cell r="AE1622" t="str">
            <v>0</v>
          </cell>
          <cell r="AF1622">
            <v>0</v>
          </cell>
          <cell r="AG1622">
            <v>0</v>
          </cell>
          <cell r="AH1622">
            <v>1</v>
          </cell>
          <cell r="AI1622">
            <v>0</v>
          </cell>
          <cell r="AJ1622" t="str">
            <v>D</v>
          </cell>
          <cell r="AK1622" t="str">
            <v>NO ESENCIAL</v>
          </cell>
          <cell r="AL1622">
            <v>0</v>
          </cell>
          <cell r="AM1622">
            <v>0</v>
          </cell>
          <cell r="AN1622">
            <v>0</v>
          </cell>
          <cell r="AO1622">
            <v>0</v>
          </cell>
          <cell r="AP1622" t="str">
            <v>NORMAL</v>
          </cell>
          <cell r="AQ1622" t="str">
            <v>SI</v>
          </cell>
          <cell r="AR1622">
            <v>0</v>
          </cell>
          <cell r="AS1622">
            <v>1</v>
          </cell>
          <cell r="AT1622">
            <v>3176.1808000000001</v>
          </cell>
          <cell r="AU1622">
            <v>0</v>
          </cell>
        </row>
        <row r="1623">
          <cell r="A1623" t="str">
            <v>EQ0000084</v>
          </cell>
          <cell r="B1623" t="str">
            <v xml:space="preserve">VALVULA DE SUCCION PARA ENDOSCOPIO </v>
          </cell>
          <cell r="C1623" t="str">
            <v>3-Disp Medicos</v>
          </cell>
          <cell r="D1623" t="str">
            <v>-</v>
          </cell>
          <cell r="E1623" t="str">
            <v>3-Disp Medicos</v>
          </cell>
          <cell r="F1623">
            <v>0</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0</v>
          </cell>
          <cell r="W1623">
            <v>0</v>
          </cell>
          <cell r="X1623">
            <v>0</v>
          </cell>
          <cell r="Y1623" t="str">
            <v>0</v>
          </cell>
          <cell r="Z1623">
            <v>0</v>
          </cell>
          <cell r="AA1623">
            <v>0</v>
          </cell>
          <cell r="AB1623">
            <v>0</v>
          </cell>
          <cell r="AC1623">
            <v>0</v>
          </cell>
          <cell r="AD1623">
            <v>0</v>
          </cell>
          <cell r="AE1623" t="str">
            <v>0</v>
          </cell>
          <cell r="AF1623">
            <v>0</v>
          </cell>
          <cell r="AG1623">
            <v>0</v>
          </cell>
          <cell r="AH1623">
            <v>1</v>
          </cell>
          <cell r="AI1623">
            <v>0</v>
          </cell>
          <cell r="AJ1623" t="str">
            <v>D</v>
          </cell>
          <cell r="AK1623" t="str">
            <v>NO ESENCIAL</v>
          </cell>
          <cell r="AL1623">
            <v>0</v>
          </cell>
          <cell r="AM1623">
            <v>0</v>
          </cell>
          <cell r="AN1623">
            <v>0</v>
          </cell>
          <cell r="AO1623">
            <v>0</v>
          </cell>
          <cell r="AP1623" t="str">
            <v>NORMAL</v>
          </cell>
          <cell r="AQ1623" t="str">
            <v>SI</v>
          </cell>
          <cell r="AR1623">
            <v>0</v>
          </cell>
          <cell r="AS1623">
            <v>1</v>
          </cell>
          <cell r="AT1623">
            <v>7903664.0999999996</v>
          </cell>
          <cell r="AU1623">
            <v>0</v>
          </cell>
        </row>
        <row r="1624">
          <cell r="A1624" t="str">
            <v>DM0002023</v>
          </cell>
          <cell r="B1624" t="str">
            <v xml:space="preserve">VALVULA HEMOSTATICA- SQUYD  REF: 0270NB  </v>
          </cell>
          <cell r="C1624" t="str">
            <v>3-Disp Medicos</v>
          </cell>
          <cell r="D1624" t="str">
            <v>-</v>
          </cell>
          <cell r="E1624" t="str">
            <v>3-Disp Medicos</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0</v>
          </cell>
          <cell r="X1624">
            <v>0</v>
          </cell>
          <cell r="Y1624" t="str">
            <v>0</v>
          </cell>
          <cell r="Z1624">
            <v>0</v>
          </cell>
          <cell r="AA1624">
            <v>0</v>
          </cell>
          <cell r="AB1624">
            <v>0</v>
          </cell>
          <cell r="AC1624">
            <v>0</v>
          </cell>
          <cell r="AD1624">
            <v>0</v>
          </cell>
          <cell r="AE1624" t="str">
            <v>0</v>
          </cell>
          <cell r="AF1624">
            <v>0</v>
          </cell>
          <cell r="AG1624">
            <v>0</v>
          </cell>
          <cell r="AH1624">
            <v>1</v>
          </cell>
          <cell r="AI1624">
            <v>0</v>
          </cell>
          <cell r="AJ1624" t="str">
            <v>D</v>
          </cell>
          <cell r="AK1624" t="str">
            <v>NO ESENCIAL</v>
          </cell>
          <cell r="AL1624">
            <v>0</v>
          </cell>
          <cell r="AM1624">
            <v>0</v>
          </cell>
          <cell r="AN1624">
            <v>0</v>
          </cell>
          <cell r="AO1624">
            <v>0</v>
          </cell>
          <cell r="AP1624" t="str">
            <v>NORMAL</v>
          </cell>
          <cell r="AQ1624" t="str">
            <v>SI</v>
          </cell>
          <cell r="AR1624">
            <v>0</v>
          </cell>
          <cell r="AS1624">
            <v>1</v>
          </cell>
          <cell r="AT1624">
            <v>3350.9992000000002</v>
          </cell>
          <cell r="AU1624">
            <v>0</v>
          </cell>
        </row>
        <row r="1625">
          <cell r="A1625" t="str">
            <v>DM0000104</v>
          </cell>
          <cell r="B1625" t="str">
            <v xml:space="preserve">VENDA DE GASA 5 X 5 </v>
          </cell>
          <cell r="C1625" t="str">
            <v>3-Disp Medicos</v>
          </cell>
          <cell r="D1625" t="str">
            <v>-</v>
          </cell>
          <cell r="E1625" t="str">
            <v>3-Disp Medicos</v>
          </cell>
          <cell r="F1625">
            <v>0</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0</v>
          </cell>
          <cell r="X1625">
            <v>0</v>
          </cell>
          <cell r="Y1625" t="str">
            <v>0</v>
          </cell>
          <cell r="Z1625">
            <v>0</v>
          </cell>
          <cell r="AA1625">
            <v>0</v>
          </cell>
          <cell r="AB1625">
            <v>0</v>
          </cell>
          <cell r="AC1625">
            <v>0</v>
          </cell>
          <cell r="AD1625">
            <v>0</v>
          </cell>
          <cell r="AE1625" t="str">
            <v>0</v>
          </cell>
          <cell r="AF1625">
            <v>0</v>
          </cell>
          <cell r="AG1625">
            <v>0</v>
          </cell>
          <cell r="AH1625">
            <v>1</v>
          </cell>
          <cell r="AI1625">
            <v>0</v>
          </cell>
          <cell r="AJ1625" t="str">
            <v>D</v>
          </cell>
          <cell r="AK1625" t="str">
            <v>NO ESENCIAL</v>
          </cell>
          <cell r="AL1625">
            <v>0</v>
          </cell>
          <cell r="AM1625">
            <v>0</v>
          </cell>
          <cell r="AN1625">
            <v>0</v>
          </cell>
          <cell r="AO1625">
            <v>0</v>
          </cell>
          <cell r="AP1625" t="str">
            <v>NORMAL</v>
          </cell>
          <cell r="AQ1625" t="str">
            <v>SI</v>
          </cell>
          <cell r="AR1625">
            <v>0</v>
          </cell>
          <cell r="AS1625">
            <v>1</v>
          </cell>
          <cell r="AT1625">
            <v>145733.28279999999</v>
          </cell>
          <cell r="AU1625">
            <v>0</v>
          </cell>
        </row>
        <row r="1626">
          <cell r="A1626" t="str">
            <v>CB0000008</v>
          </cell>
          <cell r="B1626" t="str">
            <v xml:space="preserve">VESSEL LOOP SET  (ASAS) COLOR ROJO  </v>
          </cell>
          <cell r="C1626" t="str">
            <v>3-Disp Medicos</v>
          </cell>
          <cell r="D1626" t="str">
            <v>-</v>
          </cell>
          <cell r="E1626" t="str">
            <v>3-Disp Medicos</v>
          </cell>
          <cell r="F1626">
            <v>0</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0</v>
          </cell>
          <cell r="X1626">
            <v>0</v>
          </cell>
          <cell r="Y1626" t="str">
            <v>0</v>
          </cell>
          <cell r="Z1626">
            <v>0</v>
          </cell>
          <cell r="AA1626">
            <v>0</v>
          </cell>
          <cell r="AB1626">
            <v>0</v>
          </cell>
          <cell r="AC1626">
            <v>0</v>
          </cell>
          <cell r="AD1626">
            <v>0</v>
          </cell>
          <cell r="AE1626" t="str">
            <v>0</v>
          </cell>
          <cell r="AF1626">
            <v>0</v>
          </cell>
          <cell r="AG1626">
            <v>0</v>
          </cell>
          <cell r="AH1626">
            <v>1</v>
          </cell>
          <cell r="AI1626">
            <v>0</v>
          </cell>
          <cell r="AJ1626" t="str">
            <v>D</v>
          </cell>
          <cell r="AK1626" t="str">
            <v>NO ESENCIAL</v>
          </cell>
          <cell r="AL1626">
            <v>0</v>
          </cell>
          <cell r="AM1626">
            <v>0</v>
          </cell>
          <cell r="AN1626">
            <v>0</v>
          </cell>
          <cell r="AO1626">
            <v>0</v>
          </cell>
          <cell r="AP1626" t="str">
            <v>NORMAL</v>
          </cell>
          <cell r="AQ1626" t="str">
            <v>SI</v>
          </cell>
          <cell r="AR1626">
            <v>0</v>
          </cell>
          <cell r="AS1626">
            <v>1</v>
          </cell>
          <cell r="AT1626">
            <v>3147.3676</v>
          </cell>
          <cell r="AU1626">
            <v>0</v>
          </cell>
        </row>
        <row r="1627">
          <cell r="A1627" t="str">
            <v>DM0002046</v>
          </cell>
          <cell r="B1627" t="str">
            <v>X-FORCE CATETER DE DILATACIÓN URETERAL CON BALON 6MM*4CM REF 997604</v>
          </cell>
          <cell r="C1627" t="str">
            <v>3-Disp Medicos</v>
          </cell>
          <cell r="D1627" t="str">
            <v>-</v>
          </cell>
          <cell r="E1627" t="str">
            <v>3-Disp Medicos</v>
          </cell>
          <cell r="F1627">
            <v>0</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0</v>
          </cell>
          <cell r="X1627">
            <v>0</v>
          </cell>
          <cell r="Y1627" t="str">
            <v>0</v>
          </cell>
          <cell r="Z1627">
            <v>0</v>
          </cell>
          <cell r="AA1627">
            <v>0</v>
          </cell>
          <cell r="AB1627">
            <v>0</v>
          </cell>
          <cell r="AC1627">
            <v>0</v>
          </cell>
          <cell r="AD1627">
            <v>0</v>
          </cell>
          <cell r="AE1627" t="str">
            <v>0</v>
          </cell>
          <cell r="AF1627">
            <v>0</v>
          </cell>
          <cell r="AG1627">
            <v>0</v>
          </cell>
          <cell r="AH1627">
            <v>1</v>
          </cell>
          <cell r="AI1627">
            <v>0</v>
          </cell>
          <cell r="AJ1627" t="str">
            <v>D</v>
          </cell>
          <cell r="AK1627" t="str">
            <v>NO ESENCIAL</v>
          </cell>
          <cell r="AL1627">
            <v>0</v>
          </cell>
          <cell r="AM1627">
            <v>0</v>
          </cell>
          <cell r="AN1627">
            <v>0</v>
          </cell>
          <cell r="AO1627">
            <v>0</v>
          </cell>
          <cell r="AP1627" t="str">
            <v>NORMAL</v>
          </cell>
          <cell r="AQ1627" t="str">
            <v>SI</v>
          </cell>
          <cell r="AR1627">
            <v>0</v>
          </cell>
          <cell r="AS1627">
            <v>1</v>
          </cell>
          <cell r="AT1627">
            <v>245911.0294</v>
          </cell>
          <cell r="AU1627">
            <v>0</v>
          </cell>
        </row>
        <row r="1628">
          <cell r="A1628" t="str">
            <v>A0000025</v>
          </cell>
          <cell r="B1628" t="str">
            <v xml:space="preserve">PINZA BIOPSIA GASTRICA REUSABLE FENESTRADA GIRATORIA </v>
          </cell>
          <cell r="C1628" t="str">
            <v>3-Disp Medicos</v>
          </cell>
          <cell r="D1628" t="str">
            <v>-</v>
          </cell>
          <cell r="E1628" t="str">
            <v>3-Disp Medicos</v>
          </cell>
          <cell r="F1628">
            <v>0</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0</v>
          </cell>
          <cell r="U1628">
            <v>0</v>
          </cell>
          <cell r="V1628">
            <v>0</v>
          </cell>
          <cell r="W1628">
            <v>0</v>
          </cell>
          <cell r="X1628">
            <v>0</v>
          </cell>
          <cell r="Y1628" t="str">
            <v>0</v>
          </cell>
          <cell r="Z1628">
            <v>0</v>
          </cell>
          <cell r="AA1628">
            <v>0</v>
          </cell>
          <cell r="AB1628">
            <v>0</v>
          </cell>
          <cell r="AC1628">
            <v>0</v>
          </cell>
          <cell r="AD1628">
            <v>0</v>
          </cell>
          <cell r="AE1628" t="str">
            <v>0</v>
          </cell>
          <cell r="AF1628">
            <v>0</v>
          </cell>
          <cell r="AG1628">
            <v>0</v>
          </cell>
          <cell r="AH1628">
            <v>1</v>
          </cell>
          <cell r="AI1628">
            <v>0</v>
          </cell>
          <cell r="AJ1628" t="str">
            <v>D</v>
          </cell>
          <cell r="AK1628" t="str">
            <v>NO ESENCIAL</v>
          </cell>
          <cell r="AL1628">
            <v>0</v>
          </cell>
          <cell r="AM1628">
            <v>0</v>
          </cell>
          <cell r="AN1628">
            <v>0</v>
          </cell>
          <cell r="AO1628">
            <v>0</v>
          </cell>
          <cell r="AP1628" t="str">
            <v>NORMAL</v>
          </cell>
          <cell r="AQ1628" t="str">
            <v>SI</v>
          </cell>
          <cell r="AR1628">
            <v>0</v>
          </cell>
          <cell r="AS1628">
            <v>1</v>
          </cell>
          <cell r="AT1628">
            <v>192.3937</v>
          </cell>
          <cell r="AU1628">
            <v>0</v>
          </cell>
        </row>
        <row r="1629">
          <cell r="A1629" t="str">
            <v>DM0001902</v>
          </cell>
          <cell r="B1629" t="str">
            <v>CANULA DE SUCCIÓN DE VENTRICULO REF 12002</v>
          </cell>
          <cell r="C1629" t="str">
            <v>3-Disp Medicos</v>
          </cell>
          <cell r="D1629" t="str">
            <v>*Cardio</v>
          </cell>
          <cell r="E1629" t="str">
            <v>3-Disp Medicos</v>
          </cell>
          <cell r="F1629">
            <v>0</v>
          </cell>
          <cell r="G1629">
            <v>0</v>
          </cell>
          <cell r="H1629">
            <v>0</v>
          </cell>
          <cell r="I1629">
            <v>0</v>
          </cell>
          <cell r="J1629">
            <v>0</v>
          </cell>
          <cell r="K1629">
            <v>0</v>
          </cell>
          <cell r="L1629">
            <v>0</v>
          </cell>
          <cell r="M1629">
            <v>1</v>
          </cell>
          <cell r="N1629">
            <v>0</v>
          </cell>
          <cell r="O1629">
            <v>1</v>
          </cell>
          <cell r="P1629">
            <v>0</v>
          </cell>
          <cell r="Q1629">
            <v>0</v>
          </cell>
          <cell r="R1629">
            <v>0</v>
          </cell>
          <cell r="S1629">
            <v>0</v>
          </cell>
          <cell r="T1629">
            <v>0</v>
          </cell>
          <cell r="U1629">
            <v>0</v>
          </cell>
          <cell r="V1629">
            <v>0</v>
          </cell>
          <cell r="W1629">
            <v>0</v>
          </cell>
          <cell r="X1629">
            <v>0</v>
          </cell>
          <cell r="Y1629" t="str">
            <v>0</v>
          </cell>
          <cell r="Z1629">
            <v>0</v>
          </cell>
          <cell r="AA1629">
            <v>0</v>
          </cell>
          <cell r="AB1629">
            <v>0</v>
          </cell>
          <cell r="AC1629">
            <v>0</v>
          </cell>
          <cell r="AD1629">
            <v>0</v>
          </cell>
          <cell r="AE1629" t="str">
            <v>0</v>
          </cell>
          <cell r="AF1629">
            <v>0</v>
          </cell>
          <cell r="AG1629">
            <v>0</v>
          </cell>
          <cell r="AH1629">
            <v>1</v>
          </cell>
          <cell r="AI1629">
            <v>0</v>
          </cell>
          <cell r="AJ1629" t="str">
            <v>D</v>
          </cell>
          <cell r="AK1629" t="str">
            <v>NO ESENCIAL</v>
          </cell>
          <cell r="AL1629">
            <v>0</v>
          </cell>
          <cell r="AM1629">
            <v>0</v>
          </cell>
          <cell r="AN1629">
            <v>0</v>
          </cell>
          <cell r="AO1629">
            <v>0</v>
          </cell>
          <cell r="AP1629" t="str">
            <v>NORMAL</v>
          </cell>
          <cell r="AQ1629" t="str">
            <v>SI</v>
          </cell>
          <cell r="AR1629">
            <v>0</v>
          </cell>
          <cell r="AS1629">
            <v>1</v>
          </cell>
          <cell r="AT1629">
            <v>419</v>
          </cell>
          <cell r="AU1629">
            <v>0</v>
          </cell>
        </row>
        <row r="1630">
          <cell r="A1630" t="str">
            <v>DM0001930</v>
          </cell>
          <cell r="B1630" t="str">
            <v>CLIP RETRACCION 3.00MG 10PK 10L REF 16130</v>
          </cell>
          <cell r="C1630" t="str">
            <v>3-Disp Medicos</v>
          </cell>
          <cell r="D1630" t="str">
            <v>*Cardio</v>
          </cell>
          <cell r="E1630" t="str">
            <v>3-Disp Medicos</v>
          </cell>
          <cell r="F1630">
            <v>0</v>
          </cell>
          <cell r="G1630">
            <v>0</v>
          </cell>
          <cell r="H1630">
            <v>0</v>
          </cell>
          <cell r="I1630">
            <v>0</v>
          </cell>
          <cell r="J1630">
            <v>4</v>
          </cell>
          <cell r="K1630">
            <v>0</v>
          </cell>
          <cell r="L1630">
            <v>0</v>
          </cell>
          <cell r="M1630">
            <v>0</v>
          </cell>
          <cell r="N1630">
            <v>0</v>
          </cell>
          <cell r="O1630">
            <v>0</v>
          </cell>
          <cell r="P1630">
            <v>0</v>
          </cell>
          <cell r="Q1630">
            <v>0</v>
          </cell>
          <cell r="R1630">
            <v>0</v>
          </cell>
          <cell r="S1630">
            <v>0</v>
          </cell>
          <cell r="T1630">
            <v>0</v>
          </cell>
          <cell r="U1630">
            <v>0</v>
          </cell>
          <cell r="V1630">
            <v>0</v>
          </cell>
          <cell r="W1630">
            <v>0</v>
          </cell>
          <cell r="X1630">
            <v>0</v>
          </cell>
          <cell r="Y1630" t="str">
            <v>0</v>
          </cell>
          <cell r="Z1630">
            <v>0</v>
          </cell>
          <cell r="AA1630">
            <v>0</v>
          </cell>
          <cell r="AB1630">
            <v>0</v>
          </cell>
          <cell r="AC1630">
            <v>0</v>
          </cell>
          <cell r="AD1630">
            <v>0</v>
          </cell>
          <cell r="AE1630" t="str">
            <v>0</v>
          </cell>
          <cell r="AF1630">
            <v>0</v>
          </cell>
          <cell r="AG1630">
            <v>0</v>
          </cell>
          <cell r="AH1630">
            <v>1</v>
          </cell>
          <cell r="AI1630">
            <v>0</v>
          </cell>
          <cell r="AJ1630" t="str">
            <v>D</v>
          </cell>
          <cell r="AK1630" t="str">
            <v>NO ESENCIAL</v>
          </cell>
          <cell r="AL1630">
            <v>0</v>
          </cell>
          <cell r="AM1630">
            <v>0</v>
          </cell>
          <cell r="AN1630">
            <v>0</v>
          </cell>
          <cell r="AO1630">
            <v>0</v>
          </cell>
          <cell r="AP1630" t="str">
            <v>NORMAL</v>
          </cell>
          <cell r="AQ1630" t="str">
            <v>SI</v>
          </cell>
          <cell r="AR1630">
            <v>0</v>
          </cell>
          <cell r="AS1630">
            <v>1</v>
          </cell>
          <cell r="AT1630">
            <v>32600</v>
          </cell>
          <cell r="AU1630">
            <v>0</v>
          </cell>
        </row>
        <row r="1631">
          <cell r="A1631" t="str">
            <v>DM0003739</v>
          </cell>
          <cell r="B1631" t="str">
            <v>STERI-DRAPE- CAMPOS DE INCISIÓN ADHESIVOS 50 x 45CM</v>
          </cell>
          <cell r="C1631" t="str">
            <v>3-Disp Medicos</v>
          </cell>
          <cell r="D1631" t="str">
            <v>*Cardio</v>
          </cell>
          <cell r="E1631" t="str">
            <v>3-Disp Medicos</v>
          </cell>
          <cell r="F1631">
            <v>0</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0</v>
          </cell>
          <cell r="U1631">
            <v>0</v>
          </cell>
          <cell r="V1631">
            <v>0</v>
          </cell>
          <cell r="W1631">
            <v>0</v>
          </cell>
          <cell r="X1631">
            <v>0</v>
          </cell>
          <cell r="Y1631" t="str">
            <v>0</v>
          </cell>
          <cell r="Z1631">
            <v>0</v>
          </cell>
          <cell r="AA1631">
            <v>0</v>
          </cell>
          <cell r="AB1631">
            <v>0</v>
          </cell>
          <cell r="AC1631">
            <v>0</v>
          </cell>
          <cell r="AD1631">
            <v>0</v>
          </cell>
          <cell r="AE1631" t="str">
            <v>0</v>
          </cell>
          <cell r="AF1631">
            <v>0</v>
          </cell>
          <cell r="AG1631">
            <v>0</v>
          </cell>
          <cell r="AH1631">
            <v>1</v>
          </cell>
          <cell r="AI1631">
            <v>0</v>
          </cell>
          <cell r="AJ1631" t="str">
            <v>D</v>
          </cell>
          <cell r="AK1631" t="str">
            <v>NO ESENCIAL</v>
          </cell>
          <cell r="AL1631">
            <v>0</v>
          </cell>
          <cell r="AM1631">
            <v>0</v>
          </cell>
          <cell r="AN1631">
            <v>0</v>
          </cell>
          <cell r="AO1631">
            <v>0</v>
          </cell>
          <cell r="AP1631" t="str">
            <v>NORMAL</v>
          </cell>
          <cell r="AQ1631" t="str">
            <v>SI</v>
          </cell>
          <cell r="AR1631">
            <v>0</v>
          </cell>
          <cell r="AS1631">
            <v>1</v>
          </cell>
          <cell r="AT1631">
            <v>86.3369</v>
          </cell>
          <cell r="AU1631">
            <v>0</v>
          </cell>
        </row>
        <row r="1632">
          <cell r="A1632" t="str">
            <v>DM0006001</v>
          </cell>
          <cell r="B1632" t="str">
            <v>APOSITO DE ESPUMA MULTICAPA (3) CON BORDE ADHERENTE DE 10 X 10 CM</v>
          </cell>
          <cell r="C1632" t="str">
            <v>3-Disp Medicos</v>
          </cell>
          <cell r="D1632" t="str">
            <v>*Clínica de heridas</v>
          </cell>
          <cell r="E1632" t="str">
            <v>3-Disp Medicos</v>
          </cell>
          <cell r="F1632">
            <v>0</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0</v>
          </cell>
          <cell r="U1632">
            <v>0</v>
          </cell>
          <cell r="V1632">
            <v>0</v>
          </cell>
          <cell r="W1632">
            <v>0</v>
          </cell>
          <cell r="X1632">
            <v>0</v>
          </cell>
          <cell r="Y1632" t="str">
            <v>0</v>
          </cell>
          <cell r="Z1632">
            <v>0</v>
          </cell>
          <cell r="AA1632">
            <v>0</v>
          </cell>
          <cell r="AB1632">
            <v>0</v>
          </cell>
          <cell r="AC1632">
            <v>0</v>
          </cell>
          <cell r="AD1632">
            <v>0</v>
          </cell>
          <cell r="AE1632" t="str">
            <v>0</v>
          </cell>
          <cell r="AF1632">
            <v>0</v>
          </cell>
          <cell r="AG1632">
            <v>0</v>
          </cell>
          <cell r="AH1632">
            <v>1</v>
          </cell>
          <cell r="AI1632">
            <v>0</v>
          </cell>
          <cell r="AJ1632" t="str">
            <v>D</v>
          </cell>
          <cell r="AK1632" t="str">
            <v>NO ESENCIAL</v>
          </cell>
          <cell r="AL1632">
            <v>0</v>
          </cell>
          <cell r="AM1632">
            <v>0</v>
          </cell>
          <cell r="AN1632">
            <v>0</v>
          </cell>
          <cell r="AO1632">
            <v>0</v>
          </cell>
          <cell r="AP1632" t="str">
            <v>NORMAL</v>
          </cell>
          <cell r="AQ1632" t="str">
            <v>SI</v>
          </cell>
          <cell r="AR1632">
            <v>0</v>
          </cell>
          <cell r="AS1632">
            <v>1</v>
          </cell>
          <cell r="AT1632">
            <v>49449.4113</v>
          </cell>
          <cell r="AU1632">
            <v>0</v>
          </cell>
        </row>
        <row r="1633">
          <cell r="A1633" t="str">
            <v>DM0003810</v>
          </cell>
          <cell r="B1633" t="str">
            <v xml:space="preserve">APÓSITO DE ESPUMA CON PHMB BORDE EN SILICONA 10 X 10 CM                                                                                                                                                                                                             </v>
          </cell>
          <cell r="C1633" t="str">
            <v>3-Disp Medicos</v>
          </cell>
          <cell r="D1633" t="str">
            <v>*Clínica de heridas</v>
          </cell>
          <cell r="E1633" t="str">
            <v>3-Disp Medicos</v>
          </cell>
          <cell r="F1633">
            <v>0</v>
          </cell>
          <cell r="G1633">
            <v>0</v>
          </cell>
          <cell r="H1633">
            <v>0</v>
          </cell>
          <cell r="I1633">
            <v>0</v>
          </cell>
          <cell r="J1633">
            <v>0</v>
          </cell>
          <cell r="K1633">
            <v>0</v>
          </cell>
          <cell r="L1633">
            <v>1</v>
          </cell>
          <cell r="M1633">
            <v>8</v>
          </cell>
          <cell r="N1633">
            <v>8</v>
          </cell>
          <cell r="O1633">
            <v>4</v>
          </cell>
          <cell r="P1633">
            <v>17</v>
          </cell>
          <cell r="Q1633">
            <v>5</v>
          </cell>
          <cell r="R1633">
            <v>0</v>
          </cell>
          <cell r="S1633">
            <v>0</v>
          </cell>
          <cell r="T1633">
            <v>0</v>
          </cell>
          <cell r="U1633">
            <v>0</v>
          </cell>
          <cell r="V1633">
            <v>0</v>
          </cell>
          <cell r="W1633">
            <v>0</v>
          </cell>
          <cell r="X1633">
            <v>0</v>
          </cell>
          <cell r="Y1633" t="str">
            <v>0</v>
          </cell>
          <cell r="Z1633">
            <v>0</v>
          </cell>
          <cell r="AA1633">
            <v>0</v>
          </cell>
          <cell r="AB1633">
            <v>0</v>
          </cell>
          <cell r="AC1633">
            <v>0</v>
          </cell>
          <cell r="AD1633">
            <v>0</v>
          </cell>
          <cell r="AE1633" t="str">
            <v>0</v>
          </cell>
          <cell r="AF1633">
            <v>0</v>
          </cell>
          <cell r="AG1633">
            <v>0</v>
          </cell>
          <cell r="AH1633">
            <v>1</v>
          </cell>
          <cell r="AI1633">
            <v>0</v>
          </cell>
          <cell r="AJ1633" t="str">
            <v>D</v>
          </cell>
          <cell r="AK1633" t="str">
            <v>NO ESENCIAL</v>
          </cell>
          <cell r="AL1633">
            <v>0</v>
          </cell>
          <cell r="AM1633">
            <v>0</v>
          </cell>
          <cell r="AN1633">
            <v>0</v>
          </cell>
          <cell r="AO1633">
            <v>0</v>
          </cell>
          <cell r="AP1633" t="str">
            <v>NORMAL</v>
          </cell>
          <cell r="AQ1633" t="str">
            <v>SI</v>
          </cell>
          <cell r="AR1633">
            <v>0</v>
          </cell>
          <cell r="AS1633">
            <v>1</v>
          </cell>
          <cell r="AT1633">
            <v>21584.0929</v>
          </cell>
          <cell r="AU1633">
            <v>0</v>
          </cell>
        </row>
        <row r="1634">
          <cell r="A1634" t="str">
            <v>DM0006005</v>
          </cell>
          <cell r="B1634" t="str">
            <v xml:space="preserve">APÓSITO DE ESPUMA CON ADHESIVO EN SILICONA FOAMLITE® 15X15 </v>
          </cell>
          <cell r="C1634" t="str">
            <v>3-Disp Medicos</v>
          </cell>
          <cell r="D1634" t="str">
            <v>*Clínica de heridas</v>
          </cell>
          <cell r="E1634" t="str">
            <v>3-Disp Medicos</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0</v>
          </cell>
          <cell r="Y1634" t="str">
            <v>0</v>
          </cell>
          <cell r="Z1634">
            <v>0</v>
          </cell>
          <cell r="AA1634">
            <v>0</v>
          </cell>
          <cell r="AB1634">
            <v>0</v>
          </cell>
          <cell r="AC1634">
            <v>0</v>
          </cell>
          <cell r="AD1634">
            <v>0</v>
          </cell>
          <cell r="AE1634" t="str">
            <v>0</v>
          </cell>
          <cell r="AF1634">
            <v>0</v>
          </cell>
          <cell r="AG1634">
            <v>0</v>
          </cell>
          <cell r="AH1634">
            <v>1</v>
          </cell>
          <cell r="AI1634">
            <v>0</v>
          </cell>
          <cell r="AJ1634" t="str">
            <v>D</v>
          </cell>
          <cell r="AK1634" t="str">
            <v>NO ESENCIAL</v>
          </cell>
          <cell r="AL1634">
            <v>0</v>
          </cell>
          <cell r="AM1634">
            <v>0</v>
          </cell>
          <cell r="AN1634">
            <v>0</v>
          </cell>
          <cell r="AO1634">
            <v>0</v>
          </cell>
          <cell r="AP1634" t="str">
            <v>NORMAL</v>
          </cell>
          <cell r="AQ1634" t="str">
            <v>SI</v>
          </cell>
          <cell r="AR1634">
            <v>0</v>
          </cell>
          <cell r="AS1634">
            <v>1</v>
          </cell>
          <cell r="AT1634">
            <v>4658.8498</v>
          </cell>
          <cell r="AU1634">
            <v>0</v>
          </cell>
        </row>
        <row r="1635">
          <cell r="A1635" t="str">
            <v>DM0002162</v>
          </cell>
          <cell r="B1635" t="str">
            <v>APOSITO DE ESPUMA AUTOADHERENTE PARA SACRO 23X23CM</v>
          </cell>
          <cell r="C1635" t="str">
            <v>3-Disp Medicos</v>
          </cell>
          <cell r="D1635" t="str">
            <v>*Clínica de heridas</v>
          </cell>
          <cell r="E1635" t="str">
            <v>3-Disp Medicos</v>
          </cell>
          <cell r="F1635">
            <v>0</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0</v>
          </cell>
          <cell r="Y1635" t="str">
            <v>0</v>
          </cell>
          <cell r="Z1635">
            <v>0</v>
          </cell>
          <cell r="AA1635">
            <v>0</v>
          </cell>
          <cell r="AB1635">
            <v>0</v>
          </cell>
          <cell r="AC1635">
            <v>0</v>
          </cell>
          <cell r="AD1635">
            <v>0</v>
          </cell>
          <cell r="AE1635" t="str">
            <v>0</v>
          </cell>
          <cell r="AF1635">
            <v>0</v>
          </cell>
          <cell r="AG1635">
            <v>0</v>
          </cell>
          <cell r="AH1635">
            <v>1</v>
          </cell>
          <cell r="AI1635">
            <v>0</v>
          </cell>
          <cell r="AJ1635" t="str">
            <v>D</v>
          </cell>
          <cell r="AK1635" t="str">
            <v>NO ESENCIAL</v>
          </cell>
          <cell r="AL1635">
            <v>0</v>
          </cell>
          <cell r="AM1635">
            <v>0</v>
          </cell>
          <cell r="AN1635">
            <v>0</v>
          </cell>
          <cell r="AO1635">
            <v>0</v>
          </cell>
          <cell r="AP1635" t="str">
            <v>NORMAL</v>
          </cell>
          <cell r="AQ1635" t="str">
            <v>SI</v>
          </cell>
          <cell r="AR1635">
            <v>0</v>
          </cell>
          <cell r="AS1635">
            <v>1</v>
          </cell>
          <cell r="AT1635">
            <v>1378.6106</v>
          </cell>
          <cell r="AU1635">
            <v>0</v>
          </cell>
        </row>
        <row r="1636">
          <cell r="A1636" t="str">
            <v>LD6330000001</v>
          </cell>
          <cell r="B1636" t="str">
            <v>BOLSA  VERDE PEQUEÑA 55X60 CM</v>
          </cell>
          <cell r="C1636" t="str">
            <v>4-Consumibles</v>
          </cell>
          <cell r="D1636" t="str">
            <v>-</v>
          </cell>
          <cell r="E1636" t="str">
            <v>4-Consumibles</v>
          </cell>
          <cell r="F1636">
            <v>0</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0</v>
          </cell>
          <cell r="Y1636" t="str">
            <v>0</v>
          </cell>
          <cell r="Z1636">
            <v>0</v>
          </cell>
          <cell r="AA1636">
            <v>0</v>
          </cell>
          <cell r="AB1636">
            <v>0</v>
          </cell>
          <cell r="AC1636">
            <v>0</v>
          </cell>
          <cell r="AD1636">
            <v>0</v>
          </cell>
          <cell r="AE1636" t="str">
            <v>0</v>
          </cell>
          <cell r="AF1636">
            <v>0</v>
          </cell>
          <cell r="AG1636">
            <v>0</v>
          </cell>
          <cell r="AH1636">
            <v>1</v>
          </cell>
          <cell r="AI1636">
            <v>0</v>
          </cell>
          <cell r="AJ1636" t="str">
            <v>D</v>
          </cell>
          <cell r="AK1636" t="str">
            <v>NO ESENCIAL</v>
          </cell>
          <cell r="AL1636">
            <v>0</v>
          </cell>
          <cell r="AM1636">
            <v>0</v>
          </cell>
          <cell r="AN1636">
            <v>0</v>
          </cell>
          <cell r="AO1636">
            <v>0</v>
          </cell>
          <cell r="AP1636" t="str">
            <v>NORMAL</v>
          </cell>
          <cell r="AQ1636" t="str">
            <v>SI</v>
          </cell>
          <cell r="AR1636">
            <v>0</v>
          </cell>
          <cell r="AS1636">
            <v>1</v>
          </cell>
          <cell r="AT1636">
            <v>26584.321100000001</v>
          </cell>
          <cell r="AU1636">
            <v>0</v>
          </cell>
        </row>
        <row r="1637">
          <cell r="A1637" t="str">
            <v>FM0000025</v>
          </cell>
          <cell r="B1637" t="str">
            <v xml:space="preserve">BOLSA BLANCA CON AGARRADERA X 5 KL </v>
          </cell>
          <cell r="C1637" t="str">
            <v>4-Consumibles</v>
          </cell>
          <cell r="D1637" t="str">
            <v>-</v>
          </cell>
          <cell r="E1637" t="str">
            <v>4-Consumibles</v>
          </cell>
          <cell r="F1637">
            <v>0</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0</v>
          </cell>
          <cell r="U1637">
            <v>0</v>
          </cell>
          <cell r="V1637">
            <v>0</v>
          </cell>
          <cell r="W1637">
            <v>0</v>
          </cell>
          <cell r="X1637">
            <v>0</v>
          </cell>
          <cell r="Y1637" t="str">
            <v>0</v>
          </cell>
          <cell r="Z1637">
            <v>0</v>
          </cell>
          <cell r="AA1637">
            <v>0</v>
          </cell>
          <cell r="AB1637">
            <v>0</v>
          </cell>
          <cell r="AC1637">
            <v>0</v>
          </cell>
          <cell r="AD1637">
            <v>0</v>
          </cell>
          <cell r="AE1637" t="str">
            <v>0</v>
          </cell>
          <cell r="AF1637">
            <v>0</v>
          </cell>
          <cell r="AG1637">
            <v>0</v>
          </cell>
          <cell r="AH1637">
            <v>1</v>
          </cell>
          <cell r="AI1637">
            <v>0</v>
          </cell>
          <cell r="AJ1637" t="str">
            <v>D</v>
          </cell>
          <cell r="AK1637" t="str">
            <v>NO ESENCIAL</v>
          </cell>
          <cell r="AL1637">
            <v>0</v>
          </cell>
          <cell r="AM1637">
            <v>0</v>
          </cell>
          <cell r="AN1637">
            <v>0</v>
          </cell>
          <cell r="AO1637">
            <v>0</v>
          </cell>
          <cell r="AP1637" t="str">
            <v>NORMAL</v>
          </cell>
          <cell r="AQ1637" t="str">
            <v>SI</v>
          </cell>
          <cell r="AR1637">
            <v>0</v>
          </cell>
          <cell r="AS1637">
            <v>1</v>
          </cell>
          <cell r="AT1637">
            <v>115.6169</v>
          </cell>
          <cell r="AU1637">
            <v>0</v>
          </cell>
        </row>
        <row r="1638">
          <cell r="A1638" t="str">
            <v>DM0001053</v>
          </cell>
          <cell r="B1638" t="str">
            <v xml:space="preserve">PAÑO ESTERIL EN POLIESTER DE FILAMENTO CONTINUO 100%  (10 CM X 10 CM) BOLSA X 50 PAÑOS </v>
          </cell>
          <cell r="C1638" t="str">
            <v>4-Consumibles</v>
          </cell>
          <cell r="D1638" t="str">
            <v>-</v>
          </cell>
          <cell r="E1638" t="str">
            <v>4-Consumibles</v>
          </cell>
          <cell r="F1638">
            <v>0</v>
          </cell>
          <cell r="G1638">
            <v>0</v>
          </cell>
          <cell r="H1638">
            <v>0</v>
          </cell>
          <cell r="I1638">
            <v>0</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cell r="W1638">
            <v>0</v>
          </cell>
          <cell r="X1638">
            <v>0</v>
          </cell>
          <cell r="Y1638" t="str">
            <v>0</v>
          </cell>
          <cell r="Z1638">
            <v>0</v>
          </cell>
          <cell r="AA1638">
            <v>0</v>
          </cell>
          <cell r="AB1638">
            <v>0</v>
          </cell>
          <cell r="AC1638">
            <v>0</v>
          </cell>
          <cell r="AD1638">
            <v>0</v>
          </cell>
          <cell r="AE1638" t="str">
            <v>0</v>
          </cell>
          <cell r="AF1638">
            <v>0</v>
          </cell>
          <cell r="AG1638">
            <v>0</v>
          </cell>
          <cell r="AH1638">
            <v>1</v>
          </cell>
          <cell r="AI1638">
            <v>0</v>
          </cell>
          <cell r="AJ1638" t="str">
            <v>D</v>
          </cell>
          <cell r="AK1638" t="str">
            <v>NO ESENCIAL</v>
          </cell>
          <cell r="AL1638">
            <v>0</v>
          </cell>
          <cell r="AM1638">
            <v>0</v>
          </cell>
          <cell r="AN1638">
            <v>0</v>
          </cell>
          <cell r="AO1638">
            <v>0</v>
          </cell>
          <cell r="AP1638" t="str">
            <v>NORMAL</v>
          </cell>
          <cell r="AQ1638" t="str">
            <v>SI</v>
          </cell>
          <cell r="AR1638">
            <v>0</v>
          </cell>
          <cell r="AS1638">
            <v>1</v>
          </cell>
          <cell r="AT1638">
            <v>19999.123200000002</v>
          </cell>
          <cell r="AU1638">
            <v>0</v>
          </cell>
        </row>
        <row r="1639">
          <cell r="A1639" t="str">
            <v>LD007</v>
          </cell>
          <cell r="B1639" t="str">
            <v xml:space="preserve">ESPUMA DESINFECTANTE PARA DISPOSITIVOS MEDICOS X 750 ML (MELISEPTOL )                                                                                                                                                                                               </v>
          </cell>
          <cell r="C1639" t="str">
            <v>4-Consumibles</v>
          </cell>
          <cell r="D1639" t="str">
            <v>-</v>
          </cell>
          <cell r="E1639" t="str">
            <v>4-Consumibles</v>
          </cell>
          <cell r="F1639">
            <v>0</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0</v>
          </cell>
          <cell r="X1639">
            <v>0</v>
          </cell>
          <cell r="Y1639" t="str">
            <v>0</v>
          </cell>
          <cell r="Z1639">
            <v>0</v>
          </cell>
          <cell r="AA1639">
            <v>0</v>
          </cell>
          <cell r="AB1639">
            <v>0</v>
          </cell>
          <cell r="AC1639">
            <v>0</v>
          </cell>
          <cell r="AD1639">
            <v>0</v>
          </cell>
          <cell r="AE1639" t="str">
            <v>0</v>
          </cell>
          <cell r="AF1639">
            <v>0</v>
          </cell>
          <cell r="AG1639">
            <v>0</v>
          </cell>
          <cell r="AH1639">
            <v>1</v>
          </cell>
          <cell r="AI1639">
            <v>0</v>
          </cell>
          <cell r="AJ1639" t="str">
            <v>D</v>
          </cell>
          <cell r="AK1639" t="str">
            <v>NO ESENCIAL</v>
          </cell>
          <cell r="AL1639">
            <v>0</v>
          </cell>
          <cell r="AM1639">
            <v>0</v>
          </cell>
          <cell r="AN1639">
            <v>0</v>
          </cell>
          <cell r="AO1639">
            <v>0</v>
          </cell>
          <cell r="AP1639" t="str">
            <v>NORMAL</v>
          </cell>
          <cell r="AQ1639" t="str">
            <v>SI</v>
          </cell>
          <cell r="AR1639">
            <v>0</v>
          </cell>
          <cell r="AS1639">
            <v>1</v>
          </cell>
          <cell r="AT1639">
            <v>13047.949699999999</v>
          </cell>
          <cell r="AU1639">
            <v>0</v>
          </cell>
        </row>
        <row r="1640">
          <cell r="A1640" t="str">
            <v>DM0000877</v>
          </cell>
          <cell r="B1640" t="str">
            <v xml:space="preserve">ROLLO EMPAQUE 38 MM X 70 MM                                                                                                                                                                                                                                         </v>
          </cell>
          <cell r="C1640" t="str">
            <v>4-Consumibles</v>
          </cell>
          <cell r="D1640" t="str">
            <v>-</v>
          </cell>
          <cell r="E1640" t="str">
            <v>4-Consumibles</v>
          </cell>
          <cell r="F1640">
            <v>0</v>
          </cell>
          <cell r="G1640">
            <v>0</v>
          </cell>
          <cell r="H1640">
            <v>0</v>
          </cell>
          <cell r="I1640">
            <v>0</v>
          </cell>
          <cell r="J1640">
            <v>0</v>
          </cell>
          <cell r="K1640">
            <v>0</v>
          </cell>
          <cell r="L1640">
            <v>0</v>
          </cell>
          <cell r="M1640">
            <v>0</v>
          </cell>
          <cell r="N1640">
            <v>0</v>
          </cell>
          <cell r="O1640">
            <v>0</v>
          </cell>
          <cell r="P1640">
            <v>0</v>
          </cell>
          <cell r="Q1640">
            <v>0</v>
          </cell>
          <cell r="R1640">
            <v>0</v>
          </cell>
          <cell r="S1640">
            <v>0</v>
          </cell>
          <cell r="T1640">
            <v>0</v>
          </cell>
          <cell r="U1640">
            <v>0</v>
          </cell>
          <cell r="V1640">
            <v>0</v>
          </cell>
          <cell r="W1640">
            <v>0</v>
          </cell>
          <cell r="X1640">
            <v>0</v>
          </cell>
          <cell r="Y1640" t="str">
            <v>0</v>
          </cell>
          <cell r="Z1640">
            <v>0</v>
          </cell>
          <cell r="AA1640">
            <v>0</v>
          </cell>
          <cell r="AB1640">
            <v>0</v>
          </cell>
          <cell r="AC1640">
            <v>0</v>
          </cell>
          <cell r="AD1640">
            <v>0</v>
          </cell>
          <cell r="AE1640" t="str">
            <v>0</v>
          </cell>
          <cell r="AF1640">
            <v>0</v>
          </cell>
          <cell r="AG1640">
            <v>0</v>
          </cell>
          <cell r="AH1640">
            <v>1</v>
          </cell>
          <cell r="AI1640">
            <v>0</v>
          </cell>
          <cell r="AJ1640" t="str">
            <v>D</v>
          </cell>
          <cell r="AK1640" t="str">
            <v>NO ESENCIAL</v>
          </cell>
          <cell r="AL1640">
            <v>0</v>
          </cell>
          <cell r="AM1640">
            <v>0</v>
          </cell>
          <cell r="AN1640">
            <v>0</v>
          </cell>
          <cell r="AO1640">
            <v>0</v>
          </cell>
          <cell r="AP1640" t="str">
            <v>NORMAL</v>
          </cell>
          <cell r="AQ1640" t="str">
            <v>SI</v>
          </cell>
          <cell r="AR1640">
            <v>0</v>
          </cell>
          <cell r="AS1640">
            <v>1</v>
          </cell>
          <cell r="AT1640">
            <v>192822.3327</v>
          </cell>
          <cell r="AU1640">
            <v>0</v>
          </cell>
        </row>
        <row r="1641">
          <cell r="A1641" t="str">
            <v>EQ0000100</v>
          </cell>
          <cell r="B1641" t="str">
            <v>HOJA LARINGO CURVA 3</v>
          </cell>
          <cell r="C1641" t="str">
            <v>4-Consumibles</v>
          </cell>
          <cell r="D1641" t="str">
            <v>-</v>
          </cell>
          <cell r="E1641" t="str">
            <v>4-Consumibles</v>
          </cell>
          <cell r="F1641">
            <v>0</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0</v>
          </cell>
          <cell r="V1641">
            <v>0</v>
          </cell>
          <cell r="W1641">
            <v>0</v>
          </cell>
          <cell r="X1641">
            <v>0</v>
          </cell>
          <cell r="Y1641" t="str">
            <v>0</v>
          </cell>
          <cell r="Z1641">
            <v>0</v>
          </cell>
          <cell r="AA1641">
            <v>0</v>
          </cell>
          <cell r="AB1641">
            <v>0</v>
          </cell>
          <cell r="AC1641">
            <v>0</v>
          </cell>
          <cell r="AD1641">
            <v>0</v>
          </cell>
          <cell r="AE1641" t="str">
            <v>0</v>
          </cell>
          <cell r="AF1641">
            <v>0</v>
          </cell>
          <cell r="AG1641">
            <v>0</v>
          </cell>
          <cell r="AH1641">
            <v>1</v>
          </cell>
          <cell r="AI1641">
            <v>0</v>
          </cell>
          <cell r="AJ1641" t="str">
            <v>D</v>
          </cell>
          <cell r="AK1641" t="str">
            <v>NO ESENCIAL</v>
          </cell>
          <cell r="AL1641">
            <v>0</v>
          </cell>
          <cell r="AM1641">
            <v>0</v>
          </cell>
          <cell r="AN1641">
            <v>0</v>
          </cell>
          <cell r="AO1641">
            <v>0</v>
          </cell>
          <cell r="AP1641" t="str">
            <v>NORMAL</v>
          </cell>
          <cell r="AQ1641" t="str">
            <v>SI</v>
          </cell>
          <cell r="AR1641">
            <v>0</v>
          </cell>
          <cell r="AS1641">
            <v>1</v>
          </cell>
          <cell r="AT1641">
            <v>797.37289999999996</v>
          </cell>
          <cell r="AU1641">
            <v>0</v>
          </cell>
        </row>
        <row r="1642">
          <cell r="A1642" t="str">
            <v>EQ0000101</v>
          </cell>
          <cell r="B1642" t="str">
            <v>HOJA DE LARINGO CURVA 4</v>
          </cell>
          <cell r="C1642" t="str">
            <v>4-Consumibles</v>
          </cell>
          <cell r="D1642" t="str">
            <v>-</v>
          </cell>
          <cell r="E1642" t="str">
            <v>4-Consumibles</v>
          </cell>
          <cell r="F1642">
            <v>0</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t="str">
            <v>0</v>
          </cell>
          <cell r="Z1642">
            <v>0</v>
          </cell>
          <cell r="AA1642">
            <v>0</v>
          </cell>
          <cell r="AB1642">
            <v>0</v>
          </cell>
          <cell r="AC1642">
            <v>0</v>
          </cell>
          <cell r="AD1642">
            <v>0</v>
          </cell>
          <cell r="AE1642" t="str">
            <v>0</v>
          </cell>
          <cell r="AF1642">
            <v>0</v>
          </cell>
          <cell r="AG1642">
            <v>0</v>
          </cell>
          <cell r="AH1642">
            <v>1</v>
          </cell>
          <cell r="AI1642">
            <v>0</v>
          </cell>
          <cell r="AJ1642" t="str">
            <v>D</v>
          </cell>
          <cell r="AK1642" t="str">
            <v>NO ESENCIAL</v>
          </cell>
          <cell r="AL1642">
            <v>0</v>
          </cell>
          <cell r="AM1642">
            <v>0</v>
          </cell>
          <cell r="AN1642">
            <v>0</v>
          </cell>
          <cell r="AO1642">
            <v>0</v>
          </cell>
          <cell r="AP1642" t="str">
            <v>NORMAL</v>
          </cell>
          <cell r="AQ1642" t="str">
            <v>SI</v>
          </cell>
          <cell r="AR1642">
            <v>0</v>
          </cell>
          <cell r="AS1642">
            <v>1</v>
          </cell>
          <cell r="AT1642">
            <v>395446.05739999999</v>
          </cell>
          <cell r="AU1642">
            <v>0</v>
          </cell>
        </row>
        <row r="1643">
          <cell r="A1643" t="str">
            <v>LD120000015</v>
          </cell>
          <cell r="B1643" t="str">
            <v xml:space="preserve">ROLLO PLANO 200CM X 250MM </v>
          </cell>
          <cell r="C1643" t="str">
            <v>4-Consumibles</v>
          </cell>
          <cell r="D1643" t="str">
            <v>-</v>
          </cell>
          <cell r="E1643" t="str">
            <v>4-Consumibles</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t="str">
            <v>0</v>
          </cell>
          <cell r="Z1643">
            <v>0</v>
          </cell>
          <cell r="AA1643">
            <v>0</v>
          </cell>
          <cell r="AB1643">
            <v>0</v>
          </cell>
          <cell r="AC1643">
            <v>0</v>
          </cell>
          <cell r="AD1643">
            <v>0</v>
          </cell>
          <cell r="AE1643" t="str">
            <v>0</v>
          </cell>
          <cell r="AF1643">
            <v>0</v>
          </cell>
          <cell r="AG1643">
            <v>0</v>
          </cell>
          <cell r="AH1643">
            <v>1</v>
          </cell>
          <cell r="AI1643">
            <v>0</v>
          </cell>
          <cell r="AJ1643" t="str">
            <v>D</v>
          </cell>
          <cell r="AK1643" t="str">
            <v>NO ESENCIAL</v>
          </cell>
          <cell r="AL1643">
            <v>0</v>
          </cell>
          <cell r="AM1643">
            <v>0</v>
          </cell>
          <cell r="AN1643">
            <v>0</v>
          </cell>
          <cell r="AO1643">
            <v>0</v>
          </cell>
          <cell r="AP1643" t="str">
            <v>NORMAL</v>
          </cell>
          <cell r="AQ1643" t="str">
            <v>SI</v>
          </cell>
          <cell r="AR1643">
            <v>0</v>
          </cell>
          <cell r="AS1643">
            <v>1</v>
          </cell>
          <cell r="AT1643">
            <v>2737000</v>
          </cell>
          <cell r="AU1643">
            <v>0</v>
          </cell>
        </row>
        <row r="1644">
          <cell r="A1644" t="str">
            <v>DD0000020</v>
          </cell>
          <cell r="B1644" t="str">
            <v xml:space="preserve">DETERGENTE MULTIENZIMATICO PARA INSTRUMENTAL X 5 LITROS                                                                                                                                                                                                             </v>
          </cell>
          <cell r="C1644" t="str">
            <v>4-Consumibles</v>
          </cell>
          <cell r="D1644" t="str">
            <v>-</v>
          </cell>
          <cell r="E1644" t="str">
            <v>4-Consumibles</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0</v>
          </cell>
          <cell r="V1644">
            <v>0</v>
          </cell>
          <cell r="W1644">
            <v>0</v>
          </cell>
          <cell r="X1644">
            <v>0</v>
          </cell>
          <cell r="Y1644" t="str">
            <v>0</v>
          </cell>
          <cell r="Z1644">
            <v>0</v>
          </cell>
          <cell r="AA1644">
            <v>0</v>
          </cell>
          <cell r="AB1644">
            <v>0</v>
          </cell>
          <cell r="AC1644">
            <v>0</v>
          </cell>
          <cell r="AD1644">
            <v>0</v>
          </cell>
          <cell r="AE1644" t="str">
            <v>0</v>
          </cell>
          <cell r="AF1644">
            <v>0</v>
          </cell>
          <cell r="AG1644">
            <v>0</v>
          </cell>
          <cell r="AH1644">
            <v>1</v>
          </cell>
          <cell r="AI1644">
            <v>0</v>
          </cell>
          <cell r="AJ1644" t="str">
            <v>D</v>
          </cell>
          <cell r="AK1644" t="str">
            <v>NO ESENCIAL</v>
          </cell>
          <cell r="AL1644">
            <v>0</v>
          </cell>
          <cell r="AM1644">
            <v>0</v>
          </cell>
          <cell r="AN1644">
            <v>0</v>
          </cell>
          <cell r="AO1644">
            <v>0</v>
          </cell>
          <cell r="AP1644" t="str">
            <v>NORMAL</v>
          </cell>
          <cell r="AQ1644" t="str">
            <v>SI</v>
          </cell>
          <cell r="AR1644">
            <v>0</v>
          </cell>
          <cell r="AS1644">
            <v>1</v>
          </cell>
          <cell r="AT1644">
            <v>554.14850000000001</v>
          </cell>
          <cell r="AU1644">
            <v>0</v>
          </cell>
        </row>
        <row r="1645">
          <cell r="A1645" t="str">
            <v>DD0000018</v>
          </cell>
          <cell r="B1645" t="str">
            <v xml:space="preserve">SOLUCION DE ORTOFTALDEHIDO AL 0.55% GALON                                                                                                                                                                                                                           </v>
          </cell>
          <cell r="C1645" t="str">
            <v>4-Consumibles</v>
          </cell>
          <cell r="D1645" t="str">
            <v>-</v>
          </cell>
          <cell r="E1645" t="str">
            <v>4-Consumibles</v>
          </cell>
          <cell r="F1645">
            <v>0</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0</v>
          </cell>
          <cell r="X1645">
            <v>0</v>
          </cell>
          <cell r="Y1645" t="str">
            <v>0</v>
          </cell>
          <cell r="Z1645">
            <v>0</v>
          </cell>
          <cell r="AA1645">
            <v>0</v>
          </cell>
          <cell r="AB1645">
            <v>0</v>
          </cell>
          <cell r="AC1645">
            <v>0</v>
          </cell>
          <cell r="AD1645">
            <v>0</v>
          </cell>
          <cell r="AE1645" t="str">
            <v>0</v>
          </cell>
          <cell r="AF1645">
            <v>0</v>
          </cell>
          <cell r="AG1645">
            <v>0</v>
          </cell>
          <cell r="AH1645">
            <v>1</v>
          </cell>
          <cell r="AI1645">
            <v>0</v>
          </cell>
          <cell r="AJ1645" t="str">
            <v>D</v>
          </cell>
          <cell r="AK1645" t="str">
            <v>NO ESENCIAL</v>
          </cell>
          <cell r="AL1645">
            <v>0</v>
          </cell>
          <cell r="AM1645">
            <v>0</v>
          </cell>
          <cell r="AN1645">
            <v>0</v>
          </cell>
          <cell r="AO1645">
            <v>0</v>
          </cell>
          <cell r="AP1645" t="str">
            <v>NORMAL</v>
          </cell>
          <cell r="AQ1645" t="str">
            <v>SI</v>
          </cell>
          <cell r="AR1645">
            <v>0</v>
          </cell>
          <cell r="AS1645">
            <v>1</v>
          </cell>
          <cell r="AT1645">
            <v>29446.126700000001</v>
          </cell>
          <cell r="AU1645">
            <v>0</v>
          </cell>
        </row>
        <row r="1646">
          <cell r="A1646" t="str">
            <v>V0000030</v>
          </cell>
          <cell r="B1646" t="str">
            <v xml:space="preserve">KIT JERINGA INYECTOR DE MEDIO DE CONTRASTE (TAC O SCANOGRAFIA)                                                                                                                                                                                                      </v>
          </cell>
          <cell r="C1646" t="str">
            <v>4-Consumibles</v>
          </cell>
          <cell r="D1646" t="str">
            <v>-</v>
          </cell>
          <cell r="E1646" t="str">
            <v>4-Consumibles</v>
          </cell>
          <cell r="F1646">
            <v>15</v>
          </cell>
          <cell r="G1646">
            <v>20</v>
          </cell>
          <cell r="H1646">
            <v>15</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0</v>
          </cell>
          <cell r="X1646">
            <v>0</v>
          </cell>
          <cell r="Y1646" t="str">
            <v>0</v>
          </cell>
          <cell r="Z1646">
            <v>0</v>
          </cell>
          <cell r="AA1646">
            <v>0</v>
          </cell>
          <cell r="AB1646">
            <v>0</v>
          </cell>
          <cell r="AC1646">
            <v>0</v>
          </cell>
          <cell r="AD1646">
            <v>0</v>
          </cell>
          <cell r="AE1646" t="str">
            <v>0</v>
          </cell>
          <cell r="AF1646">
            <v>0</v>
          </cell>
          <cell r="AG1646">
            <v>0</v>
          </cell>
          <cell r="AH1646">
            <v>1</v>
          </cell>
          <cell r="AI1646">
            <v>0</v>
          </cell>
          <cell r="AJ1646" t="str">
            <v>D</v>
          </cell>
          <cell r="AK1646" t="str">
            <v>NO ESENCIAL</v>
          </cell>
          <cell r="AL1646">
            <v>0</v>
          </cell>
          <cell r="AM1646">
            <v>0</v>
          </cell>
          <cell r="AN1646">
            <v>0</v>
          </cell>
          <cell r="AO1646">
            <v>0</v>
          </cell>
          <cell r="AP1646" t="str">
            <v>NORMAL</v>
          </cell>
          <cell r="AQ1646" t="str">
            <v>SI</v>
          </cell>
          <cell r="AR1646">
            <v>0</v>
          </cell>
          <cell r="AS1646">
            <v>1</v>
          </cell>
          <cell r="AT1646">
            <v>13248.4681</v>
          </cell>
          <cell r="AU1646">
            <v>0</v>
          </cell>
        </row>
        <row r="1647">
          <cell r="A1647" t="str">
            <v>LAB0000042</v>
          </cell>
          <cell r="B1647" t="str">
            <v xml:space="preserve">CITOFIJADOR EN AEROSOL FRASCO                                                                                                                                                                                                                                       </v>
          </cell>
          <cell r="C1647" t="str">
            <v>4-Consumibles</v>
          </cell>
          <cell r="D1647" t="str">
            <v>-</v>
          </cell>
          <cell r="E1647" t="str">
            <v>4-Consumibles</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t="str">
            <v>0</v>
          </cell>
          <cell r="Z1647">
            <v>0</v>
          </cell>
          <cell r="AA1647">
            <v>0</v>
          </cell>
          <cell r="AB1647">
            <v>0</v>
          </cell>
          <cell r="AC1647">
            <v>0</v>
          </cell>
          <cell r="AD1647">
            <v>0</v>
          </cell>
          <cell r="AE1647" t="str">
            <v>0</v>
          </cell>
          <cell r="AF1647">
            <v>0</v>
          </cell>
          <cell r="AG1647">
            <v>0</v>
          </cell>
          <cell r="AH1647">
            <v>1</v>
          </cell>
          <cell r="AI1647">
            <v>0</v>
          </cell>
          <cell r="AJ1647" t="str">
            <v>D</v>
          </cell>
          <cell r="AK1647" t="str">
            <v>NO ESENCIAL</v>
          </cell>
          <cell r="AL1647">
            <v>0</v>
          </cell>
          <cell r="AM1647">
            <v>0</v>
          </cell>
          <cell r="AN1647">
            <v>0</v>
          </cell>
          <cell r="AO1647">
            <v>0</v>
          </cell>
          <cell r="AP1647" t="str">
            <v>NORMAL</v>
          </cell>
          <cell r="AQ1647" t="str">
            <v>SI</v>
          </cell>
          <cell r="AR1647">
            <v>0</v>
          </cell>
          <cell r="AS1647">
            <v>1</v>
          </cell>
          <cell r="AT1647">
            <v>249755.34659999999</v>
          </cell>
          <cell r="AU1647">
            <v>0</v>
          </cell>
        </row>
        <row r="1648">
          <cell r="A1648" t="str">
            <v>VA1AA02991100</v>
          </cell>
          <cell r="B1648" t="str">
            <v xml:space="preserve">ALGODON EN TORUNDAS X 500 GR                                                                                                                                                                                                                                        </v>
          </cell>
          <cell r="C1648" t="str">
            <v>4-Consumibles</v>
          </cell>
          <cell r="D1648" t="str">
            <v>-</v>
          </cell>
          <cell r="E1648" t="str">
            <v>4-Consumibles</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t="str">
            <v>0</v>
          </cell>
          <cell r="Z1648">
            <v>0</v>
          </cell>
          <cell r="AA1648">
            <v>0</v>
          </cell>
          <cell r="AB1648">
            <v>0</v>
          </cell>
          <cell r="AC1648">
            <v>0</v>
          </cell>
          <cell r="AD1648">
            <v>0</v>
          </cell>
          <cell r="AE1648" t="str">
            <v>0</v>
          </cell>
          <cell r="AF1648">
            <v>0</v>
          </cell>
          <cell r="AG1648">
            <v>0</v>
          </cell>
          <cell r="AH1648">
            <v>1</v>
          </cell>
          <cell r="AI1648">
            <v>0</v>
          </cell>
          <cell r="AJ1648" t="str">
            <v>D</v>
          </cell>
          <cell r="AK1648" t="str">
            <v>NO ESENCIAL</v>
          </cell>
          <cell r="AL1648">
            <v>0</v>
          </cell>
          <cell r="AM1648">
            <v>0</v>
          </cell>
          <cell r="AN1648">
            <v>0</v>
          </cell>
          <cell r="AO1648">
            <v>0</v>
          </cell>
          <cell r="AP1648" t="str">
            <v>NORMAL</v>
          </cell>
          <cell r="AQ1648" t="str">
            <v>SI</v>
          </cell>
          <cell r="AR1648">
            <v>0</v>
          </cell>
          <cell r="AS1648">
            <v>1</v>
          </cell>
          <cell r="AT1648">
            <v>8072.0941000000003</v>
          </cell>
          <cell r="AU1648">
            <v>0</v>
          </cell>
        </row>
        <row r="1649">
          <cell r="A1649" t="str">
            <v>OD0000011</v>
          </cell>
          <cell r="B1649" t="str">
            <v>APLICADORES BRUSH</v>
          </cell>
          <cell r="C1649" t="str">
            <v>4-Consumibles</v>
          </cell>
          <cell r="D1649" t="str">
            <v>-</v>
          </cell>
          <cell r="E1649" t="str">
            <v>4-Consumibles</v>
          </cell>
          <cell r="F1649">
            <v>0</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cell r="U1649">
            <v>0</v>
          </cell>
          <cell r="V1649">
            <v>0</v>
          </cell>
          <cell r="W1649">
            <v>0</v>
          </cell>
          <cell r="X1649">
            <v>0</v>
          </cell>
          <cell r="Y1649" t="str">
            <v>0</v>
          </cell>
          <cell r="Z1649">
            <v>0</v>
          </cell>
          <cell r="AA1649">
            <v>0</v>
          </cell>
          <cell r="AB1649">
            <v>0</v>
          </cell>
          <cell r="AC1649">
            <v>0</v>
          </cell>
          <cell r="AD1649">
            <v>0</v>
          </cell>
          <cell r="AE1649" t="str">
            <v>0</v>
          </cell>
          <cell r="AF1649">
            <v>0</v>
          </cell>
          <cell r="AG1649">
            <v>0</v>
          </cell>
          <cell r="AH1649">
            <v>1</v>
          </cell>
          <cell r="AI1649">
            <v>0</v>
          </cell>
          <cell r="AJ1649" t="str">
            <v>D</v>
          </cell>
          <cell r="AK1649" t="str">
            <v>NO ESENCIAL</v>
          </cell>
          <cell r="AL1649">
            <v>0</v>
          </cell>
          <cell r="AM1649">
            <v>0</v>
          </cell>
          <cell r="AN1649">
            <v>0</v>
          </cell>
          <cell r="AO1649">
            <v>0</v>
          </cell>
          <cell r="AP1649" t="str">
            <v>NORMAL</v>
          </cell>
          <cell r="AQ1649" t="str">
            <v>SI</v>
          </cell>
          <cell r="AR1649">
            <v>0</v>
          </cell>
          <cell r="AS1649">
            <v>1</v>
          </cell>
          <cell r="AT1649">
            <v>10460.089400000001</v>
          </cell>
          <cell r="AU1649">
            <v>0</v>
          </cell>
        </row>
        <row r="1650">
          <cell r="A1650" t="str">
            <v>X0000001</v>
          </cell>
          <cell r="B1650" t="str">
            <v xml:space="preserve">SABAN DE AMORTAJAR ADULTO                                                                                                                                                                                                                                           </v>
          </cell>
          <cell r="C1650" t="str">
            <v>4-Consumibles</v>
          </cell>
          <cell r="D1650" t="str">
            <v>-</v>
          </cell>
          <cell r="E1650" t="str">
            <v>4-Consumibles</v>
          </cell>
          <cell r="F1650">
            <v>0</v>
          </cell>
          <cell r="G1650">
            <v>0</v>
          </cell>
          <cell r="H1650">
            <v>0</v>
          </cell>
          <cell r="I1650">
            <v>0</v>
          </cell>
          <cell r="J1650">
            <v>0</v>
          </cell>
          <cell r="K1650">
            <v>0</v>
          </cell>
          <cell r="L1650">
            <v>0</v>
          </cell>
          <cell r="M1650">
            <v>0</v>
          </cell>
          <cell r="N1650">
            <v>0</v>
          </cell>
          <cell r="O1650">
            <v>0</v>
          </cell>
          <cell r="P1650">
            <v>0</v>
          </cell>
          <cell r="Q1650">
            <v>0</v>
          </cell>
          <cell r="R1650">
            <v>0</v>
          </cell>
          <cell r="S1650">
            <v>0</v>
          </cell>
          <cell r="T1650">
            <v>0</v>
          </cell>
          <cell r="U1650">
            <v>0</v>
          </cell>
          <cell r="V1650">
            <v>0</v>
          </cell>
          <cell r="W1650">
            <v>0</v>
          </cell>
          <cell r="X1650">
            <v>0</v>
          </cell>
          <cell r="Y1650" t="str">
            <v>0</v>
          </cell>
          <cell r="Z1650">
            <v>0</v>
          </cell>
          <cell r="AA1650">
            <v>0</v>
          </cell>
          <cell r="AB1650">
            <v>0</v>
          </cell>
          <cell r="AC1650">
            <v>0</v>
          </cell>
          <cell r="AD1650">
            <v>0</v>
          </cell>
          <cell r="AE1650" t="str">
            <v>0</v>
          </cell>
          <cell r="AF1650">
            <v>0</v>
          </cell>
          <cell r="AG1650">
            <v>0</v>
          </cell>
          <cell r="AH1650">
            <v>1</v>
          </cell>
          <cell r="AI1650">
            <v>0</v>
          </cell>
          <cell r="AJ1650" t="str">
            <v>D</v>
          </cell>
          <cell r="AK1650" t="str">
            <v>NO ESENCIAL</v>
          </cell>
          <cell r="AL1650">
            <v>0</v>
          </cell>
          <cell r="AM1650">
            <v>0</v>
          </cell>
          <cell r="AN1650">
            <v>0</v>
          </cell>
          <cell r="AO1650">
            <v>0</v>
          </cell>
          <cell r="AP1650" t="str">
            <v>NORMAL</v>
          </cell>
          <cell r="AQ1650" t="str">
            <v>SI</v>
          </cell>
          <cell r="AR1650">
            <v>0</v>
          </cell>
          <cell r="AS1650">
            <v>1</v>
          </cell>
          <cell r="AT1650">
            <v>29670.482599999999</v>
          </cell>
          <cell r="AU1650">
            <v>0</v>
          </cell>
        </row>
        <row r="1651">
          <cell r="A1651" t="str">
            <v>GA6BA01991100</v>
          </cell>
          <cell r="B1651" t="str">
            <v xml:space="preserve">RECIPIENTE RECOLECTOR DE ORINA FRASCO                                                                                                                                                                                                                               </v>
          </cell>
          <cell r="C1651" t="str">
            <v>4-Consumibles</v>
          </cell>
          <cell r="D1651" t="str">
            <v>-</v>
          </cell>
          <cell r="E1651" t="str">
            <v>4-Consumibles</v>
          </cell>
          <cell r="F1651">
            <v>0</v>
          </cell>
          <cell r="G1651">
            <v>0</v>
          </cell>
          <cell r="H1651">
            <v>0</v>
          </cell>
          <cell r="I1651">
            <v>0</v>
          </cell>
          <cell r="J1651">
            <v>0</v>
          </cell>
          <cell r="K1651">
            <v>0</v>
          </cell>
          <cell r="L1651">
            <v>0</v>
          </cell>
          <cell r="M1651">
            <v>0</v>
          </cell>
          <cell r="N1651">
            <v>0</v>
          </cell>
          <cell r="O1651">
            <v>0</v>
          </cell>
          <cell r="P1651">
            <v>0</v>
          </cell>
          <cell r="Q1651">
            <v>0</v>
          </cell>
          <cell r="R1651">
            <v>0</v>
          </cell>
          <cell r="S1651">
            <v>0</v>
          </cell>
          <cell r="T1651">
            <v>0</v>
          </cell>
          <cell r="U1651">
            <v>0</v>
          </cell>
          <cell r="V1651">
            <v>0</v>
          </cell>
          <cell r="W1651">
            <v>0</v>
          </cell>
          <cell r="X1651">
            <v>0</v>
          </cell>
          <cell r="Y1651" t="str">
            <v>0</v>
          </cell>
          <cell r="Z1651">
            <v>0</v>
          </cell>
          <cell r="AA1651">
            <v>0</v>
          </cell>
          <cell r="AB1651">
            <v>0</v>
          </cell>
          <cell r="AC1651">
            <v>0</v>
          </cell>
          <cell r="AD1651">
            <v>0</v>
          </cell>
          <cell r="AE1651" t="str">
            <v>0</v>
          </cell>
          <cell r="AF1651">
            <v>0</v>
          </cell>
          <cell r="AG1651">
            <v>0</v>
          </cell>
          <cell r="AH1651">
            <v>1</v>
          </cell>
          <cell r="AI1651">
            <v>0</v>
          </cell>
          <cell r="AJ1651" t="str">
            <v>D</v>
          </cell>
          <cell r="AK1651" t="str">
            <v>NO ESENCIAL</v>
          </cell>
          <cell r="AL1651">
            <v>0</v>
          </cell>
          <cell r="AM1651">
            <v>0</v>
          </cell>
          <cell r="AN1651">
            <v>0</v>
          </cell>
          <cell r="AO1651">
            <v>0</v>
          </cell>
          <cell r="AP1651" t="str">
            <v>NORMAL</v>
          </cell>
          <cell r="AQ1651" t="str">
            <v>SI</v>
          </cell>
          <cell r="AR1651">
            <v>0</v>
          </cell>
          <cell r="AS1651">
            <v>1</v>
          </cell>
          <cell r="AT1651">
            <v>157983.5147</v>
          </cell>
          <cell r="AU1651">
            <v>0</v>
          </cell>
        </row>
        <row r="1652">
          <cell r="A1652" t="str">
            <v>GA7BA01991100</v>
          </cell>
          <cell r="B1652" t="str">
            <v xml:space="preserve">RECIPIENTE RECOLECTOR COPROLOGICO  </v>
          </cell>
          <cell r="C1652" t="str">
            <v>4-Consumibles</v>
          </cell>
          <cell r="D1652" t="str">
            <v>-</v>
          </cell>
          <cell r="E1652" t="str">
            <v>4-Consumibles</v>
          </cell>
          <cell r="F1652">
            <v>0</v>
          </cell>
          <cell r="G1652">
            <v>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t="str">
            <v>0</v>
          </cell>
          <cell r="Z1652">
            <v>0</v>
          </cell>
          <cell r="AA1652">
            <v>0</v>
          </cell>
          <cell r="AB1652">
            <v>0</v>
          </cell>
          <cell r="AC1652">
            <v>0</v>
          </cell>
          <cell r="AD1652">
            <v>0</v>
          </cell>
          <cell r="AE1652" t="str">
            <v>0</v>
          </cell>
          <cell r="AF1652">
            <v>0</v>
          </cell>
          <cell r="AG1652">
            <v>0</v>
          </cell>
          <cell r="AH1652">
            <v>1</v>
          </cell>
          <cell r="AI1652">
            <v>0</v>
          </cell>
          <cell r="AJ1652" t="str">
            <v>D</v>
          </cell>
          <cell r="AK1652" t="str">
            <v>NO ESENCIAL</v>
          </cell>
          <cell r="AL1652">
            <v>0</v>
          </cell>
          <cell r="AM1652">
            <v>0</v>
          </cell>
          <cell r="AN1652">
            <v>0</v>
          </cell>
          <cell r="AO1652">
            <v>0</v>
          </cell>
          <cell r="AP1652" t="str">
            <v>NORMAL</v>
          </cell>
          <cell r="AQ1652" t="str">
            <v>SI</v>
          </cell>
          <cell r="AR1652">
            <v>0</v>
          </cell>
          <cell r="AS1652">
            <v>1</v>
          </cell>
          <cell r="AT1652">
            <v>22554.294999999998</v>
          </cell>
          <cell r="AU1652">
            <v>0</v>
          </cell>
        </row>
        <row r="1653">
          <cell r="A1653" t="str">
            <v>DM0000873</v>
          </cell>
          <cell r="B1653" t="str">
            <v xml:space="preserve">FRASCOS PLASTICO P/ MUESTRA DE ORINA X 60 ML                                                                                                                                                                                                                        </v>
          </cell>
          <cell r="C1653" t="str">
            <v>4-Consumibles</v>
          </cell>
          <cell r="D1653" t="str">
            <v>-</v>
          </cell>
          <cell r="E1653" t="str">
            <v>4-Consumibles</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t="str">
            <v>0</v>
          </cell>
          <cell r="Z1653">
            <v>0</v>
          </cell>
          <cell r="AA1653">
            <v>0</v>
          </cell>
          <cell r="AB1653">
            <v>0</v>
          </cell>
          <cell r="AC1653">
            <v>0</v>
          </cell>
          <cell r="AD1653">
            <v>0</v>
          </cell>
          <cell r="AE1653" t="str">
            <v>0</v>
          </cell>
          <cell r="AF1653">
            <v>0</v>
          </cell>
          <cell r="AG1653">
            <v>0</v>
          </cell>
          <cell r="AH1653">
            <v>1</v>
          </cell>
          <cell r="AI1653">
            <v>0</v>
          </cell>
          <cell r="AJ1653" t="str">
            <v>D</v>
          </cell>
          <cell r="AK1653" t="str">
            <v>NO ESENCIAL</v>
          </cell>
          <cell r="AL1653">
            <v>0</v>
          </cell>
          <cell r="AM1653">
            <v>0</v>
          </cell>
          <cell r="AN1653">
            <v>0</v>
          </cell>
          <cell r="AO1653">
            <v>0</v>
          </cell>
          <cell r="AP1653" t="str">
            <v>NORMAL</v>
          </cell>
          <cell r="AQ1653" t="str">
            <v>SI</v>
          </cell>
          <cell r="AR1653">
            <v>0</v>
          </cell>
          <cell r="AS1653">
            <v>1</v>
          </cell>
          <cell r="AT1653">
            <v>4380.2222000000002</v>
          </cell>
          <cell r="AU1653">
            <v>0</v>
          </cell>
        </row>
        <row r="1654">
          <cell r="A1654" t="str">
            <v>DM0003034</v>
          </cell>
          <cell r="B1654" t="str">
            <v xml:space="preserve">BIOCIDE DETERGENTE DESINFECTANTE DE AREAS Y SUPREFICIES 4LTS                                                                                                                                                                                                        </v>
          </cell>
          <cell r="C1654" t="str">
            <v>4-Consumibles</v>
          </cell>
          <cell r="D1654" t="str">
            <v>-</v>
          </cell>
          <cell r="E1654" t="str">
            <v>4-Consumibles</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t="str">
            <v>0</v>
          </cell>
          <cell r="Z1654">
            <v>0</v>
          </cell>
          <cell r="AA1654">
            <v>0</v>
          </cell>
          <cell r="AB1654">
            <v>0</v>
          </cell>
          <cell r="AC1654">
            <v>0</v>
          </cell>
          <cell r="AD1654">
            <v>0</v>
          </cell>
          <cell r="AE1654" t="str">
            <v>0</v>
          </cell>
          <cell r="AF1654">
            <v>0</v>
          </cell>
          <cell r="AG1654">
            <v>0</v>
          </cell>
          <cell r="AH1654">
            <v>1</v>
          </cell>
          <cell r="AI1654">
            <v>0</v>
          </cell>
          <cell r="AJ1654" t="str">
            <v>D</v>
          </cell>
          <cell r="AK1654" t="str">
            <v>NO ESENCIAL</v>
          </cell>
          <cell r="AL1654">
            <v>0</v>
          </cell>
          <cell r="AM1654">
            <v>0</v>
          </cell>
          <cell r="AN1654">
            <v>0</v>
          </cell>
          <cell r="AO1654">
            <v>0</v>
          </cell>
          <cell r="AP1654" t="str">
            <v>NORMAL</v>
          </cell>
          <cell r="AQ1654" t="str">
            <v>SI</v>
          </cell>
          <cell r="AR1654">
            <v>0</v>
          </cell>
          <cell r="AS1654">
            <v>1</v>
          </cell>
          <cell r="AT1654">
            <v>8586.4303999999993</v>
          </cell>
          <cell r="AU1654">
            <v>0</v>
          </cell>
        </row>
        <row r="1655">
          <cell r="A1655" t="str">
            <v>D0000025</v>
          </cell>
          <cell r="B1655" t="str">
            <v xml:space="preserve">TINTA PARA MARCAR TEJIDO COLOR AZUL                                                                                                                                                                                                                                 </v>
          </cell>
          <cell r="C1655" t="str">
            <v>4-Consumibles</v>
          </cell>
          <cell r="D1655" t="str">
            <v>-</v>
          </cell>
          <cell r="E1655" t="str">
            <v>4-Consumibles</v>
          </cell>
          <cell r="F1655">
            <v>0</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t="str">
            <v>0</v>
          </cell>
          <cell r="Z1655">
            <v>0</v>
          </cell>
          <cell r="AA1655">
            <v>0</v>
          </cell>
          <cell r="AB1655">
            <v>0</v>
          </cell>
          <cell r="AC1655">
            <v>0</v>
          </cell>
          <cell r="AD1655">
            <v>0</v>
          </cell>
          <cell r="AE1655" t="str">
            <v>0</v>
          </cell>
          <cell r="AF1655">
            <v>0</v>
          </cell>
          <cell r="AG1655">
            <v>0</v>
          </cell>
          <cell r="AH1655">
            <v>1</v>
          </cell>
          <cell r="AI1655">
            <v>0</v>
          </cell>
          <cell r="AJ1655" t="str">
            <v>D</v>
          </cell>
          <cell r="AK1655" t="str">
            <v>NO ESENCIAL</v>
          </cell>
          <cell r="AL1655">
            <v>0</v>
          </cell>
          <cell r="AM1655">
            <v>0</v>
          </cell>
          <cell r="AN1655">
            <v>0</v>
          </cell>
          <cell r="AO1655">
            <v>0</v>
          </cell>
          <cell r="AP1655" t="str">
            <v>NORMAL</v>
          </cell>
          <cell r="AQ1655" t="str">
            <v>SI</v>
          </cell>
          <cell r="AR1655">
            <v>0</v>
          </cell>
          <cell r="AS1655">
            <v>1</v>
          </cell>
          <cell r="AT1655">
            <v>20815.961299999999</v>
          </cell>
          <cell r="AU1655">
            <v>0</v>
          </cell>
        </row>
        <row r="1656">
          <cell r="A1656" t="str">
            <v>LAN0000277</v>
          </cell>
          <cell r="B1656" t="str">
            <v>ANTICUERPO IHQ  MONOCLONAL ANTI KI-67 ANTIGEN  CANTIDAD MINIMA</v>
          </cell>
          <cell r="C1656" t="str">
            <v>4-Consumibles</v>
          </cell>
          <cell r="D1656" t="str">
            <v>-</v>
          </cell>
          <cell r="E1656" t="str">
            <v>4-Consumibles</v>
          </cell>
          <cell r="F1656">
            <v>0</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t="str">
            <v>0</v>
          </cell>
          <cell r="Z1656">
            <v>0</v>
          </cell>
          <cell r="AA1656">
            <v>0</v>
          </cell>
          <cell r="AB1656">
            <v>0</v>
          </cell>
          <cell r="AC1656">
            <v>0</v>
          </cell>
          <cell r="AD1656">
            <v>0</v>
          </cell>
          <cell r="AE1656" t="str">
            <v>0</v>
          </cell>
          <cell r="AF1656">
            <v>0</v>
          </cell>
          <cell r="AG1656">
            <v>0</v>
          </cell>
          <cell r="AH1656">
            <v>1</v>
          </cell>
          <cell r="AI1656">
            <v>0</v>
          </cell>
          <cell r="AJ1656" t="str">
            <v>D</v>
          </cell>
          <cell r="AK1656" t="str">
            <v>NO ESENCIAL</v>
          </cell>
          <cell r="AL1656">
            <v>0</v>
          </cell>
          <cell r="AM1656">
            <v>0</v>
          </cell>
          <cell r="AN1656">
            <v>0</v>
          </cell>
          <cell r="AO1656">
            <v>0</v>
          </cell>
          <cell r="AP1656" t="str">
            <v>NORMAL</v>
          </cell>
          <cell r="AQ1656" t="str">
            <v>SI</v>
          </cell>
          <cell r="AR1656">
            <v>0</v>
          </cell>
          <cell r="AS1656">
            <v>1</v>
          </cell>
          <cell r="AT1656">
            <v>3204.7534000000001</v>
          </cell>
          <cell r="AU1656">
            <v>0</v>
          </cell>
        </row>
        <row r="1657">
          <cell r="A1657" t="str">
            <v>DM0001148</v>
          </cell>
          <cell r="B1657" t="str">
            <v xml:space="preserve">ASA DE RESECTOSCOPIO BIPOLAR KARL STORE REF. 27040 GP1 24-26 CH  </v>
          </cell>
          <cell r="C1657" t="str">
            <v>4-Consumibles</v>
          </cell>
          <cell r="D1657" t="str">
            <v>-</v>
          </cell>
          <cell r="E1657" t="str">
            <v>4-Consumibles</v>
          </cell>
          <cell r="F1657">
            <v>0</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0</v>
          </cell>
          <cell r="X1657">
            <v>0</v>
          </cell>
          <cell r="Y1657" t="str">
            <v>0</v>
          </cell>
          <cell r="Z1657">
            <v>0</v>
          </cell>
          <cell r="AA1657">
            <v>0</v>
          </cell>
          <cell r="AB1657">
            <v>0</v>
          </cell>
          <cell r="AC1657">
            <v>0</v>
          </cell>
          <cell r="AD1657">
            <v>0</v>
          </cell>
          <cell r="AE1657" t="str">
            <v>0</v>
          </cell>
          <cell r="AF1657">
            <v>0</v>
          </cell>
          <cell r="AG1657">
            <v>0</v>
          </cell>
          <cell r="AH1657">
            <v>1</v>
          </cell>
          <cell r="AI1657">
            <v>0</v>
          </cell>
          <cell r="AJ1657" t="str">
            <v>D</v>
          </cell>
          <cell r="AK1657" t="str">
            <v>NO ESENCIAL</v>
          </cell>
          <cell r="AL1657">
            <v>0</v>
          </cell>
          <cell r="AM1657">
            <v>0</v>
          </cell>
          <cell r="AN1657">
            <v>0</v>
          </cell>
          <cell r="AO1657">
            <v>0</v>
          </cell>
          <cell r="AP1657" t="str">
            <v>NORMAL</v>
          </cell>
          <cell r="AQ1657" t="str">
            <v>SI</v>
          </cell>
          <cell r="AR1657">
            <v>0</v>
          </cell>
          <cell r="AS1657">
            <v>1</v>
          </cell>
          <cell r="AT1657">
            <v>3635.0992999999999</v>
          </cell>
          <cell r="AU1657">
            <v>0</v>
          </cell>
        </row>
        <row r="1658">
          <cell r="A1658" t="str">
            <v>DM0001052</v>
          </cell>
          <cell r="B1658" t="str">
            <v xml:space="preserve">PAÑO ESTERIL EN POLIESTER DE FILAMENTO CONTINUO 100%  (23CM X 23CM) BOLSA X 100 PAÑOS  </v>
          </cell>
          <cell r="C1658" t="str">
            <v>4-Consumibles</v>
          </cell>
          <cell r="D1658" t="str">
            <v>-</v>
          </cell>
          <cell r="E1658" t="str">
            <v>4-Consumibles</v>
          </cell>
          <cell r="F1658">
            <v>0</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t="str">
            <v>0</v>
          </cell>
          <cell r="Z1658">
            <v>0</v>
          </cell>
          <cell r="AA1658">
            <v>0</v>
          </cell>
          <cell r="AB1658">
            <v>0</v>
          </cell>
          <cell r="AC1658">
            <v>0</v>
          </cell>
          <cell r="AD1658">
            <v>0</v>
          </cell>
          <cell r="AE1658" t="str">
            <v>0</v>
          </cell>
          <cell r="AF1658">
            <v>0</v>
          </cell>
          <cell r="AG1658">
            <v>0</v>
          </cell>
          <cell r="AH1658">
            <v>1</v>
          </cell>
          <cell r="AI1658">
            <v>0</v>
          </cell>
          <cell r="AJ1658" t="str">
            <v>D</v>
          </cell>
          <cell r="AK1658" t="str">
            <v>NO ESENCIAL</v>
          </cell>
          <cell r="AL1658">
            <v>0</v>
          </cell>
          <cell r="AM1658">
            <v>0</v>
          </cell>
          <cell r="AN1658">
            <v>0</v>
          </cell>
          <cell r="AO1658">
            <v>0</v>
          </cell>
          <cell r="AP1658" t="str">
            <v>NORMAL</v>
          </cell>
          <cell r="AQ1658" t="str">
            <v>SI</v>
          </cell>
          <cell r="AR1658">
            <v>0</v>
          </cell>
          <cell r="AS1658">
            <v>1</v>
          </cell>
          <cell r="AT1658">
            <v>90242.105299999996</v>
          </cell>
          <cell r="AU1658">
            <v>0</v>
          </cell>
        </row>
        <row r="1659">
          <cell r="A1659" t="str">
            <v>DM0001256</v>
          </cell>
          <cell r="B1659" t="str">
            <v>PAÑO ESTERIL EN POLIESTER DE FILAMENTO CONTINUO 100%  (23CM X 23CM) BOLSA X 25 PAÑOS</v>
          </cell>
          <cell r="C1659" t="str">
            <v>4-Consumibles</v>
          </cell>
          <cell r="D1659" t="str">
            <v>-</v>
          </cell>
          <cell r="E1659" t="str">
            <v>4-Consumibles</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t="str">
            <v>0</v>
          </cell>
          <cell r="Z1659">
            <v>0</v>
          </cell>
          <cell r="AA1659">
            <v>0</v>
          </cell>
          <cell r="AB1659">
            <v>0</v>
          </cell>
          <cell r="AC1659">
            <v>0</v>
          </cell>
          <cell r="AD1659">
            <v>0</v>
          </cell>
          <cell r="AE1659" t="str">
            <v>0</v>
          </cell>
          <cell r="AF1659">
            <v>0</v>
          </cell>
          <cell r="AG1659">
            <v>0</v>
          </cell>
          <cell r="AH1659">
            <v>1</v>
          </cell>
          <cell r="AI1659">
            <v>0</v>
          </cell>
          <cell r="AJ1659" t="str">
            <v>D</v>
          </cell>
          <cell r="AK1659" t="str">
            <v>NO ESENCIAL</v>
          </cell>
          <cell r="AL1659">
            <v>0</v>
          </cell>
          <cell r="AM1659">
            <v>0</v>
          </cell>
          <cell r="AN1659">
            <v>0</v>
          </cell>
          <cell r="AO1659">
            <v>0</v>
          </cell>
          <cell r="AP1659" t="str">
            <v>NORMAL</v>
          </cell>
          <cell r="AQ1659" t="str">
            <v>SI</v>
          </cell>
          <cell r="AR1659">
            <v>0</v>
          </cell>
          <cell r="AS1659">
            <v>1</v>
          </cell>
          <cell r="AT1659">
            <v>8777</v>
          </cell>
          <cell r="AU1659">
            <v>0</v>
          </cell>
        </row>
        <row r="1660">
          <cell r="A1660" t="str">
            <v>DM0003050</v>
          </cell>
          <cell r="B1660" t="str">
            <v xml:space="preserve">BRAZALETE DESECHABLE ADULTO  </v>
          </cell>
          <cell r="C1660" t="str">
            <v>4-Consumibles</v>
          </cell>
          <cell r="D1660" t="str">
            <v>-</v>
          </cell>
          <cell r="E1660" t="str">
            <v>4-Consumibles</v>
          </cell>
          <cell r="F1660">
            <v>0</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0</v>
          </cell>
          <cell r="Y1660" t="str">
            <v>0</v>
          </cell>
          <cell r="Z1660">
            <v>0</v>
          </cell>
          <cell r="AA1660">
            <v>0</v>
          </cell>
          <cell r="AB1660">
            <v>0</v>
          </cell>
          <cell r="AC1660">
            <v>0</v>
          </cell>
          <cell r="AD1660">
            <v>0</v>
          </cell>
          <cell r="AE1660" t="str">
            <v>0</v>
          </cell>
          <cell r="AF1660">
            <v>0</v>
          </cell>
          <cell r="AG1660">
            <v>0</v>
          </cell>
          <cell r="AH1660">
            <v>1</v>
          </cell>
          <cell r="AI1660">
            <v>0</v>
          </cell>
          <cell r="AJ1660" t="str">
            <v>D</v>
          </cell>
          <cell r="AK1660" t="str">
            <v>NO ESENCIAL</v>
          </cell>
          <cell r="AL1660">
            <v>0</v>
          </cell>
          <cell r="AM1660">
            <v>0</v>
          </cell>
          <cell r="AN1660">
            <v>0</v>
          </cell>
          <cell r="AO1660">
            <v>0</v>
          </cell>
          <cell r="AP1660" t="str">
            <v>NORMAL</v>
          </cell>
          <cell r="AQ1660" t="str">
            <v>SI</v>
          </cell>
          <cell r="AR1660">
            <v>0</v>
          </cell>
          <cell r="AS1660">
            <v>1</v>
          </cell>
          <cell r="AT1660">
            <v>10136.0921</v>
          </cell>
          <cell r="AU1660">
            <v>0</v>
          </cell>
        </row>
        <row r="1661">
          <cell r="A1661" t="str">
            <v>DM0003216</v>
          </cell>
          <cell r="B1661" t="str">
            <v>CABLE BIPOLAR PARA PINZAS DE NEUROCIRUGIA 350CM PLANO R WOLF REF. 8108.153</v>
          </cell>
          <cell r="C1661" t="str">
            <v>4-Consumibles</v>
          </cell>
          <cell r="D1661" t="str">
            <v>-</v>
          </cell>
          <cell r="E1661" t="str">
            <v>4-Consumibles</v>
          </cell>
          <cell r="F1661">
            <v>0</v>
          </cell>
          <cell r="G1661">
            <v>0</v>
          </cell>
          <cell r="H1661">
            <v>0</v>
          </cell>
          <cell r="I1661">
            <v>0</v>
          </cell>
          <cell r="J1661">
            <v>0</v>
          </cell>
          <cell r="K1661">
            <v>0</v>
          </cell>
          <cell r="L1661">
            <v>0</v>
          </cell>
          <cell r="M1661">
            <v>0</v>
          </cell>
          <cell r="N1661">
            <v>0</v>
          </cell>
          <cell r="O1661">
            <v>0</v>
          </cell>
          <cell r="P1661">
            <v>0</v>
          </cell>
          <cell r="Q1661">
            <v>0</v>
          </cell>
          <cell r="R1661">
            <v>0</v>
          </cell>
          <cell r="S1661">
            <v>0</v>
          </cell>
          <cell r="T1661">
            <v>0</v>
          </cell>
          <cell r="U1661">
            <v>0</v>
          </cell>
          <cell r="V1661">
            <v>0</v>
          </cell>
          <cell r="W1661">
            <v>0</v>
          </cell>
          <cell r="X1661">
            <v>0</v>
          </cell>
          <cell r="Y1661" t="str">
            <v>0</v>
          </cell>
          <cell r="Z1661">
            <v>0</v>
          </cell>
          <cell r="AA1661">
            <v>0</v>
          </cell>
          <cell r="AB1661">
            <v>0</v>
          </cell>
          <cell r="AC1661">
            <v>0</v>
          </cell>
          <cell r="AD1661">
            <v>0</v>
          </cell>
          <cell r="AE1661" t="str">
            <v>0</v>
          </cell>
          <cell r="AF1661">
            <v>0</v>
          </cell>
          <cell r="AG1661">
            <v>0</v>
          </cell>
          <cell r="AH1661">
            <v>1</v>
          </cell>
          <cell r="AI1661">
            <v>0</v>
          </cell>
          <cell r="AJ1661" t="str">
            <v>D</v>
          </cell>
          <cell r="AK1661" t="str">
            <v>NO ESENCIAL</v>
          </cell>
          <cell r="AL1661">
            <v>0</v>
          </cell>
          <cell r="AM1661">
            <v>0</v>
          </cell>
          <cell r="AN1661">
            <v>0</v>
          </cell>
          <cell r="AO1661">
            <v>0</v>
          </cell>
          <cell r="AP1661" t="str">
            <v>NORMAL</v>
          </cell>
          <cell r="AQ1661" t="str">
            <v>SI</v>
          </cell>
          <cell r="AR1661">
            <v>0</v>
          </cell>
          <cell r="AS1661">
            <v>1</v>
          </cell>
          <cell r="AT1661">
            <v>926179.93830000004</v>
          </cell>
          <cell r="AU1661">
            <v>0</v>
          </cell>
        </row>
        <row r="1662">
          <cell r="A1662" t="str">
            <v>DM0003112</v>
          </cell>
          <cell r="B1662" t="str">
            <v>CABLE MONOPOLAR PARA GANCHO HOOK LAPAROSCOPIA MARCA KARL STORZ</v>
          </cell>
          <cell r="C1662" t="str">
            <v>4-Consumibles</v>
          </cell>
          <cell r="D1662" t="str">
            <v>-</v>
          </cell>
          <cell r="E1662" t="str">
            <v>4-Consumibles</v>
          </cell>
          <cell r="F1662">
            <v>0</v>
          </cell>
          <cell r="G1662">
            <v>0</v>
          </cell>
          <cell r="H1662">
            <v>0</v>
          </cell>
          <cell r="I1662">
            <v>0</v>
          </cell>
          <cell r="J1662">
            <v>0</v>
          </cell>
          <cell r="K1662">
            <v>0</v>
          </cell>
          <cell r="L1662">
            <v>0</v>
          </cell>
          <cell r="M1662">
            <v>0</v>
          </cell>
          <cell r="N1662">
            <v>0</v>
          </cell>
          <cell r="O1662">
            <v>0</v>
          </cell>
          <cell r="P1662">
            <v>0</v>
          </cell>
          <cell r="Q1662">
            <v>0</v>
          </cell>
          <cell r="R1662">
            <v>0</v>
          </cell>
          <cell r="S1662">
            <v>0</v>
          </cell>
          <cell r="T1662">
            <v>0</v>
          </cell>
          <cell r="U1662">
            <v>0</v>
          </cell>
          <cell r="V1662">
            <v>0</v>
          </cell>
          <cell r="W1662">
            <v>0</v>
          </cell>
          <cell r="X1662">
            <v>0</v>
          </cell>
          <cell r="Y1662" t="str">
            <v>0</v>
          </cell>
          <cell r="Z1662">
            <v>0</v>
          </cell>
          <cell r="AA1662">
            <v>0</v>
          </cell>
          <cell r="AB1662">
            <v>0</v>
          </cell>
          <cell r="AC1662">
            <v>0</v>
          </cell>
          <cell r="AD1662">
            <v>0</v>
          </cell>
          <cell r="AE1662" t="str">
            <v>0</v>
          </cell>
          <cell r="AF1662">
            <v>0</v>
          </cell>
          <cell r="AG1662">
            <v>0</v>
          </cell>
          <cell r="AH1662">
            <v>1</v>
          </cell>
          <cell r="AI1662">
            <v>0</v>
          </cell>
          <cell r="AJ1662" t="str">
            <v>D</v>
          </cell>
          <cell r="AK1662" t="str">
            <v>NO ESENCIAL</v>
          </cell>
          <cell r="AL1662">
            <v>0</v>
          </cell>
          <cell r="AM1662">
            <v>0</v>
          </cell>
          <cell r="AN1662">
            <v>0</v>
          </cell>
          <cell r="AO1662">
            <v>0</v>
          </cell>
          <cell r="AP1662" t="str">
            <v>NORMAL</v>
          </cell>
          <cell r="AQ1662" t="str">
            <v>SI</v>
          </cell>
          <cell r="AR1662">
            <v>0</v>
          </cell>
          <cell r="AS1662">
            <v>1</v>
          </cell>
          <cell r="AT1662">
            <v>1801.8920000000001</v>
          </cell>
          <cell r="AU1662">
            <v>0</v>
          </cell>
        </row>
        <row r="1663">
          <cell r="A1663" t="str">
            <v>CP0000144</v>
          </cell>
          <cell r="B1663" t="str">
            <v xml:space="preserve">CARTUCHOS CAMBIABLES CON CARBON ACTIVADO PARA MASCARA LINEA 6001 </v>
          </cell>
          <cell r="C1663" t="str">
            <v>4-Consumibles</v>
          </cell>
          <cell r="D1663" t="str">
            <v>-</v>
          </cell>
          <cell r="E1663" t="str">
            <v>4-Consumibles</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t="str">
            <v>0</v>
          </cell>
          <cell r="Z1663">
            <v>0</v>
          </cell>
          <cell r="AA1663">
            <v>0</v>
          </cell>
          <cell r="AB1663">
            <v>0</v>
          </cell>
          <cell r="AC1663">
            <v>0</v>
          </cell>
          <cell r="AD1663">
            <v>0</v>
          </cell>
          <cell r="AE1663" t="str">
            <v>0</v>
          </cell>
          <cell r="AF1663">
            <v>0</v>
          </cell>
          <cell r="AG1663">
            <v>0</v>
          </cell>
          <cell r="AH1663">
            <v>1</v>
          </cell>
          <cell r="AI1663">
            <v>0</v>
          </cell>
          <cell r="AJ1663" t="str">
            <v>D</v>
          </cell>
          <cell r="AK1663" t="str">
            <v>NO ESENCIAL</v>
          </cell>
          <cell r="AL1663">
            <v>0</v>
          </cell>
          <cell r="AM1663">
            <v>0</v>
          </cell>
          <cell r="AN1663">
            <v>0</v>
          </cell>
          <cell r="AO1663">
            <v>0</v>
          </cell>
          <cell r="AP1663" t="str">
            <v>NORMAL</v>
          </cell>
          <cell r="AQ1663" t="str">
            <v>SI</v>
          </cell>
          <cell r="AR1663">
            <v>0</v>
          </cell>
          <cell r="AS1663">
            <v>1</v>
          </cell>
          <cell r="AT1663">
            <v>954.37829999999997</v>
          </cell>
          <cell r="AU1663">
            <v>0</v>
          </cell>
        </row>
        <row r="1664">
          <cell r="A1664" t="str">
            <v>DM0003226</v>
          </cell>
          <cell r="B1664" t="str">
            <v xml:space="preserve">CIRCUITO COAXIAL HAMILTON R84949 3MTS LARGO </v>
          </cell>
          <cell r="C1664" t="str">
            <v>4-Consumibles</v>
          </cell>
          <cell r="D1664" t="str">
            <v>-</v>
          </cell>
          <cell r="E1664" t="str">
            <v>4-Consumibles</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t="str">
            <v>0</v>
          </cell>
          <cell r="Z1664">
            <v>0</v>
          </cell>
          <cell r="AA1664">
            <v>0</v>
          </cell>
          <cell r="AB1664">
            <v>0</v>
          </cell>
          <cell r="AC1664">
            <v>0</v>
          </cell>
          <cell r="AD1664">
            <v>0</v>
          </cell>
          <cell r="AE1664" t="str">
            <v>0</v>
          </cell>
          <cell r="AF1664">
            <v>0</v>
          </cell>
          <cell r="AG1664">
            <v>0</v>
          </cell>
          <cell r="AH1664">
            <v>1</v>
          </cell>
          <cell r="AI1664">
            <v>0</v>
          </cell>
          <cell r="AJ1664" t="str">
            <v>D</v>
          </cell>
          <cell r="AK1664" t="str">
            <v>NO ESENCIAL</v>
          </cell>
          <cell r="AL1664">
            <v>0</v>
          </cell>
          <cell r="AM1664">
            <v>0</v>
          </cell>
          <cell r="AN1664">
            <v>0</v>
          </cell>
          <cell r="AO1664">
            <v>0</v>
          </cell>
          <cell r="AP1664" t="str">
            <v>NORMAL</v>
          </cell>
          <cell r="AQ1664" t="str">
            <v>SI</v>
          </cell>
          <cell r="AR1664">
            <v>0</v>
          </cell>
          <cell r="AS1664">
            <v>1</v>
          </cell>
          <cell r="AT1664">
            <v>110113.2815</v>
          </cell>
          <cell r="AU1664">
            <v>0</v>
          </cell>
        </row>
        <row r="1665">
          <cell r="A1665" t="str">
            <v>DM0003221</v>
          </cell>
          <cell r="B1665" t="str">
            <v>CIRCUITO ZOLL REF 820-0106-00</v>
          </cell>
          <cell r="C1665" t="str">
            <v>4-Consumibles</v>
          </cell>
          <cell r="D1665" t="str">
            <v>-</v>
          </cell>
          <cell r="E1665" t="str">
            <v>4-Consumibles</v>
          </cell>
          <cell r="F1665">
            <v>0</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t="str">
            <v>0</v>
          </cell>
          <cell r="Z1665">
            <v>0</v>
          </cell>
          <cell r="AA1665">
            <v>0</v>
          </cell>
          <cell r="AB1665">
            <v>0</v>
          </cell>
          <cell r="AC1665">
            <v>0</v>
          </cell>
          <cell r="AD1665">
            <v>0</v>
          </cell>
          <cell r="AE1665" t="str">
            <v>0</v>
          </cell>
          <cell r="AF1665">
            <v>0</v>
          </cell>
          <cell r="AG1665">
            <v>0</v>
          </cell>
          <cell r="AH1665">
            <v>1</v>
          </cell>
          <cell r="AI1665">
            <v>0</v>
          </cell>
          <cell r="AJ1665" t="str">
            <v>D</v>
          </cell>
          <cell r="AK1665" t="str">
            <v>NO ESENCIAL</v>
          </cell>
          <cell r="AL1665">
            <v>0</v>
          </cell>
          <cell r="AM1665">
            <v>0</v>
          </cell>
          <cell r="AN1665">
            <v>0</v>
          </cell>
          <cell r="AO1665">
            <v>0</v>
          </cell>
          <cell r="AP1665" t="str">
            <v>NORMAL</v>
          </cell>
          <cell r="AQ1665" t="str">
            <v>SI</v>
          </cell>
          <cell r="AR1665">
            <v>0</v>
          </cell>
          <cell r="AS1665">
            <v>1</v>
          </cell>
          <cell r="AT1665">
            <v>9518.2019999999993</v>
          </cell>
          <cell r="AU1665">
            <v>0</v>
          </cell>
        </row>
        <row r="1666">
          <cell r="A1666" t="str">
            <v>OD0000009</v>
          </cell>
          <cell r="B1666" t="str">
            <v xml:space="preserve">DESMINERALIZANTE ACIDO ORTOFOSFORICO AL 37% </v>
          </cell>
          <cell r="C1666" t="str">
            <v>4-Consumibles</v>
          </cell>
          <cell r="D1666" t="str">
            <v>-</v>
          </cell>
          <cell r="E1666" t="str">
            <v>4-Consumibles</v>
          </cell>
          <cell r="F1666">
            <v>0</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t="str">
            <v>0</v>
          </cell>
          <cell r="Z1666">
            <v>0</v>
          </cell>
          <cell r="AA1666">
            <v>0</v>
          </cell>
          <cell r="AB1666">
            <v>0</v>
          </cell>
          <cell r="AC1666">
            <v>0</v>
          </cell>
          <cell r="AD1666">
            <v>0</v>
          </cell>
          <cell r="AE1666" t="str">
            <v>0</v>
          </cell>
          <cell r="AF1666">
            <v>0</v>
          </cell>
          <cell r="AG1666">
            <v>0</v>
          </cell>
          <cell r="AH1666">
            <v>1</v>
          </cell>
          <cell r="AI1666">
            <v>0</v>
          </cell>
          <cell r="AJ1666" t="str">
            <v>D</v>
          </cell>
          <cell r="AK1666" t="str">
            <v>NO ESENCIAL</v>
          </cell>
          <cell r="AL1666">
            <v>0</v>
          </cell>
          <cell r="AM1666">
            <v>0</v>
          </cell>
          <cell r="AN1666">
            <v>0</v>
          </cell>
          <cell r="AO1666">
            <v>0</v>
          </cell>
          <cell r="AP1666" t="str">
            <v>NORMAL</v>
          </cell>
          <cell r="AQ1666" t="str">
            <v>SI</v>
          </cell>
          <cell r="AR1666">
            <v>0</v>
          </cell>
          <cell r="AS1666">
            <v>1</v>
          </cell>
          <cell r="AT1666">
            <v>85345.5</v>
          </cell>
          <cell r="AU1666">
            <v>0</v>
          </cell>
        </row>
        <row r="1667">
          <cell r="A1667" t="str">
            <v>DD0000008</v>
          </cell>
          <cell r="B1667" t="str">
            <v>DETERGENTE CONCENTRADO MULTIENZIMATICO EFICAZ LAVADORAS TERMODESINFECTORAS Y ULTRASONICAS KAIKA</v>
          </cell>
          <cell r="C1667" t="str">
            <v>4-Consumibles</v>
          </cell>
          <cell r="D1667" t="str">
            <v>-</v>
          </cell>
          <cell r="E1667" t="str">
            <v>4-Consumibles</v>
          </cell>
          <cell r="F1667">
            <v>0</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t="str">
            <v>0</v>
          </cell>
          <cell r="Z1667">
            <v>0</v>
          </cell>
          <cell r="AA1667">
            <v>0</v>
          </cell>
          <cell r="AB1667">
            <v>0</v>
          </cell>
          <cell r="AC1667">
            <v>0</v>
          </cell>
          <cell r="AD1667">
            <v>0</v>
          </cell>
          <cell r="AE1667" t="str">
            <v>0</v>
          </cell>
          <cell r="AF1667">
            <v>0</v>
          </cell>
          <cell r="AG1667">
            <v>0</v>
          </cell>
          <cell r="AH1667">
            <v>1</v>
          </cell>
          <cell r="AI1667">
            <v>0</v>
          </cell>
          <cell r="AJ1667" t="str">
            <v>D</v>
          </cell>
          <cell r="AK1667" t="str">
            <v>NO ESENCIAL</v>
          </cell>
          <cell r="AL1667">
            <v>0</v>
          </cell>
          <cell r="AM1667">
            <v>0</v>
          </cell>
          <cell r="AN1667">
            <v>0</v>
          </cell>
          <cell r="AO1667">
            <v>0</v>
          </cell>
          <cell r="AP1667" t="str">
            <v>NORMAL</v>
          </cell>
          <cell r="AQ1667" t="str">
            <v>SI</v>
          </cell>
          <cell r="AR1667">
            <v>0</v>
          </cell>
          <cell r="AS1667">
            <v>1</v>
          </cell>
          <cell r="AT1667">
            <v>74699.545499999993</v>
          </cell>
          <cell r="AU1667">
            <v>0</v>
          </cell>
        </row>
        <row r="1668">
          <cell r="A1668" t="str">
            <v>DD0000004</v>
          </cell>
          <cell r="B1668" t="str">
            <v>DETERGENTE MULTIENZIMATICO  (ANIOSYME SYNERGY 5)</v>
          </cell>
          <cell r="C1668" t="str">
            <v>4-Consumibles</v>
          </cell>
          <cell r="D1668" t="str">
            <v>-</v>
          </cell>
          <cell r="E1668" t="str">
            <v>4-Consumibles</v>
          </cell>
          <cell r="F1668">
            <v>0</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t="str">
            <v>0</v>
          </cell>
          <cell r="Z1668">
            <v>0</v>
          </cell>
          <cell r="AA1668">
            <v>0</v>
          </cell>
          <cell r="AB1668">
            <v>0</v>
          </cell>
          <cell r="AC1668">
            <v>0</v>
          </cell>
          <cell r="AD1668">
            <v>0</v>
          </cell>
          <cell r="AE1668" t="str">
            <v>0</v>
          </cell>
          <cell r="AF1668">
            <v>0</v>
          </cell>
          <cell r="AG1668">
            <v>0</v>
          </cell>
          <cell r="AH1668">
            <v>1</v>
          </cell>
          <cell r="AI1668">
            <v>0</v>
          </cell>
          <cell r="AJ1668" t="str">
            <v>D</v>
          </cell>
          <cell r="AK1668" t="str">
            <v>NO ESENCIAL</v>
          </cell>
          <cell r="AL1668">
            <v>0</v>
          </cell>
          <cell r="AM1668">
            <v>0</v>
          </cell>
          <cell r="AN1668">
            <v>0</v>
          </cell>
          <cell r="AO1668">
            <v>0</v>
          </cell>
          <cell r="AP1668" t="str">
            <v>NORMAL</v>
          </cell>
          <cell r="AQ1668" t="str">
            <v>SI</v>
          </cell>
          <cell r="AR1668">
            <v>0</v>
          </cell>
          <cell r="AS1668">
            <v>1</v>
          </cell>
          <cell r="AT1668">
            <v>2725.0421999999999</v>
          </cell>
          <cell r="AU1668">
            <v>0</v>
          </cell>
        </row>
        <row r="1669">
          <cell r="A1669" t="str">
            <v>DM0003119</v>
          </cell>
          <cell r="B1669" t="str">
            <v>DISPOSITIVOS SUPRAGLOTICOS DE SEGUNDA GENERACION PROSEAL TAMAÑO 2</v>
          </cell>
          <cell r="C1669" t="str">
            <v>4-Consumibles</v>
          </cell>
          <cell r="D1669" t="str">
            <v>-</v>
          </cell>
          <cell r="E1669" t="str">
            <v>4-Consumibles</v>
          </cell>
          <cell r="F1669">
            <v>0</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t="str">
            <v>0</v>
          </cell>
          <cell r="Z1669">
            <v>0</v>
          </cell>
          <cell r="AA1669">
            <v>0</v>
          </cell>
          <cell r="AB1669">
            <v>0</v>
          </cell>
          <cell r="AC1669">
            <v>0</v>
          </cell>
          <cell r="AD1669">
            <v>0</v>
          </cell>
          <cell r="AE1669" t="str">
            <v>0</v>
          </cell>
          <cell r="AF1669">
            <v>0</v>
          </cell>
          <cell r="AG1669">
            <v>0</v>
          </cell>
          <cell r="AH1669">
            <v>1</v>
          </cell>
          <cell r="AI1669">
            <v>0</v>
          </cell>
          <cell r="AJ1669" t="str">
            <v>D</v>
          </cell>
          <cell r="AK1669" t="str">
            <v>NO ESENCIAL</v>
          </cell>
          <cell r="AL1669">
            <v>0</v>
          </cell>
          <cell r="AM1669">
            <v>0</v>
          </cell>
          <cell r="AN1669">
            <v>0</v>
          </cell>
          <cell r="AO1669">
            <v>0</v>
          </cell>
          <cell r="AP1669" t="str">
            <v>NORMAL</v>
          </cell>
          <cell r="AQ1669" t="str">
            <v>SI</v>
          </cell>
          <cell r="AR1669">
            <v>0</v>
          </cell>
          <cell r="AS1669">
            <v>1</v>
          </cell>
          <cell r="AT1669">
            <v>17287.087100000001</v>
          </cell>
          <cell r="AU1669">
            <v>0</v>
          </cell>
        </row>
        <row r="1670">
          <cell r="A1670" t="str">
            <v>DM0003120</v>
          </cell>
          <cell r="B1670" t="str">
            <v xml:space="preserve">DISPOSITIVOS SUPRAGLOTICOS DE SEGUNDA GENERACION PROSEAL TAMAÑO 2.5 </v>
          </cell>
          <cell r="C1670" t="str">
            <v>4-Consumibles</v>
          </cell>
          <cell r="D1670" t="str">
            <v>-</v>
          </cell>
          <cell r="E1670" t="str">
            <v>4-Consumibles</v>
          </cell>
          <cell r="F1670">
            <v>0</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t="str">
            <v>0</v>
          </cell>
          <cell r="Z1670">
            <v>0</v>
          </cell>
          <cell r="AA1670">
            <v>0</v>
          </cell>
          <cell r="AB1670">
            <v>0</v>
          </cell>
          <cell r="AC1670">
            <v>0</v>
          </cell>
          <cell r="AD1670">
            <v>0</v>
          </cell>
          <cell r="AE1670" t="str">
            <v>0</v>
          </cell>
          <cell r="AF1670">
            <v>0</v>
          </cell>
          <cell r="AG1670">
            <v>0</v>
          </cell>
          <cell r="AH1670">
            <v>1</v>
          </cell>
          <cell r="AI1670">
            <v>0</v>
          </cell>
          <cell r="AJ1670" t="str">
            <v>D</v>
          </cell>
          <cell r="AK1670" t="str">
            <v>NO ESENCIAL</v>
          </cell>
          <cell r="AL1670">
            <v>0</v>
          </cell>
          <cell r="AM1670">
            <v>0</v>
          </cell>
          <cell r="AN1670">
            <v>0</v>
          </cell>
          <cell r="AO1670">
            <v>0</v>
          </cell>
          <cell r="AP1670" t="str">
            <v>NORMAL</v>
          </cell>
          <cell r="AQ1670" t="str">
            <v>SI</v>
          </cell>
          <cell r="AR1670">
            <v>0</v>
          </cell>
          <cell r="AS1670">
            <v>1</v>
          </cell>
          <cell r="AT1670">
            <v>989196.52670000005</v>
          </cell>
          <cell r="AU1670">
            <v>0</v>
          </cell>
        </row>
        <row r="1671">
          <cell r="A1671" t="str">
            <v>DM0003121</v>
          </cell>
          <cell r="B1671" t="str">
            <v>DISPOSITIVOS SUPRAGLOTICOS DE SEGUNDA GENERACION PROSEAL TAMAÑO 3</v>
          </cell>
          <cell r="C1671" t="str">
            <v>4-Consumibles</v>
          </cell>
          <cell r="D1671" t="str">
            <v>-</v>
          </cell>
          <cell r="E1671" t="str">
            <v>4-Consumibles</v>
          </cell>
          <cell r="F1671">
            <v>0</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t="str">
            <v>0</v>
          </cell>
          <cell r="Z1671">
            <v>0</v>
          </cell>
          <cell r="AA1671">
            <v>0</v>
          </cell>
          <cell r="AB1671">
            <v>0</v>
          </cell>
          <cell r="AC1671">
            <v>0</v>
          </cell>
          <cell r="AD1671">
            <v>0</v>
          </cell>
          <cell r="AE1671" t="str">
            <v>0</v>
          </cell>
          <cell r="AF1671">
            <v>0</v>
          </cell>
          <cell r="AG1671">
            <v>0</v>
          </cell>
          <cell r="AH1671">
            <v>1</v>
          </cell>
          <cell r="AI1671">
            <v>0</v>
          </cell>
          <cell r="AJ1671" t="str">
            <v>D</v>
          </cell>
          <cell r="AK1671" t="str">
            <v>NO ESENCIAL</v>
          </cell>
          <cell r="AL1671">
            <v>0</v>
          </cell>
          <cell r="AM1671">
            <v>0</v>
          </cell>
          <cell r="AN1671">
            <v>0</v>
          </cell>
          <cell r="AO1671">
            <v>0</v>
          </cell>
          <cell r="AP1671" t="str">
            <v>NORMAL</v>
          </cell>
          <cell r="AQ1671" t="str">
            <v>SI</v>
          </cell>
          <cell r="AR1671">
            <v>0</v>
          </cell>
          <cell r="AS1671">
            <v>1</v>
          </cell>
          <cell r="AT1671">
            <v>1901.4989</v>
          </cell>
          <cell r="AU1671">
            <v>0</v>
          </cell>
        </row>
        <row r="1672">
          <cell r="A1672" t="str">
            <v>DM0003122</v>
          </cell>
          <cell r="B1672" t="str">
            <v>DISPOSITIVOS SUPRAGLOTICOS DE SEGUNDA GENERACION PROSEAL TAMAÑO 4</v>
          </cell>
          <cell r="C1672" t="str">
            <v>4-Consumibles</v>
          </cell>
          <cell r="D1672" t="str">
            <v>-</v>
          </cell>
          <cell r="E1672" t="str">
            <v>4-Consumibles</v>
          </cell>
          <cell r="F1672">
            <v>0</v>
          </cell>
          <cell r="G1672">
            <v>0</v>
          </cell>
          <cell r="H1672">
            <v>0</v>
          </cell>
          <cell r="I1672">
            <v>0</v>
          </cell>
          <cell r="J1672">
            <v>0</v>
          </cell>
          <cell r="K1672">
            <v>0</v>
          </cell>
          <cell r="L1672">
            <v>0</v>
          </cell>
          <cell r="M1672">
            <v>0</v>
          </cell>
          <cell r="N1672">
            <v>0</v>
          </cell>
          <cell r="O1672">
            <v>0</v>
          </cell>
          <cell r="P1672">
            <v>0</v>
          </cell>
          <cell r="Q1672">
            <v>0</v>
          </cell>
          <cell r="R1672">
            <v>0</v>
          </cell>
          <cell r="S1672">
            <v>0</v>
          </cell>
          <cell r="T1672">
            <v>0</v>
          </cell>
          <cell r="U1672">
            <v>0</v>
          </cell>
          <cell r="V1672">
            <v>0</v>
          </cell>
          <cell r="W1672">
            <v>0</v>
          </cell>
          <cell r="X1672">
            <v>0</v>
          </cell>
          <cell r="Y1672" t="str">
            <v>0</v>
          </cell>
          <cell r="Z1672">
            <v>0</v>
          </cell>
          <cell r="AA1672">
            <v>0</v>
          </cell>
          <cell r="AB1672">
            <v>0</v>
          </cell>
          <cell r="AC1672">
            <v>0</v>
          </cell>
          <cell r="AD1672">
            <v>0</v>
          </cell>
          <cell r="AE1672" t="str">
            <v>0</v>
          </cell>
          <cell r="AF1672">
            <v>0</v>
          </cell>
          <cell r="AG1672">
            <v>0</v>
          </cell>
          <cell r="AH1672">
            <v>1</v>
          </cell>
          <cell r="AI1672">
            <v>0</v>
          </cell>
          <cell r="AJ1672" t="str">
            <v>D</v>
          </cell>
          <cell r="AK1672" t="str">
            <v>NO ESENCIAL</v>
          </cell>
          <cell r="AL1672">
            <v>0</v>
          </cell>
          <cell r="AM1672">
            <v>0</v>
          </cell>
          <cell r="AN1672">
            <v>0</v>
          </cell>
          <cell r="AO1672">
            <v>0</v>
          </cell>
          <cell r="AP1672" t="str">
            <v>NORMAL</v>
          </cell>
          <cell r="AQ1672" t="str">
            <v>SI</v>
          </cell>
          <cell r="AR1672">
            <v>0</v>
          </cell>
          <cell r="AS1672">
            <v>1</v>
          </cell>
          <cell r="AT1672">
            <v>1936.1474000000001</v>
          </cell>
          <cell r="AU1672">
            <v>0</v>
          </cell>
        </row>
        <row r="1673">
          <cell r="A1673" t="str">
            <v>DM0003123</v>
          </cell>
          <cell r="B1673" t="str">
            <v>DISPOSITIVOS SUPRAGLOTICOS DE SEGUNDA GENERACION PROSEAL TAMAÑO 5</v>
          </cell>
          <cell r="C1673" t="str">
            <v>4-Consumibles</v>
          </cell>
          <cell r="D1673" t="str">
            <v>-</v>
          </cell>
          <cell r="E1673" t="str">
            <v>4-Consumibles</v>
          </cell>
          <cell r="F1673">
            <v>0</v>
          </cell>
          <cell r="G1673">
            <v>0</v>
          </cell>
          <cell r="H1673">
            <v>0</v>
          </cell>
          <cell r="I1673">
            <v>0</v>
          </cell>
          <cell r="J1673">
            <v>0</v>
          </cell>
          <cell r="K1673">
            <v>0</v>
          </cell>
          <cell r="L1673">
            <v>0</v>
          </cell>
          <cell r="M1673">
            <v>0</v>
          </cell>
          <cell r="N1673">
            <v>0</v>
          </cell>
          <cell r="O1673">
            <v>0</v>
          </cell>
          <cell r="P1673">
            <v>0</v>
          </cell>
          <cell r="Q1673">
            <v>0</v>
          </cell>
          <cell r="R1673">
            <v>0</v>
          </cell>
          <cell r="S1673">
            <v>0</v>
          </cell>
          <cell r="T1673">
            <v>0</v>
          </cell>
          <cell r="U1673">
            <v>0</v>
          </cell>
          <cell r="V1673">
            <v>0</v>
          </cell>
          <cell r="W1673">
            <v>0</v>
          </cell>
          <cell r="X1673">
            <v>0</v>
          </cell>
          <cell r="Y1673" t="str">
            <v>0</v>
          </cell>
          <cell r="Z1673">
            <v>0</v>
          </cell>
          <cell r="AA1673">
            <v>0</v>
          </cell>
          <cell r="AB1673">
            <v>0</v>
          </cell>
          <cell r="AC1673">
            <v>0</v>
          </cell>
          <cell r="AD1673">
            <v>0</v>
          </cell>
          <cell r="AE1673" t="str">
            <v>0</v>
          </cell>
          <cell r="AF1673">
            <v>0</v>
          </cell>
          <cell r="AG1673">
            <v>0</v>
          </cell>
          <cell r="AH1673">
            <v>1</v>
          </cell>
          <cell r="AI1673">
            <v>0</v>
          </cell>
          <cell r="AJ1673" t="str">
            <v>D</v>
          </cell>
          <cell r="AK1673" t="str">
            <v>NO ESENCIAL</v>
          </cell>
          <cell r="AL1673">
            <v>0</v>
          </cell>
          <cell r="AM1673">
            <v>0</v>
          </cell>
          <cell r="AN1673">
            <v>0</v>
          </cell>
          <cell r="AO1673">
            <v>0</v>
          </cell>
          <cell r="AP1673" t="str">
            <v>NORMAL</v>
          </cell>
          <cell r="AQ1673" t="str">
            <v>SI</v>
          </cell>
          <cell r="AR1673">
            <v>0</v>
          </cell>
          <cell r="AS1673">
            <v>1</v>
          </cell>
          <cell r="AT1673">
            <v>52217.161599999999</v>
          </cell>
          <cell r="AU1673">
            <v>0</v>
          </cell>
        </row>
        <row r="1674">
          <cell r="A1674" t="str">
            <v>A07CA992512</v>
          </cell>
          <cell r="B1674" t="str">
            <v>ELECTROLITOS CON CARBOHIDRATOS REHIDRATACION ORAL  (20017128-2)</v>
          </cell>
          <cell r="C1674" t="str">
            <v>4-Consumibles</v>
          </cell>
          <cell r="D1674" t="str">
            <v>-</v>
          </cell>
          <cell r="E1674" t="str">
            <v>4-Consumibles</v>
          </cell>
          <cell r="F1674">
            <v>19</v>
          </cell>
          <cell r="G1674">
            <v>9</v>
          </cell>
          <cell r="H1674">
            <v>0</v>
          </cell>
          <cell r="I1674">
            <v>0</v>
          </cell>
          <cell r="J1674">
            <v>1</v>
          </cell>
          <cell r="K1674">
            <v>0</v>
          </cell>
          <cell r="L1674">
            <v>0</v>
          </cell>
          <cell r="M1674">
            <v>0</v>
          </cell>
          <cell r="N1674">
            <v>1</v>
          </cell>
          <cell r="O1674">
            <v>0</v>
          </cell>
          <cell r="P1674">
            <v>0</v>
          </cell>
          <cell r="Q1674">
            <v>0</v>
          </cell>
          <cell r="R1674">
            <v>0</v>
          </cell>
          <cell r="S1674">
            <v>0</v>
          </cell>
          <cell r="T1674">
            <v>0</v>
          </cell>
          <cell r="U1674">
            <v>0</v>
          </cell>
          <cell r="V1674">
            <v>0</v>
          </cell>
          <cell r="W1674">
            <v>0</v>
          </cell>
          <cell r="X1674">
            <v>0</v>
          </cell>
          <cell r="Y1674" t="str">
            <v>0</v>
          </cell>
          <cell r="Z1674">
            <v>0</v>
          </cell>
          <cell r="AA1674">
            <v>0</v>
          </cell>
          <cell r="AB1674">
            <v>0</v>
          </cell>
          <cell r="AC1674">
            <v>0</v>
          </cell>
          <cell r="AD1674">
            <v>0</v>
          </cell>
          <cell r="AE1674" t="str">
            <v>0</v>
          </cell>
          <cell r="AF1674">
            <v>0</v>
          </cell>
          <cell r="AG1674">
            <v>0</v>
          </cell>
          <cell r="AH1674">
            <v>1</v>
          </cell>
          <cell r="AI1674">
            <v>0</v>
          </cell>
          <cell r="AJ1674" t="str">
            <v>D</v>
          </cell>
          <cell r="AK1674" t="str">
            <v>NO ESENCIAL</v>
          </cell>
          <cell r="AL1674">
            <v>0</v>
          </cell>
          <cell r="AM1674">
            <v>0</v>
          </cell>
          <cell r="AN1674">
            <v>0</v>
          </cell>
          <cell r="AO1674">
            <v>0</v>
          </cell>
          <cell r="AP1674" t="str">
            <v>NORMAL</v>
          </cell>
          <cell r="AQ1674" t="str">
            <v>SI</v>
          </cell>
          <cell r="AR1674">
            <v>0</v>
          </cell>
          <cell r="AS1674">
            <v>1</v>
          </cell>
          <cell r="AT1674">
            <v>534</v>
          </cell>
          <cell r="AU1674">
            <v>0</v>
          </cell>
        </row>
        <row r="1675">
          <cell r="A1675" t="str">
            <v>DM0000927</v>
          </cell>
          <cell r="B1675" t="str">
            <v>EVACUADOR DE VEJIGA UROVAC</v>
          </cell>
          <cell r="C1675" t="str">
            <v>4-Consumibles</v>
          </cell>
          <cell r="D1675" t="str">
            <v>-</v>
          </cell>
          <cell r="E1675" t="str">
            <v>4-Consumibles</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cell r="W1675">
            <v>0</v>
          </cell>
          <cell r="X1675">
            <v>0</v>
          </cell>
          <cell r="Y1675" t="str">
            <v>0</v>
          </cell>
          <cell r="Z1675">
            <v>0</v>
          </cell>
          <cell r="AA1675">
            <v>0</v>
          </cell>
          <cell r="AB1675">
            <v>0</v>
          </cell>
          <cell r="AC1675">
            <v>0</v>
          </cell>
          <cell r="AD1675">
            <v>0</v>
          </cell>
          <cell r="AE1675" t="str">
            <v>0</v>
          </cell>
          <cell r="AF1675">
            <v>0</v>
          </cell>
          <cell r="AG1675">
            <v>0</v>
          </cell>
          <cell r="AH1675">
            <v>1</v>
          </cell>
          <cell r="AI1675">
            <v>0</v>
          </cell>
          <cell r="AJ1675" t="str">
            <v>D</v>
          </cell>
          <cell r="AK1675" t="str">
            <v>NO ESENCIAL</v>
          </cell>
          <cell r="AL1675">
            <v>0</v>
          </cell>
          <cell r="AM1675">
            <v>0</v>
          </cell>
          <cell r="AN1675">
            <v>0</v>
          </cell>
          <cell r="AO1675">
            <v>0</v>
          </cell>
          <cell r="AP1675" t="str">
            <v>NORMAL</v>
          </cell>
          <cell r="AQ1675" t="str">
            <v>SI</v>
          </cell>
          <cell r="AR1675">
            <v>0</v>
          </cell>
          <cell r="AS1675">
            <v>1</v>
          </cell>
          <cell r="AT1675">
            <v>31161.577499999999</v>
          </cell>
          <cell r="AU1675">
            <v>0</v>
          </cell>
        </row>
        <row r="1676">
          <cell r="A1676" t="str">
            <v>R0000031</v>
          </cell>
          <cell r="B1676" t="str">
            <v xml:space="preserve">FILTRO EXHALATORIO DESECHABLE PURITAN BENETT 840  </v>
          </cell>
          <cell r="C1676" t="str">
            <v>4-Consumibles</v>
          </cell>
          <cell r="D1676" t="str">
            <v>-</v>
          </cell>
          <cell r="E1676" t="str">
            <v>4-Consumibles</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cell r="U1676">
            <v>0</v>
          </cell>
          <cell r="V1676">
            <v>0</v>
          </cell>
          <cell r="W1676">
            <v>0</v>
          </cell>
          <cell r="X1676">
            <v>0</v>
          </cell>
          <cell r="Y1676" t="str">
            <v>0</v>
          </cell>
          <cell r="Z1676">
            <v>0</v>
          </cell>
          <cell r="AA1676">
            <v>0</v>
          </cell>
          <cell r="AB1676">
            <v>0</v>
          </cell>
          <cell r="AC1676">
            <v>0</v>
          </cell>
          <cell r="AD1676">
            <v>0</v>
          </cell>
          <cell r="AE1676" t="str">
            <v>0</v>
          </cell>
          <cell r="AF1676">
            <v>0</v>
          </cell>
          <cell r="AG1676">
            <v>0</v>
          </cell>
          <cell r="AH1676">
            <v>1</v>
          </cell>
          <cell r="AI1676">
            <v>0</v>
          </cell>
          <cell r="AJ1676" t="str">
            <v>D</v>
          </cell>
          <cell r="AK1676" t="str">
            <v>NO ESENCIAL</v>
          </cell>
          <cell r="AL1676">
            <v>0</v>
          </cell>
          <cell r="AM1676">
            <v>0</v>
          </cell>
          <cell r="AN1676">
            <v>0</v>
          </cell>
          <cell r="AO1676">
            <v>0</v>
          </cell>
          <cell r="AP1676" t="str">
            <v>NORMAL</v>
          </cell>
          <cell r="AQ1676" t="str">
            <v>SI</v>
          </cell>
          <cell r="AR1676">
            <v>0</v>
          </cell>
          <cell r="AS1676">
            <v>1</v>
          </cell>
          <cell r="AT1676">
            <v>114714.0172</v>
          </cell>
          <cell r="AU1676">
            <v>0</v>
          </cell>
        </row>
        <row r="1677">
          <cell r="A1677" t="str">
            <v>DD0000022</v>
          </cell>
          <cell r="B1677" t="str">
            <v>HIPOCLORITO DE SODIO AL 5%</v>
          </cell>
          <cell r="C1677" t="str">
            <v>4-Consumibles</v>
          </cell>
          <cell r="D1677" t="str">
            <v>-</v>
          </cell>
          <cell r="E1677" t="str">
            <v>4-Consumibles</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t="str">
            <v>0</v>
          </cell>
          <cell r="Z1677">
            <v>0</v>
          </cell>
          <cell r="AA1677">
            <v>0</v>
          </cell>
          <cell r="AB1677">
            <v>0</v>
          </cell>
          <cell r="AC1677">
            <v>0</v>
          </cell>
          <cell r="AD1677">
            <v>0</v>
          </cell>
          <cell r="AE1677" t="str">
            <v>0</v>
          </cell>
          <cell r="AF1677">
            <v>0</v>
          </cell>
          <cell r="AG1677">
            <v>0</v>
          </cell>
          <cell r="AH1677">
            <v>1</v>
          </cell>
          <cell r="AI1677">
            <v>0</v>
          </cell>
          <cell r="AJ1677" t="str">
            <v>D</v>
          </cell>
          <cell r="AK1677" t="str">
            <v>NO ESENCIAL</v>
          </cell>
          <cell r="AL1677">
            <v>0</v>
          </cell>
          <cell r="AM1677">
            <v>0</v>
          </cell>
          <cell r="AN1677">
            <v>0</v>
          </cell>
          <cell r="AO1677">
            <v>0</v>
          </cell>
          <cell r="AP1677" t="str">
            <v>NORMAL</v>
          </cell>
          <cell r="AQ1677" t="str">
            <v>SI</v>
          </cell>
          <cell r="AR1677">
            <v>0</v>
          </cell>
          <cell r="AS1677">
            <v>1</v>
          </cell>
          <cell r="AT1677">
            <v>374.06900000000002</v>
          </cell>
          <cell r="AU1677">
            <v>0</v>
          </cell>
        </row>
        <row r="1678">
          <cell r="A1678" t="str">
            <v>DM0003113</v>
          </cell>
          <cell r="B1678" t="str">
            <v xml:space="preserve">INSERTO DE PINZA MARYLAND DE LAPAROSCOPIA  MARCA WOLF REF: 8393.281 </v>
          </cell>
          <cell r="C1678" t="str">
            <v>4-Consumibles</v>
          </cell>
          <cell r="D1678" t="str">
            <v>-</v>
          </cell>
          <cell r="E1678" t="str">
            <v>4-Consumibles</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t="str">
            <v>0</v>
          </cell>
          <cell r="Z1678">
            <v>0</v>
          </cell>
          <cell r="AA1678">
            <v>0</v>
          </cell>
          <cell r="AB1678">
            <v>0</v>
          </cell>
          <cell r="AC1678">
            <v>0</v>
          </cell>
          <cell r="AD1678">
            <v>0</v>
          </cell>
          <cell r="AE1678" t="str">
            <v>0</v>
          </cell>
          <cell r="AF1678">
            <v>0</v>
          </cell>
          <cell r="AG1678">
            <v>0</v>
          </cell>
          <cell r="AH1678">
            <v>1</v>
          </cell>
          <cell r="AI1678">
            <v>0</v>
          </cell>
          <cell r="AJ1678" t="str">
            <v>D</v>
          </cell>
          <cell r="AK1678" t="str">
            <v>NO ESENCIAL</v>
          </cell>
          <cell r="AL1678">
            <v>0</v>
          </cell>
          <cell r="AM1678">
            <v>0</v>
          </cell>
          <cell r="AN1678">
            <v>0</v>
          </cell>
          <cell r="AO1678">
            <v>0</v>
          </cell>
          <cell r="AP1678" t="str">
            <v>NORMAL</v>
          </cell>
          <cell r="AQ1678" t="str">
            <v>SI</v>
          </cell>
          <cell r="AR1678">
            <v>0</v>
          </cell>
          <cell r="AS1678">
            <v>1</v>
          </cell>
          <cell r="AT1678">
            <v>10587.161700000001</v>
          </cell>
          <cell r="AU1678">
            <v>0</v>
          </cell>
        </row>
        <row r="1679">
          <cell r="A1679" t="str">
            <v>CX000086</v>
          </cell>
          <cell r="B1679" t="str">
            <v xml:space="preserve">INSERTOS DE PINZA EXTRACTORA DE VESÍCULA  ( BURRA) MARCA KARL STORZ REF 33510 ES </v>
          </cell>
          <cell r="C1679" t="str">
            <v>4-Consumibles</v>
          </cell>
          <cell r="D1679" t="str">
            <v>-</v>
          </cell>
          <cell r="E1679" t="str">
            <v>4-Consumibles</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cell r="U1679">
            <v>0</v>
          </cell>
          <cell r="V1679">
            <v>0</v>
          </cell>
          <cell r="W1679">
            <v>0</v>
          </cell>
          <cell r="X1679">
            <v>0</v>
          </cell>
          <cell r="Y1679" t="str">
            <v>0</v>
          </cell>
          <cell r="Z1679">
            <v>0</v>
          </cell>
          <cell r="AA1679">
            <v>0</v>
          </cell>
          <cell r="AB1679">
            <v>0</v>
          </cell>
          <cell r="AC1679">
            <v>0</v>
          </cell>
          <cell r="AD1679">
            <v>0</v>
          </cell>
          <cell r="AE1679" t="str">
            <v>0</v>
          </cell>
          <cell r="AF1679">
            <v>0</v>
          </cell>
          <cell r="AG1679">
            <v>0</v>
          </cell>
          <cell r="AH1679">
            <v>1</v>
          </cell>
          <cell r="AI1679">
            <v>0</v>
          </cell>
          <cell r="AJ1679" t="str">
            <v>D</v>
          </cell>
          <cell r="AK1679" t="str">
            <v>NO ESENCIAL</v>
          </cell>
          <cell r="AL1679">
            <v>0</v>
          </cell>
          <cell r="AM1679">
            <v>0</v>
          </cell>
          <cell r="AN1679">
            <v>0</v>
          </cell>
          <cell r="AO1679">
            <v>0</v>
          </cell>
          <cell r="AP1679" t="str">
            <v>NORMAL</v>
          </cell>
          <cell r="AQ1679" t="str">
            <v>SI</v>
          </cell>
          <cell r="AR1679">
            <v>0</v>
          </cell>
          <cell r="AS1679">
            <v>1</v>
          </cell>
          <cell r="AT1679">
            <v>214200</v>
          </cell>
          <cell r="AU1679">
            <v>0</v>
          </cell>
        </row>
        <row r="1680">
          <cell r="A1680" t="str">
            <v>LD410000002</v>
          </cell>
          <cell r="B1680" t="str">
            <v>JABON ANTIBACTERIALX850 ML</v>
          </cell>
          <cell r="C1680" t="str">
            <v>4-Consumibles</v>
          </cell>
          <cell r="D1680" t="str">
            <v>-</v>
          </cell>
          <cell r="E1680" t="str">
            <v>4-Consumibles</v>
          </cell>
          <cell r="F1680">
            <v>0</v>
          </cell>
          <cell r="G1680">
            <v>0</v>
          </cell>
          <cell r="H1680">
            <v>0</v>
          </cell>
          <cell r="I1680">
            <v>0</v>
          </cell>
          <cell r="J1680">
            <v>0</v>
          </cell>
          <cell r="K1680">
            <v>0</v>
          </cell>
          <cell r="L1680">
            <v>0</v>
          </cell>
          <cell r="M1680">
            <v>0</v>
          </cell>
          <cell r="N1680">
            <v>0</v>
          </cell>
          <cell r="O1680">
            <v>0</v>
          </cell>
          <cell r="P1680">
            <v>0</v>
          </cell>
          <cell r="Q1680">
            <v>0</v>
          </cell>
          <cell r="R1680">
            <v>0</v>
          </cell>
          <cell r="S1680">
            <v>0</v>
          </cell>
          <cell r="T1680">
            <v>0</v>
          </cell>
          <cell r="U1680">
            <v>0</v>
          </cell>
          <cell r="V1680">
            <v>0</v>
          </cell>
          <cell r="W1680">
            <v>0</v>
          </cell>
          <cell r="X1680">
            <v>0</v>
          </cell>
          <cell r="Y1680" t="str">
            <v>0</v>
          </cell>
          <cell r="Z1680">
            <v>0</v>
          </cell>
          <cell r="AA1680">
            <v>0</v>
          </cell>
          <cell r="AB1680">
            <v>0</v>
          </cell>
          <cell r="AC1680">
            <v>0</v>
          </cell>
          <cell r="AD1680">
            <v>0</v>
          </cell>
          <cell r="AE1680" t="str">
            <v>0</v>
          </cell>
          <cell r="AF1680">
            <v>0</v>
          </cell>
          <cell r="AG1680">
            <v>0</v>
          </cell>
          <cell r="AH1680">
            <v>1</v>
          </cell>
          <cell r="AI1680">
            <v>0</v>
          </cell>
          <cell r="AJ1680" t="str">
            <v>D</v>
          </cell>
          <cell r="AK1680" t="str">
            <v>NO ESENCIAL</v>
          </cell>
          <cell r="AL1680">
            <v>0</v>
          </cell>
          <cell r="AM1680">
            <v>0</v>
          </cell>
          <cell r="AN1680">
            <v>0</v>
          </cell>
          <cell r="AO1680">
            <v>0</v>
          </cell>
          <cell r="AP1680" t="str">
            <v>NORMAL</v>
          </cell>
          <cell r="AQ1680" t="str">
            <v>SI</v>
          </cell>
          <cell r="AR1680">
            <v>0</v>
          </cell>
          <cell r="AS1680">
            <v>1</v>
          </cell>
          <cell r="AT1680">
            <v>5947.1648999999998</v>
          </cell>
          <cell r="AU1680">
            <v>0</v>
          </cell>
        </row>
        <row r="1681">
          <cell r="A1681" t="str">
            <v>GA2CA04991100</v>
          </cell>
          <cell r="B1681" t="str">
            <v xml:space="preserve">KIT  CITOLOGICO  </v>
          </cell>
          <cell r="C1681" t="str">
            <v>4-Consumibles</v>
          </cell>
          <cell r="D1681" t="str">
            <v>-</v>
          </cell>
          <cell r="E1681" t="str">
            <v>4-Consumibles</v>
          </cell>
          <cell r="F1681">
            <v>0</v>
          </cell>
          <cell r="G1681">
            <v>0</v>
          </cell>
          <cell r="H1681">
            <v>0</v>
          </cell>
          <cell r="I1681">
            <v>0</v>
          </cell>
          <cell r="J1681">
            <v>0</v>
          </cell>
          <cell r="K1681">
            <v>0</v>
          </cell>
          <cell r="L1681">
            <v>0</v>
          </cell>
          <cell r="M1681">
            <v>0</v>
          </cell>
          <cell r="N1681">
            <v>0</v>
          </cell>
          <cell r="O1681">
            <v>0</v>
          </cell>
          <cell r="P1681">
            <v>0</v>
          </cell>
          <cell r="Q1681">
            <v>0</v>
          </cell>
          <cell r="R1681">
            <v>0</v>
          </cell>
          <cell r="S1681">
            <v>0</v>
          </cell>
          <cell r="T1681">
            <v>0</v>
          </cell>
          <cell r="U1681">
            <v>0</v>
          </cell>
          <cell r="V1681">
            <v>0</v>
          </cell>
          <cell r="W1681">
            <v>0</v>
          </cell>
          <cell r="X1681">
            <v>0</v>
          </cell>
          <cell r="Y1681" t="str">
            <v>0</v>
          </cell>
          <cell r="Z1681">
            <v>0</v>
          </cell>
          <cell r="AA1681">
            <v>0</v>
          </cell>
          <cell r="AB1681">
            <v>0</v>
          </cell>
          <cell r="AC1681">
            <v>0</v>
          </cell>
          <cell r="AD1681">
            <v>0</v>
          </cell>
          <cell r="AE1681" t="str">
            <v>0</v>
          </cell>
          <cell r="AF1681">
            <v>0</v>
          </cell>
          <cell r="AG1681">
            <v>0</v>
          </cell>
          <cell r="AH1681">
            <v>1</v>
          </cell>
          <cell r="AI1681">
            <v>0</v>
          </cell>
          <cell r="AJ1681" t="str">
            <v>D</v>
          </cell>
          <cell r="AK1681" t="str">
            <v>NO ESENCIAL</v>
          </cell>
          <cell r="AL1681">
            <v>0</v>
          </cell>
          <cell r="AM1681">
            <v>0</v>
          </cell>
          <cell r="AN1681">
            <v>0</v>
          </cell>
          <cell r="AO1681">
            <v>0</v>
          </cell>
          <cell r="AP1681" t="str">
            <v>NORMAL</v>
          </cell>
          <cell r="AQ1681" t="str">
            <v>SI</v>
          </cell>
          <cell r="AR1681">
            <v>0</v>
          </cell>
          <cell r="AS1681">
            <v>1</v>
          </cell>
          <cell r="AT1681">
            <v>5233.3360000000002</v>
          </cell>
          <cell r="AU1681">
            <v>0</v>
          </cell>
        </row>
        <row r="1682">
          <cell r="A1682" t="str">
            <v>DM0002170</v>
          </cell>
          <cell r="B1682" t="str">
            <v xml:space="preserve">KIT PERSONAL COVID-19  </v>
          </cell>
          <cell r="C1682" t="str">
            <v>4-Consumibles</v>
          </cell>
          <cell r="D1682" t="str">
            <v>-</v>
          </cell>
          <cell r="E1682" t="str">
            <v>4-Consumibles</v>
          </cell>
          <cell r="F1682">
            <v>1</v>
          </cell>
          <cell r="G1682">
            <v>0</v>
          </cell>
          <cell r="H1682">
            <v>0</v>
          </cell>
          <cell r="I1682">
            <v>0</v>
          </cell>
          <cell r="J1682">
            <v>0</v>
          </cell>
          <cell r="K1682">
            <v>0</v>
          </cell>
          <cell r="L1682">
            <v>0</v>
          </cell>
          <cell r="M1682">
            <v>0</v>
          </cell>
          <cell r="N1682">
            <v>0</v>
          </cell>
          <cell r="O1682">
            <v>0</v>
          </cell>
          <cell r="P1682">
            <v>0</v>
          </cell>
          <cell r="Q1682">
            <v>0</v>
          </cell>
          <cell r="R1682">
            <v>0</v>
          </cell>
          <cell r="S1682">
            <v>0</v>
          </cell>
          <cell r="T1682">
            <v>0</v>
          </cell>
          <cell r="U1682">
            <v>0</v>
          </cell>
          <cell r="V1682">
            <v>0</v>
          </cell>
          <cell r="W1682">
            <v>0</v>
          </cell>
          <cell r="X1682">
            <v>0</v>
          </cell>
          <cell r="Y1682" t="str">
            <v>0</v>
          </cell>
          <cell r="Z1682">
            <v>0</v>
          </cell>
          <cell r="AA1682">
            <v>0</v>
          </cell>
          <cell r="AB1682">
            <v>0</v>
          </cell>
          <cell r="AC1682">
            <v>0</v>
          </cell>
          <cell r="AD1682">
            <v>0</v>
          </cell>
          <cell r="AE1682" t="str">
            <v>0</v>
          </cell>
          <cell r="AF1682">
            <v>0</v>
          </cell>
          <cell r="AG1682">
            <v>0</v>
          </cell>
          <cell r="AH1682">
            <v>1</v>
          </cell>
          <cell r="AI1682">
            <v>0</v>
          </cell>
          <cell r="AJ1682" t="str">
            <v>D</v>
          </cell>
          <cell r="AK1682" t="str">
            <v>NO ESENCIAL</v>
          </cell>
          <cell r="AL1682">
            <v>0</v>
          </cell>
          <cell r="AM1682">
            <v>0</v>
          </cell>
          <cell r="AN1682">
            <v>0</v>
          </cell>
          <cell r="AO1682">
            <v>0</v>
          </cell>
          <cell r="AP1682" t="str">
            <v>NORMAL</v>
          </cell>
          <cell r="AQ1682" t="str">
            <v>SI</v>
          </cell>
          <cell r="AR1682">
            <v>0</v>
          </cell>
          <cell r="AS1682">
            <v>1</v>
          </cell>
          <cell r="AT1682">
            <v>899</v>
          </cell>
          <cell r="AU1682">
            <v>0</v>
          </cell>
        </row>
        <row r="1683">
          <cell r="A1683" t="str">
            <v>DD0000003</v>
          </cell>
          <cell r="B1683" t="str">
            <v>LIMPIADOR Y DESINFECTANTE DE SUELOS. PAREDES Y MATERIAL MEDICO ( SURFANIOS)</v>
          </cell>
          <cell r="C1683" t="str">
            <v>4-Consumibles</v>
          </cell>
          <cell r="D1683" t="str">
            <v>-</v>
          </cell>
          <cell r="E1683" t="str">
            <v>4-Consumibles</v>
          </cell>
          <cell r="F1683">
            <v>0</v>
          </cell>
          <cell r="G1683">
            <v>0</v>
          </cell>
          <cell r="H1683">
            <v>0</v>
          </cell>
          <cell r="I1683">
            <v>0</v>
          </cell>
          <cell r="J1683">
            <v>0</v>
          </cell>
          <cell r="K1683">
            <v>0</v>
          </cell>
          <cell r="L1683">
            <v>0</v>
          </cell>
          <cell r="M1683">
            <v>0</v>
          </cell>
          <cell r="N1683">
            <v>0</v>
          </cell>
          <cell r="O1683">
            <v>0</v>
          </cell>
          <cell r="P1683">
            <v>0</v>
          </cell>
          <cell r="Q1683">
            <v>0</v>
          </cell>
          <cell r="R1683">
            <v>0</v>
          </cell>
          <cell r="S1683">
            <v>0</v>
          </cell>
          <cell r="T1683">
            <v>0</v>
          </cell>
          <cell r="U1683">
            <v>0</v>
          </cell>
          <cell r="V1683">
            <v>0</v>
          </cell>
          <cell r="W1683">
            <v>0</v>
          </cell>
          <cell r="X1683">
            <v>0</v>
          </cell>
          <cell r="Y1683" t="str">
            <v>0</v>
          </cell>
          <cell r="Z1683">
            <v>0</v>
          </cell>
          <cell r="AA1683">
            <v>0</v>
          </cell>
          <cell r="AB1683">
            <v>0</v>
          </cell>
          <cell r="AC1683">
            <v>0</v>
          </cell>
          <cell r="AD1683">
            <v>0</v>
          </cell>
          <cell r="AE1683" t="str">
            <v>0</v>
          </cell>
          <cell r="AF1683">
            <v>0</v>
          </cell>
          <cell r="AG1683">
            <v>0</v>
          </cell>
          <cell r="AH1683">
            <v>1</v>
          </cell>
          <cell r="AI1683">
            <v>0</v>
          </cell>
          <cell r="AJ1683" t="str">
            <v>D</v>
          </cell>
          <cell r="AK1683" t="str">
            <v>NO ESENCIAL</v>
          </cell>
          <cell r="AL1683">
            <v>0</v>
          </cell>
          <cell r="AM1683">
            <v>0</v>
          </cell>
          <cell r="AN1683">
            <v>0</v>
          </cell>
          <cell r="AO1683">
            <v>0</v>
          </cell>
          <cell r="AP1683" t="str">
            <v>NORMAL</v>
          </cell>
          <cell r="AQ1683" t="str">
            <v>SI</v>
          </cell>
          <cell r="AR1683">
            <v>0</v>
          </cell>
          <cell r="AS1683">
            <v>1</v>
          </cell>
          <cell r="AT1683">
            <v>5933.3333000000002</v>
          </cell>
          <cell r="AU1683">
            <v>0</v>
          </cell>
        </row>
        <row r="1684">
          <cell r="A1684" t="str">
            <v>DM0003047</v>
          </cell>
          <cell r="B1684" t="str">
            <v xml:space="preserve">MANGUITO SENSOR DE FLUJO EVITA V300 Y V500  </v>
          </cell>
          <cell r="C1684" t="str">
            <v>4-Consumibles</v>
          </cell>
          <cell r="D1684" t="str">
            <v>-</v>
          </cell>
          <cell r="E1684" t="str">
            <v>4-Consumibles</v>
          </cell>
          <cell r="F1684">
            <v>0</v>
          </cell>
          <cell r="G1684">
            <v>0</v>
          </cell>
          <cell r="H1684">
            <v>0</v>
          </cell>
          <cell r="I1684">
            <v>0</v>
          </cell>
          <cell r="J1684">
            <v>0</v>
          </cell>
          <cell r="K1684">
            <v>0</v>
          </cell>
          <cell r="L1684">
            <v>0</v>
          </cell>
          <cell r="M1684">
            <v>0</v>
          </cell>
          <cell r="N1684">
            <v>0</v>
          </cell>
          <cell r="O1684">
            <v>0</v>
          </cell>
          <cell r="P1684">
            <v>0</v>
          </cell>
          <cell r="Q1684">
            <v>0</v>
          </cell>
          <cell r="R1684">
            <v>0</v>
          </cell>
          <cell r="S1684">
            <v>0</v>
          </cell>
          <cell r="T1684">
            <v>0</v>
          </cell>
          <cell r="U1684">
            <v>0</v>
          </cell>
          <cell r="V1684">
            <v>0</v>
          </cell>
          <cell r="W1684">
            <v>0</v>
          </cell>
          <cell r="X1684">
            <v>0</v>
          </cell>
          <cell r="Y1684" t="str">
            <v>0</v>
          </cell>
          <cell r="Z1684">
            <v>0</v>
          </cell>
          <cell r="AA1684">
            <v>0</v>
          </cell>
          <cell r="AB1684">
            <v>0</v>
          </cell>
          <cell r="AC1684">
            <v>0</v>
          </cell>
          <cell r="AD1684">
            <v>0</v>
          </cell>
          <cell r="AE1684" t="str">
            <v>0</v>
          </cell>
          <cell r="AF1684">
            <v>0</v>
          </cell>
          <cell r="AG1684">
            <v>0</v>
          </cell>
          <cell r="AH1684">
            <v>1</v>
          </cell>
          <cell r="AI1684">
            <v>0</v>
          </cell>
          <cell r="AJ1684" t="str">
            <v>D</v>
          </cell>
          <cell r="AK1684" t="str">
            <v>NO ESENCIAL</v>
          </cell>
          <cell r="AL1684">
            <v>0</v>
          </cell>
          <cell r="AM1684">
            <v>0</v>
          </cell>
          <cell r="AN1684">
            <v>0</v>
          </cell>
          <cell r="AO1684">
            <v>0</v>
          </cell>
          <cell r="AP1684" t="str">
            <v>NORMAL</v>
          </cell>
          <cell r="AQ1684" t="str">
            <v>SI</v>
          </cell>
          <cell r="AR1684">
            <v>0</v>
          </cell>
          <cell r="AS1684">
            <v>1</v>
          </cell>
          <cell r="AT1684">
            <v>3327.2071000000001</v>
          </cell>
          <cell r="AU1684">
            <v>0</v>
          </cell>
        </row>
        <row r="1685">
          <cell r="A1685" t="str">
            <v>DM0003116</v>
          </cell>
          <cell r="B1685" t="str">
            <v>MEMBRANAS PARA LOS TROCAR DE 5 MM MARCA WOLF</v>
          </cell>
          <cell r="C1685" t="str">
            <v>4-Consumibles</v>
          </cell>
          <cell r="D1685" t="str">
            <v>-</v>
          </cell>
          <cell r="E1685" t="str">
            <v>4-Consumibles</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cell r="U1685">
            <v>0</v>
          </cell>
          <cell r="V1685">
            <v>0</v>
          </cell>
          <cell r="W1685">
            <v>0</v>
          </cell>
          <cell r="X1685">
            <v>0</v>
          </cell>
          <cell r="Y1685" t="str">
            <v>0</v>
          </cell>
          <cell r="Z1685">
            <v>0</v>
          </cell>
          <cell r="AA1685">
            <v>0</v>
          </cell>
          <cell r="AB1685">
            <v>0</v>
          </cell>
          <cell r="AC1685">
            <v>0</v>
          </cell>
          <cell r="AD1685">
            <v>0</v>
          </cell>
          <cell r="AE1685" t="str">
            <v>0</v>
          </cell>
          <cell r="AF1685">
            <v>0</v>
          </cell>
          <cell r="AG1685">
            <v>0</v>
          </cell>
          <cell r="AH1685">
            <v>1</v>
          </cell>
          <cell r="AI1685">
            <v>0</v>
          </cell>
          <cell r="AJ1685" t="str">
            <v>D</v>
          </cell>
          <cell r="AK1685" t="str">
            <v>NO ESENCIAL</v>
          </cell>
          <cell r="AL1685">
            <v>0</v>
          </cell>
          <cell r="AM1685">
            <v>0</v>
          </cell>
          <cell r="AN1685">
            <v>0</v>
          </cell>
          <cell r="AO1685">
            <v>0</v>
          </cell>
          <cell r="AP1685" t="str">
            <v>NORMAL</v>
          </cell>
          <cell r="AQ1685" t="str">
            <v>SI</v>
          </cell>
          <cell r="AR1685">
            <v>0</v>
          </cell>
          <cell r="AS1685">
            <v>1</v>
          </cell>
          <cell r="AT1685">
            <v>2349.9877999999999</v>
          </cell>
          <cell r="AU1685">
            <v>0</v>
          </cell>
        </row>
        <row r="1686">
          <cell r="A1686" t="str">
            <v>DM0003114</v>
          </cell>
          <cell r="B1686" t="str">
            <v xml:space="preserve">MEMBRANAS  PARA LOS TROCAR DE 10 MM MARCA WOLF </v>
          </cell>
          <cell r="C1686" t="str">
            <v>4-Consumibles</v>
          </cell>
          <cell r="D1686" t="str">
            <v>-</v>
          </cell>
          <cell r="E1686" t="str">
            <v>4-Consumibles</v>
          </cell>
          <cell r="F1686">
            <v>0</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t="str">
            <v>0</v>
          </cell>
          <cell r="Z1686">
            <v>0</v>
          </cell>
          <cell r="AA1686">
            <v>0</v>
          </cell>
          <cell r="AB1686">
            <v>0</v>
          </cell>
          <cell r="AC1686">
            <v>0</v>
          </cell>
          <cell r="AD1686">
            <v>0</v>
          </cell>
          <cell r="AE1686" t="str">
            <v>0</v>
          </cell>
          <cell r="AF1686">
            <v>0</v>
          </cell>
          <cell r="AG1686">
            <v>0</v>
          </cell>
          <cell r="AH1686">
            <v>1</v>
          </cell>
          <cell r="AI1686">
            <v>0</v>
          </cell>
          <cell r="AJ1686" t="str">
            <v>D</v>
          </cell>
          <cell r="AK1686" t="str">
            <v>NO ESENCIAL</v>
          </cell>
          <cell r="AL1686">
            <v>0</v>
          </cell>
          <cell r="AM1686">
            <v>0</v>
          </cell>
          <cell r="AN1686">
            <v>0</v>
          </cell>
          <cell r="AO1686">
            <v>0</v>
          </cell>
          <cell r="AP1686" t="str">
            <v>NORMAL</v>
          </cell>
          <cell r="AQ1686" t="str">
            <v>SI</v>
          </cell>
          <cell r="AR1686">
            <v>0</v>
          </cell>
          <cell r="AS1686">
            <v>1</v>
          </cell>
          <cell r="AT1686">
            <v>838.01980000000003</v>
          </cell>
          <cell r="AU1686">
            <v>0</v>
          </cell>
        </row>
        <row r="1687">
          <cell r="A1687" t="str">
            <v>OD0000078</v>
          </cell>
          <cell r="B1687" t="str">
            <v>MONOMERO FRASCO X 250ML</v>
          </cell>
          <cell r="C1687" t="str">
            <v>4-Consumibles</v>
          </cell>
          <cell r="D1687" t="str">
            <v>-</v>
          </cell>
          <cell r="E1687" t="str">
            <v>4-Consumibles</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cell r="U1687">
            <v>0</v>
          </cell>
          <cell r="V1687">
            <v>0</v>
          </cell>
          <cell r="W1687">
            <v>0</v>
          </cell>
          <cell r="X1687">
            <v>0</v>
          </cell>
          <cell r="Y1687" t="str">
            <v>0</v>
          </cell>
          <cell r="Z1687">
            <v>0</v>
          </cell>
          <cell r="AA1687">
            <v>0</v>
          </cell>
          <cell r="AB1687">
            <v>0</v>
          </cell>
          <cell r="AC1687">
            <v>0</v>
          </cell>
          <cell r="AD1687">
            <v>0</v>
          </cell>
          <cell r="AE1687" t="str">
            <v>0</v>
          </cell>
          <cell r="AF1687">
            <v>0</v>
          </cell>
          <cell r="AG1687">
            <v>0</v>
          </cell>
          <cell r="AH1687">
            <v>1</v>
          </cell>
          <cell r="AI1687">
            <v>0</v>
          </cell>
          <cell r="AJ1687" t="str">
            <v>D</v>
          </cell>
          <cell r="AK1687" t="str">
            <v>NO ESENCIAL</v>
          </cell>
          <cell r="AL1687">
            <v>0</v>
          </cell>
          <cell r="AM1687">
            <v>0</v>
          </cell>
          <cell r="AN1687">
            <v>0</v>
          </cell>
          <cell r="AO1687">
            <v>0</v>
          </cell>
          <cell r="AP1687" t="str">
            <v>NORMAL</v>
          </cell>
          <cell r="AQ1687" t="str">
            <v>SI</v>
          </cell>
          <cell r="AR1687">
            <v>0</v>
          </cell>
          <cell r="AS1687">
            <v>1</v>
          </cell>
          <cell r="AT1687">
            <v>149047.46049999999</v>
          </cell>
          <cell r="AU1687">
            <v>0</v>
          </cell>
        </row>
        <row r="1688">
          <cell r="A1688" t="str">
            <v>DM0000888</v>
          </cell>
          <cell r="B1688" t="str">
            <v xml:space="preserve">PAÑIN ALCOHOL ISOPROPILICO AL 70%  </v>
          </cell>
          <cell r="C1688" t="str">
            <v>4-Consumibles</v>
          </cell>
          <cell r="D1688" t="str">
            <v>-</v>
          </cell>
          <cell r="E1688" t="str">
            <v>4-Consumibles</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0</v>
          </cell>
          <cell r="V1688">
            <v>0</v>
          </cell>
          <cell r="W1688">
            <v>0</v>
          </cell>
          <cell r="X1688">
            <v>0</v>
          </cell>
          <cell r="Y1688" t="str">
            <v>0</v>
          </cell>
          <cell r="Z1688">
            <v>0</v>
          </cell>
          <cell r="AA1688">
            <v>0</v>
          </cell>
          <cell r="AB1688">
            <v>0</v>
          </cell>
          <cell r="AC1688">
            <v>0</v>
          </cell>
          <cell r="AD1688">
            <v>0</v>
          </cell>
          <cell r="AE1688" t="str">
            <v>0</v>
          </cell>
          <cell r="AF1688">
            <v>0</v>
          </cell>
          <cell r="AG1688">
            <v>0</v>
          </cell>
          <cell r="AH1688">
            <v>1</v>
          </cell>
          <cell r="AI1688">
            <v>0</v>
          </cell>
          <cell r="AJ1688" t="str">
            <v>D</v>
          </cell>
          <cell r="AK1688" t="str">
            <v>NO ESENCIAL</v>
          </cell>
          <cell r="AL1688">
            <v>0</v>
          </cell>
          <cell r="AM1688">
            <v>0</v>
          </cell>
          <cell r="AN1688">
            <v>0</v>
          </cell>
          <cell r="AO1688">
            <v>0</v>
          </cell>
          <cell r="AP1688" t="str">
            <v>NORMAL</v>
          </cell>
          <cell r="AQ1688" t="str">
            <v>SI</v>
          </cell>
          <cell r="AR1688">
            <v>0</v>
          </cell>
          <cell r="AS1688">
            <v>1</v>
          </cell>
          <cell r="AT1688">
            <v>325.44619999999998</v>
          </cell>
          <cell r="AU1688">
            <v>0</v>
          </cell>
        </row>
        <row r="1689">
          <cell r="A1689" t="str">
            <v>DM157</v>
          </cell>
          <cell r="B1689" t="str">
            <v>PAÑO CON SOLUCION DE CLORHEXIDINA AL 2% 20 CM X 30 CM</v>
          </cell>
          <cell r="C1689" t="str">
            <v>4-Consumibles</v>
          </cell>
          <cell r="D1689" t="str">
            <v>-</v>
          </cell>
          <cell r="E1689" t="str">
            <v>4-Consumibles</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cell r="U1689">
            <v>0</v>
          </cell>
          <cell r="V1689">
            <v>0</v>
          </cell>
          <cell r="W1689">
            <v>0</v>
          </cell>
          <cell r="X1689">
            <v>0</v>
          </cell>
          <cell r="Y1689" t="str">
            <v>0</v>
          </cell>
          <cell r="Z1689">
            <v>0</v>
          </cell>
          <cell r="AA1689">
            <v>0</v>
          </cell>
          <cell r="AB1689">
            <v>0</v>
          </cell>
          <cell r="AC1689">
            <v>0</v>
          </cell>
          <cell r="AD1689">
            <v>0</v>
          </cell>
          <cell r="AE1689" t="str">
            <v>0</v>
          </cell>
          <cell r="AF1689">
            <v>0</v>
          </cell>
          <cell r="AG1689">
            <v>0</v>
          </cell>
          <cell r="AH1689">
            <v>1</v>
          </cell>
          <cell r="AI1689">
            <v>0</v>
          </cell>
          <cell r="AJ1689" t="str">
            <v>D</v>
          </cell>
          <cell r="AK1689" t="str">
            <v>NO ESENCIAL</v>
          </cell>
          <cell r="AL1689">
            <v>0</v>
          </cell>
          <cell r="AM1689">
            <v>0</v>
          </cell>
          <cell r="AN1689">
            <v>0</v>
          </cell>
          <cell r="AO1689">
            <v>0</v>
          </cell>
          <cell r="AP1689" t="str">
            <v>NORMAL</v>
          </cell>
          <cell r="AQ1689" t="str">
            <v>SI</v>
          </cell>
          <cell r="AR1689">
            <v>0</v>
          </cell>
          <cell r="AS1689">
            <v>1</v>
          </cell>
          <cell r="AT1689">
            <v>157578.0422</v>
          </cell>
          <cell r="AU1689">
            <v>0</v>
          </cell>
        </row>
        <row r="1690">
          <cell r="A1690" t="str">
            <v>LD120000016</v>
          </cell>
          <cell r="B1690" t="str">
            <v xml:space="preserve">PAPEL POLIPROPILENO 90 CM X 90 CM  </v>
          </cell>
          <cell r="C1690" t="str">
            <v>4-Consumibles</v>
          </cell>
          <cell r="D1690" t="str">
            <v>-</v>
          </cell>
          <cell r="E1690" t="str">
            <v>4-Consumibles</v>
          </cell>
          <cell r="F1690">
            <v>0</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0</v>
          </cell>
          <cell r="U1690">
            <v>0</v>
          </cell>
          <cell r="V1690">
            <v>0</v>
          </cell>
          <cell r="W1690">
            <v>0</v>
          </cell>
          <cell r="X1690">
            <v>0</v>
          </cell>
          <cell r="Y1690" t="str">
            <v>0</v>
          </cell>
          <cell r="Z1690">
            <v>0</v>
          </cell>
          <cell r="AA1690">
            <v>0</v>
          </cell>
          <cell r="AB1690">
            <v>0</v>
          </cell>
          <cell r="AC1690">
            <v>0</v>
          </cell>
          <cell r="AD1690">
            <v>0</v>
          </cell>
          <cell r="AE1690" t="str">
            <v>0</v>
          </cell>
          <cell r="AF1690">
            <v>0</v>
          </cell>
          <cell r="AG1690">
            <v>0</v>
          </cell>
          <cell r="AH1690">
            <v>1</v>
          </cell>
          <cell r="AI1690">
            <v>0</v>
          </cell>
          <cell r="AJ1690" t="str">
            <v>D</v>
          </cell>
          <cell r="AK1690" t="str">
            <v>NO ESENCIAL</v>
          </cell>
          <cell r="AL1690">
            <v>0</v>
          </cell>
          <cell r="AM1690">
            <v>0</v>
          </cell>
          <cell r="AN1690">
            <v>0</v>
          </cell>
          <cell r="AO1690">
            <v>0</v>
          </cell>
          <cell r="AP1690" t="str">
            <v>NORMAL</v>
          </cell>
          <cell r="AQ1690" t="str">
            <v>SI</v>
          </cell>
          <cell r="AR1690">
            <v>0</v>
          </cell>
          <cell r="AS1690">
            <v>1</v>
          </cell>
          <cell r="AT1690">
            <v>200.5257</v>
          </cell>
          <cell r="AU1690">
            <v>0</v>
          </cell>
        </row>
        <row r="1691">
          <cell r="A1691" t="str">
            <v>EQ0000175</v>
          </cell>
          <cell r="B1691" t="str">
            <v xml:space="preserve">PIEZA DE MANO PARA BISTURI ARMONICO HPBLUE  </v>
          </cell>
          <cell r="C1691" t="str">
            <v>4-Consumibles</v>
          </cell>
          <cell r="D1691" t="str">
            <v>-</v>
          </cell>
          <cell r="E1691" t="str">
            <v>4-Consumibles</v>
          </cell>
          <cell r="F1691">
            <v>0</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0</v>
          </cell>
          <cell r="V1691">
            <v>0</v>
          </cell>
          <cell r="W1691">
            <v>0</v>
          </cell>
          <cell r="X1691">
            <v>0</v>
          </cell>
          <cell r="Y1691" t="str">
            <v>0</v>
          </cell>
          <cell r="Z1691">
            <v>0</v>
          </cell>
          <cell r="AA1691">
            <v>0</v>
          </cell>
          <cell r="AB1691">
            <v>0</v>
          </cell>
          <cell r="AC1691">
            <v>0</v>
          </cell>
          <cell r="AD1691">
            <v>0</v>
          </cell>
          <cell r="AE1691" t="str">
            <v>0</v>
          </cell>
          <cell r="AF1691">
            <v>0</v>
          </cell>
          <cell r="AG1691">
            <v>0</v>
          </cell>
          <cell r="AH1691">
            <v>1</v>
          </cell>
          <cell r="AI1691">
            <v>0</v>
          </cell>
          <cell r="AJ1691" t="str">
            <v>D</v>
          </cell>
          <cell r="AK1691" t="str">
            <v>NO ESENCIAL</v>
          </cell>
          <cell r="AL1691">
            <v>0</v>
          </cell>
          <cell r="AM1691">
            <v>0</v>
          </cell>
          <cell r="AN1691">
            <v>0</v>
          </cell>
          <cell r="AO1691">
            <v>0</v>
          </cell>
          <cell r="AP1691" t="str">
            <v>NORMAL</v>
          </cell>
          <cell r="AQ1691" t="str">
            <v>SI</v>
          </cell>
          <cell r="AR1691">
            <v>0</v>
          </cell>
          <cell r="AS1691">
            <v>1</v>
          </cell>
          <cell r="AT1691">
            <v>255069</v>
          </cell>
          <cell r="AU1691">
            <v>0</v>
          </cell>
        </row>
        <row r="1692">
          <cell r="A1692" t="str">
            <v>CX000078</v>
          </cell>
          <cell r="B1692" t="str">
            <v xml:space="preserve">PINZADE DISECCION RELOJERO VASCULAR REF BD330R </v>
          </cell>
          <cell r="C1692" t="str">
            <v>4-Consumibles</v>
          </cell>
          <cell r="D1692" t="str">
            <v>-</v>
          </cell>
          <cell r="E1692" t="str">
            <v>4-Consumibles</v>
          </cell>
          <cell r="F1692">
            <v>0</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0</v>
          </cell>
          <cell r="V1692">
            <v>0</v>
          </cell>
          <cell r="W1692">
            <v>0</v>
          </cell>
          <cell r="X1692">
            <v>0</v>
          </cell>
          <cell r="Y1692" t="str">
            <v>0</v>
          </cell>
          <cell r="Z1692">
            <v>0</v>
          </cell>
          <cell r="AA1692">
            <v>0</v>
          </cell>
          <cell r="AB1692">
            <v>0</v>
          </cell>
          <cell r="AC1692">
            <v>0</v>
          </cell>
          <cell r="AD1692">
            <v>0</v>
          </cell>
          <cell r="AE1692" t="str">
            <v>0</v>
          </cell>
          <cell r="AF1692">
            <v>0</v>
          </cell>
          <cell r="AG1692">
            <v>0</v>
          </cell>
          <cell r="AH1692">
            <v>1</v>
          </cell>
          <cell r="AI1692">
            <v>0</v>
          </cell>
          <cell r="AJ1692" t="str">
            <v>D</v>
          </cell>
          <cell r="AK1692" t="str">
            <v>NO ESENCIAL</v>
          </cell>
          <cell r="AL1692">
            <v>0</v>
          </cell>
          <cell r="AM1692">
            <v>0</v>
          </cell>
          <cell r="AN1692">
            <v>0</v>
          </cell>
          <cell r="AO1692">
            <v>0</v>
          </cell>
          <cell r="AP1692" t="str">
            <v>NORMAL</v>
          </cell>
          <cell r="AQ1692" t="str">
            <v>SI</v>
          </cell>
          <cell r="AR1692">
            <v>0</v>
          </cell>
          <cell r="AS1692">
            <v>1</v>
          </cell>
          <cell r="AT1692">
            <v>20484</v>
          </cell>
          <cell r="AU1692">
            <v>0</v>
          </cell>
        </row>
        <row r="1693">
          <cell r="A1693" t="str">
            <v>DM0003073</v>
          </cell>
          <cell r="B1693" t="str">
            <v xml:space="preserve">POSICIONADOR DE GEL EN ROLLO DE PECHO 16PULGADAS  </v>
          </cell>
          <cell r="C1693" t="str">
            <v>4-Consumibles</v>
          </cell>
          <cell r="D1693" t="str">
            <v>-</v>
          </cell>
          <cell r="E1693" t="str">
            <v>4-Consumibles</v>
          </cell>
          <cell r="F1693">
            <v>0</v>
          </cell>
          <cell r="G1693">
            <v>0</v>
          </cell>
          <cell r="H1693">
            <v>0</v>
          </cell>
          <cell r="I1693">
            <v>0</v>
          </cell>
          <cell r="J1693">
            <v>0</v>
          </cell>
          <cell r="K1693">
            <v>0</v>
          </cell>
          <cell r="L1693">
            <v>0</v>
          </cell>
          <cell r="M1693">
            <v>0</v>
          </cell>
          <cell r="N1693">
            <v>0</v>
          </cell>
          <cell r="O1693">
            <v>0</v>
          </cell>
          <cell r="P1693">
            <v>0</v>
          </cell>
          <cell r="Q1693">
            <v>0</v>
          </cell>
          <cell r="R1693">
            <v>0</v>
          </cell>
          <cell r="S1693">
            <v>0</v>
          </cell>
          <cell r="T1693">
            <v>0</v>
          </cell>
          <cell r="U1693">
            <v>0</v>
          </cell>
          <cell r="V1693">
            <v>0</v>
          </cell>
          <cell r="W1693">
            <v>0</v>
          </cell>
          <cell r="X1693">
            <v>0</v>
          </cell>
          <cell r="Y1693" t="str">
            <v>0</v>
          </cell>
          <cell r="Z1693">
            <v>0</v>
          </cell>
          <cell r="AA1693">
            <v>0</v>
          </cell>
          <cell r="AB1693">
            <v>0</v>
          </cell>
          <cell r="AC1693">
            <v>0</v>
          </cell>
          <cell r="AD1693">
            <v>0</v>
          </cell>
          <cell r="AE1693" t="str">
            <v>0</v>
          </cell>
          <cell r="AF1693">
            <v>0</v>
          </cell>
          <cell r="AG1693">
            <v>0</v>
          </cell>
          <cell r="AH1693">
            <v>1</v>
          </cell>
          <cell r="AI1693">
            <v>0</v>
          </cell>
          <cell r="AJ1693" t="str">
            <v>D</v>
          </cell>
          <cell r="AK1693" t="str">
            <v>NO ESENCIAL</v>
          </cell>
          <cell r="AL1693">
            <v>0</v>
          </cell>
          <cell r="AM1693">
            <v>0</v>
          </cell>
          <cell r="AN1693">
            <v>0</v>
          </cell>
          <cell r="AO1693">
            <v>0</v>
          </cell>
          <cell r="AP1693" t="str">
            <v>NORMAL</v>
          </cell>
          <cell r="AQ1693" t="str">
            <v>SI</v>
          </cell>
          <cell r="AR1693">
            <v>0</v>
          </cell>
          <cell r="AS1693">
            <v>1</v>
          </cell>
          <cell r="AT1693">
            <v>13988.404500000001</v>
          </cell>
          <cell r="AU1693">
            <v>0</v>
          </cell>
        </row>
        <row r="1694">
          <cell r="A1694" t="str">
            <v>DM0000935</v>
          </cell>
          <cell r="B1694" t="str">
            <v>RECIPIENTE MEDIDOR  DE ORINA 1 LITRO  (GRAMURIO)</v>
          </cell>
          <cell r="C1694" t="str">
            <v>4-Consumibles</v>
          </cell>
          <cell r="D1694" t="str">
            <v>-</v>
          </cell>
          <cell r="E1694" t="str">
            <v>4-Consumibles</v>
          </cell>
          <cell r="F1694">
            <v>0</v>
          </cell>
          <cell r="G1694">
            <v>0</v>
          </cell>
          <cell r="H1694">
            <v>0</v>
          </cell>
          <cell r="I1694">
            <v>0</v>
          </cell>
          <cell r="J1694">
            <v>0</v>
          </cell>
          <cell r="K1694">
            <v>0</v>
          </cell>
          <cell r="L1694">
            <v>0</v>
          </cell>
          <cell r="M1694">
            <v>0</v>
          </cell>
          <cell r="N1694">
            <v>0</v>
          </cell>
          <cell r="O1694">
            <v>0</v>
          </cell>
          <cell r="P1694">
            <v>0</v>
          </cell>
          <cell r="Q1694">
            <v>0</v>
          </cell>
          <cell r="R1694">
            <v>0</v>
          </cell>
          <cell r="S1694">
            <v>0</v>
          </cell>
          <cell r="T1694">
            <v>0</v>
          </cell>
          <cell r="U1694">
            <v>0</v>
          </cell>
          <cell r="V1694">
            <v>0</v>
          </cell>
          <cell r="W1694">
            <v>0</v>
          </cell>
          <cell r="X1694">
            <v>0</v>
          </cell>
          <cell r="Y1694" t="str">
            <v>0</v>
          </cell>
          <cell r="Z1694">
            <v>0</v>
          </cell>
          <cell r="AA1694">
            <v>0</v>
          </cell>
          <cell r="AB1694">
            <v>0</v>
          </cell>
          <cell r="AC1694">
            <v>0</v>
          </cell>
          <cell r="AD1694">
            <v>0</v>
          </cell>
          <cell r="AE1694" t="str">
            <v>0</v>
          </cell>
          <cell r="AF1694">
            <v>0</v>
          </cell>
          <cell r="AG1694">
            <v>0</v>
          </cell>
          <cell r="AH1694">
            <v>1</v>
          </cell>
          <cell r="AI1694">
            <v>0</v>
          </cell>
          <cell r="AJ1694" t="str">
            <v>D</v>
          </cell>
          <cell r="AK1694" t="str">
            <v>NO ESENCIAL</v>
          </cell>
          <cell r="AL1694">
            <v>0</v>
          </cell>
          <cell r="AM1694">
            <v>0</v>
          </cell>
          <cell r="AN1694">
            <v>0</v>
          </cell>
          <cell r="AO1694">
            <v>0</v>
          </cell>
          <cell r="AP1694" t="str">
            <v>NORMAL</v>
          </cell>
          <cell r="AQ1694" t="str">
            <v>SI</v>
          </cell>
          <cell r="AR1694">
            <v>0</v>
          </cell>
          <cell r="AS1694">
            <v>1</v>
          </cell>
          <cell r="AT1694">
            <v>69842.014999999999</v>
          </cell>
          <cell r="AU1694">
            <v>0</v>
          </cell>
        </row>
        <row r="1695">
          <cell r="A1695" t="str">
            <v>OD0000006</v>
          </cell>
          <cell r="B1695" t="str">
            <v xml:space="preserve">RESINA COLOR A2  </v>
          </cell>
          <cell r="C1695" t="str">
            <v>4-Consumibles</v>
          </cell>
          <cell r="D1695" t="str">
            <v>-</v>
          </cell>
          <cell r="E1695" t="str">
            <v>4-Consumibles</v>
          </cell>
          <cell r="F1695">
            <v>0</v>
          </cell>
          <cell r="G1695">
            <v>0</v>
          </cell>
          <cell r="H1695">
            <v>0</v>
          </cell>
          <cell r="I1695">
            <v>0</v>
          </cell>
          <cell r="J1695">
            <v>0</v>
          </cell>
          <cell r="K1695">
            <v>0</v>
          </cell>
          <cell r="L1695">
            <v>0</v>
          </cell>
          <cell r="M1695">
            <v>0</v>
          </cell>
          <cell r="N1695">
            <v>0</v>
          </cell>
          <cell r="O1695">
            <v>0</v>
          </cell>
          <cell r="P1695">
            <v>0</v>
          </cell>
          <cell r="Q1695">
            <v>0</v>
          </cell>
          <cell r="R1695">
            <v>0</v>
          </cell>
          <cell r="S1695">
            <v>0</v>
          </cell>
          <cell r="T1695">
            <v>0</v>
          </cell>
          <cell r="U1695">
            <v>0</v>
          </cell>
          <cell r="V1695">
            <v>0</v>
          </cell>
          <cell r="W1695">
            <v>0</v>
          </cell>
          <cell r="X1695">
            <v>0</v>
          </cell>
          <cell r="Y1695" t="str">
            <v>0</v>
          </cell>
          <cell r="Z1695">
            <v>0</v>
          </cell>
          <cell r="AA1695">
            <v>0</v>
          </cell>
          <cell r="AB1695">
            <v>0</v>
          </cell>
          <cell r="AC1695">
            <v>0</v>
          </cell>
          <cell r="AD1695">
            <v>0</v>
          </cell>
          <cell r="AE1695" t="str">
            <v>0</v>
          </cell>
          <cell r="AF1695">
            <v>0</v>
          </cell>
          <cell r="AG1695">
            <v>0</v>
          </cell>
          <cell r="AH1695">
            <v>1</v>
          </cell>
          <cell r="AI1695">
            <v>0</v>
          </cell>
          <cell r="AJ1695" t="str">
            <v>D</v>
          </cell>
          <cell r="AK1695" t="str">
            <v>NO ESENCIAL</v>
          </cell>
          <cell r="AL1695">
            <v>0</v>
          </cell>
          <cell r="AM1695">
            <v>0</v>
          </cell>
          <cell r="AN1695">
            <v>0</v>
          </cell>
          <cell r="AO1695">
            <v>0</v>
          </cell>
          <cell r="AP1695" t="str">
            <v>NORMAL</v>
          </cell>
          <cell r="AQ1695" t="str">
            <v>SI</v>
          </cell>
          <cell r="AR1695">
            <v>0</v>
          </cell>
          <cell r="AS1695">
            <v>1</v>
          </cell>
          <cell r="AT1695">
            <v>19338.334999999999</v>
          </cell>
          <cell r="AU1695">
            <v>0</v>
          </cell>
        </row>
        <row r="1696">
          <cell r="A1696" t="str">
            <v>CP0000145</v>
          </cell>
          <cell r="B1696" t="str">
            <v xml:space="preserve">RESPIRADOR MEDIA CARA DOBLE CARTUCHO PROTECCION DE VAPORES </v>
          </cell>
          <cell r="C1696" t="str">
            <v>4-Consumibles</v>
          </cell>
          <cell r="D1696" t="str">
            <v>-</v>
          </cell>
          <cell r="E1696" t="str">
            <v>4-Consumibles</v>
          </cell>
          <cell r="F1696">
            <v>0</v>
          </cell>
          <cell r="G1696">
            <v>0</v>
          </cell>
          <cell r="H1696">
            <v>0</v>
          </cell>
          <cell r="I1696">
            <v>0</v>
          </cell>
          <cell r="J1696">
            <v>0</v>
          </cell>
          <cell r="K1696">
            <v>0</v>
          </cell>
          <cell r="L1696">
            <v>0</v>
          </cell>
          <cell r="M1696">
            <v>0</v>
          </cell>
          <cell r="N1696">
            <v>0</v>
          </cell>
          <cell r="O1696">
            <v>0</v>
          </cell>
          <cell r="P1696">
            <v>0</v>
          </cell>
          <cell r="Q1696">
            <v>0</v>
          </cell>
          <cell r="R1696">
            <v>0</v>
          </cell>
          <cell r="S1696">
            <v>0</v>
          </cell>
          <cell r="T1696">
            <v>0</v>
          </cell>
          <cell r="U1696">
            <v>0</v>
          </cell>
          <cell r="V1696">
            <v>0</v>
          </cell>
          <cell r="W1696">
            <v>0</v>
          </cell>
          <cell r="X1696">
            <v>0</v>
          </cell>
          <cell r="Y1696" t="str">
            <v>0</v>
          </cell>
          <cell r="Z1696">
            <v>0</v>
          </cell>
          <cell r="AA1696">
            <v>0</v>
          </cell>
          <cell r="AB1696">
            <v>0</v>
          </cell>
          <cell r="AC1696">
            <v>0</v>
          </cell>
          <cell r="AD1696">
            <v>0</v>
          </cell>
          <cell r="AE1696" t="str">
            <v>0</v>
          </cell>
          <cell r="AF1696">
            <v>0</v>
          </cell>
          <cell r="AG1696">
            <v>0</v>
          </cell>
          <cell r="AH1696">
            <v>1</v>
          </cell>
          <cell r="AI1696">
            <v>0</v>
          </cell>
          <cell r="AJ1696" t="str">
            <v>D</v>
          </cell>
          <cell r="AK1696" t="str">
            <v>NO ESENCIAL</v>
          </cell>
          <cell r="AL1696">
            <v>0</v>
          </cell>
          <cell r="AM1696">
            <v>0</v>
          </cell>
          <cell r="AN1696">
            <v>0</v>
          </cell>
          <cell r="AO1696">
            <v>0</v>
          </cell>
          <cell r="AP1696" t="str">
            <v>NORMAL</v>
          </cell>
          <cell r="AQ1696" t="str">
            <v>SI</v>
          </cell>
          <cell r="AR1696">
            <v>0</v>
          </cell>
          <cell r="AS1696">
            <v>1</v>
          </cell>
          <cell r="AT1696">
            <v>41238.466699999997</v>
          </cell>
          <cell r="AU1696">
            <v>0</v>
          </cell>
        </row>
        <row r="1697">
          <cell r="A1697" t="str">
            <v>PI0000006</v>
          </cell>
          <cell r="B1697" t="str">
            <v>SOLUCION DE MONSELL FRASCO X 125 ML</v>
          </cell>
          <cell r="C1697" t="str">
            <v>4-Consumibles</v>
          </cell>
          <cell r="D1697" t="str">
            <v>-</v>
          </cell>
          <cell r="E1697" t="str">
            <v>4-Consumibles</v>
          </cell>
          <cell r="F1697">
            <v>0</v>
          </cell>
          <cell r="G1697">
            <v>0</v>
          </cell>
          <cell r="H1697">
            <v>0</v>
          </cell>
          <cell r="I1697">
            <v>0</v>
          </cell>
          <cell r="J1697">
            <v>0</v>
          </cell>
          <cell r="K1697">
            <v>0</v>
          </cell>
          <cell r="L1697">
            <v>0</v>
          </cell>
          <cell r="M1697">
            <v>0</v>
          </cell>
          <cell r="N1697">
            <v>0</v>
          </cell>
          <cell r="O1697">
            <v>0</v>
          </cell>
          <cell r="P1697">
            <v>0</v>
          </cell>
          <cell r="Q1697">
            <v>0</v>
          </cell>
          <cell r="R1697">
            <v>0</v>
          </cell>
          <cell r="S1697">
            <v>0</v>
          </cell>
          <cell r="T1697">
            <v>0</v>
          </cell>
          <cell r="U1697">
            <v>0</v>
          </cell>
          <cell r="V1697">
            <v>0</v>
          </cell>
          <cell r="W1697">
            <v>0</v>
          </cell>
          <cell r="X1697">
            <v>0</v>
          </cell>
          <cell r="Y1697" t="str">
            <v>0</v>
          </cell>
          <cell r="Z1697">
            <v>0</v>
          </cell>
          <cell r="AA1697">
            <v>0</v>
          </cell>
          <cell r="AB1697">
            <v>0</v>
          </cell>
          <cell r="AC1697">
            <v>0</v>
          </cell>
          <cell r="AD1697">
            <v>0</v>
          </cell>
          <cell r="AE1697" t="str">
            <v>0</v>
          </cell>
          <cell r="AF1697">
            <v>0</v>
          </cell>
          <cell r="AG1697">
            <v>0</v>
          </cell>
          <cell r="AH1697">
            <v>1</v>
          </cell>
          <cell r="AI1697">
            <v>0</v>
          </cell>
          <cell r="AJ1697" t="str">
            <v>D</v>
          </cell>
          <cell r="AK1697" t="str">
            <v>NO ESENCIAL</v>
          </cell>
          <cell r="AL1697">
            <v>0</v>
          </cell>
          <cell r="AM1697">
            <v>0</v>
          </cell>
          <cell r="AN1697">
            <v>0</v>
          </cell>
          <cell r="AO1697">
            <v>0</v>
          </cell>
          <cell r="AP1697" t="str">
            <v>NORMAL</v>
          </cell>
          <cell r="AQ1697" t="str">
            <v>SI</v>
          </cell>
          <cell r="AR1697">
            <v>0</v>
          </cell>
          <cell r="AS1697">
            <v>1</v>
          </cell>
          <cell r="AT1697">
            <v>71147.1682</v>
          </cell>
          <cell r="AU1697">
            <v>0</v>
          </cell>
        </row>
        <row r="1698">
          <cell r="A1698" t="str">
            <v>DD0000019</v>
          </cell>
          <cell r="B1698" t="str">
            <v>TIRAS INDICADORAS DE ORTOFTALDEHIDO</v>
          </cell>
          <cell r="C1698" t="str">
            <v>4-Consumibles</v>
          </cell>
          <cell r="D1698" t="str">
            <v>-</v>
          </cell>
          <cell r="E1698" t="str">
            <v>4-Consumibles</v>
          </cell>
          <cell r="F1698">
            <v>0</v>
          </cell>
          <cell r="G1698">
            <v>0</v>
          </cell>
          <cell r="H1698">
            <v>0</v>
          </cell>
          <cell r="I1698">
            <v>0</v>
          </cell>
          <cell r="J1698">
            <v>0</v>
          </cell>
          <cell r="K1698">
            <v>0</v>
          </cell>
          <cell r="L1698">
            <v>0</v>
          </cell>
          <cell r="M1698">
            <v>0</v>
          </cell>
          <cell r="N1698">
            <v>0</v>
          </cell>
          <cell r="O1698">
            <v>0</v>
          </cell>
          <cell r="P1698">
            <v>0</v>
          </cell>
          <cell r="Q1698">
            <v>0</v>
          </cell>
          <cell r="R1698">
            <v>0</v>
          </cell>
          <cell r="S1698">
            <v>0</v>
          </cell>
          <cell r="T1698">
            <v>0</v>
          </cell>
          <cell r="U1698">
            <v>0</v>
          </cell>
          <cell r="V1698">
            <v>0</v>
          </cell>
          <cell r="W1698">
            <v>0</v>
          </cell>
          <cell r="X1698">
            <v>0</v>
          </cell>
          <cell r="Y1698" t="str">
            <v>0</v>
          </cell>
          <cell r="Z1698">
            <v>0</v>
          </cell>
          <cell r="AA1698">
            <v>0</v>
          </cell>
          <cell r="AB1698">
            <v>0</v>
          </cell>
          <cell r="AC1698">
            <v>0</v>
          </cell>
          <cell r="AD1698">
            <v>0</v>
          </cell>
          <cell r="AE1698" t="str">
            <v>0</v>
          </cell>
          <cell r="AF1698">
            <v>0</v>
          </cell>
          <cell r="AG1698">
            <v>0</v>
          </cell>
          <cell r="AH1698">
            <v>1</v>
          </cell>
          <cell r="AI1698">
            <v>0</v>
          </cell>
          <cell r="AJ1698" t="str">
            <v>D</v>
          </cell>
          <cell r="AK1698" t="str">
            <v>NO ESENCIAL</v>
          </cell>
          <cell r="AL1698">
            <v>0</v>
          </cell>
          <cell r="AM1698">
            <v>0</v>
          </cell>
          <cell r="AN1698">
            <v>0</v>
          </cell>
          <cell r="AO1698">
            <v>0</v>
          </cell>
          <cell r="AP1698" t="str">
            <v>NORMAL</v>
          </cell>
          <cell r="AQ1698" t="str">
            <v>SI</v>
          </cell>
          <cell r="AR1698">
            <v>0</v>
          </cell>
          <cell r="AS1698">
            <v>1</v>
          </cell>
          <cell r="AT1698">
            <v>25622.991300000002</v>
          </cell>
          <cell r="AU1698">
            <v>0</v>
          </cell>
        </row>
        <row r="1699">
          <cell r="A1699" t="str">
            <v>DM186</v>
          </cell>
          <cell r="B1699" t="str">
            <v xml:space="preserve">TOALLAS PARA LA DESINFECCION DE SUPERFICIES </v>
          </cell>
          <cell r="C1699" t="str">
            <v>4-Consumibles</v>
          </cell>
          <cell r="D1699" t="str">
            <v>-</v>
          </cell>
          <cell r="E1699" t="str">
            <v>4-Consumibles</v>
          </cell>
          <cell r="F1699">
            <v>0</v>
          </cell>
          <cell r="G1699">
            <v>0</v>
          </cell>
          <cell r="H1699">
            <v>0</v>
          </cell>
          <cell r="I1699">
            <v>0</v>
          </cell>
          <cell r="J1699">
            <v>0</v>
          </cell>
          <cell r="K1699">
            <v>0</v>
          </cell>
          <cell r="L1699">
            <v>0</v>
          </cell>
          <cell r="M1699">
            <v>0</v>
          </cell>
          <cell r="N1699">
            <v>0</v>
          </cell>
          <cell r="O1699">
            <v>0</v>
          </cell>
          <cell r="P1699">
            <v>0</v>
          </cell>
          <cell r="Q1699">
            <v>0</v>
          </cell>
          <cell r="R1699">
            <v>0</v>
          </cell>
          <cell r="S1699">
            <v>0</v>
          </cell>
          <cell r="T1699">
            <v>0</v>
          </cell>
          <cell r="U1699">
            <v>0</v>
          </cell>
          <cell r="V1699">
            <v>0</v>
          </cell>
          <cell r="W1699">
            <v>0</v>
          </cell>
          <cell r="X1699">
            <v>0</v>
          </cell>
          <cell r="Y1699" t="str">
            <v>0</v>
          </cell>
          <cell r="Z1699">
            <v>0</v>
          </cell>
          <cell r="AA1699">
            <v>0</v>
          </cell>
          <cell r="AB1699">
            <v>0</v>
          </cell>
          <cell r="AC1699">
            <v>0</v>
          </cell>
          <cell r="AD1699">
            <v>0</v>
          </cell>
          <cell r="AE1699" t="str">
            <v>0</v>
          </cell>
          <cell r="AF1699">
            <v>0</v>
          </cell>
          <cell r="AG1699">
            <v>0</v>
          </cell>
          <cell r="AH1699">
            <v>1</v>
          </cell>
          <cell r="AI1699">
            <v>0</v>
          </cell>
          <cell r="AJ1699" t="str">
            <v>D</v>
          </cell>
          <cell r="AK1699" t="str">
            <v>NO ESENCIAL</v>
          </cell>
          <cell r="AL1699">
            <v>0</v>
          </cell>
          <cell r="AM1699">
            <v>0</v>
          </cell>
          <cell r="AN1699">
            <v>0</v>
          </cell>
          <cell r="AO1699">
            <v>0</v>
          </cell>
          <cell r="AP1699" t="str">
            <v>NORMAL</v>
          </cell>
          <cell r="AQ1699" t="str">
            <v>SI</v>
          </cell>
          <cell r="AR1699">
            <v>0</v>
          </cell>
          <cell r="AS1699">
            <v>1</v>
          </cell>
          <cell r="AT1699">
            <v>80692.456300000005</v>
          </cell>
          <cell r="AU1699">
            <v>0</v>
          </cell>
        </row>
        <row r="1700">
          <cell r="A1700" t="str">
            <v>DM0003110</v>
          </cell>
          <cell r="B1700" t="str">
            <v>TUBO SILICONADO AUTOCLAVABLE DE 1 CM DE DIAMETRO X METRO</v>
          </cell>
          <cell r="C1700" t="str">
            <v>4-Consumibles</v>
          </cell>
          <cell r="D1700" t="str">
            <v>-</v>
          </cell>
          <cell r="E1700" t="str">
            <v>4-Consumibles</v>
          </cell>
          <cell r="F1700">
            <v>0</v>
          </cell>
          <cell r="G1700">
            <v>0</v>
          </cell>
          <cell r="H1700">
            <v>0</v>
          </cell>
          <cell r="I1700">
            <v>0</v>
          </cell>
          <cell r="J1700">
            <v>0</v>
          </cell>
          <cell r="K1700">
            <v>0</v>
          </cell>
          <cell r="L1700">
            <v>0</v>
          </cell>
          <cell r="M1700">
            <v>0</v>
          </cell>
          <cell r="N1700">
            <v>0</v>
          </cell>
          <cell r="O1700">
            <v>0</v>
          </cell>
          <cell r="P1700">
            <v>0</v>
          </cell>
          <cell r="Q1700">
            <v>0</v>
          </cell>
          <cell r="R1700">
            <v>0</v>
          </cell>
          <cell r="S1700">
            <v>0</v>
          </cell>
          <cell r="T1700">
            <v>0</v>
          </cell>
          <cell r="U1700">
            <v>0</v>
          </cell>
          <cell r="V1700">
            <v>0</v>
          </cell>
          <cell r="W1700">
            <v>0</v>
          </cell>
          <cell r="X1700">
            <v>0</v>
          </cell>
          <cell r="Y1700" t="str">
            <v>0</v>
          </cell>
          <cell r="Z1700">
            <v>0</v>
          </cell>
          <cell r="AA1700">
            <v>0</v>
          </cell>
          <cell r="AB1700">
            <v>0</v>
          </cell>
          <cell r="AC1700">
            <v>0</v>
          </cell>
          <cell r="AD1700">
            <v>0</v>
          </cell>
          <cell r="AE1700" t="str">
            <v>0</v>
          </cell>
          <cell r="AF1700">
            <v>0</v>
          </cell>
          <cell r="AG1700">
            <v>0</v>
          </cell>
          <cell r="AH1700">
            <v>1</v>
          </cell>
          <cell r="AI1700">
            <v>0</v>
          </cell>
          <cell r="AJ1700" t="str">
            <v>D</v>
          </cell>
          <cell r="AK1700" t="str">
            <v>NO ESENCIAL</v>
          </cell>
          <cell r="AL1700">
            <v>0</v>
          </cell>
          <cell r="AM1700">
            <v>0</v>
          </cell>
          <cell r="AN1700">
            <v>0</v>
          </cell>
          <cell r="AO1700">
            <v>0</v>
          </cell>
          <cell r="AP1700" t="str">
            <v>NORMAL</v>
          </cell>
          <cell r="AQ1700" t="str">
            <v>SI</v>
          </cell>
          <cell r="AR1700">
            <v>0</v>
          </cell>
          <cell r="AS1700">
            <v>1</v>
          </cell>
          <cell r="AT1700">
            <v>335359.73680000001</v>
          </cell>
          <cell r="AU1700">
            <v>0</v>
          </cell>
        </row>
        <row r="1701">
          <cell r="A1701" t="str">
            <v>DM0003227</v>
          </cell>
          <cell r="B1701" t="str">
            <v>VÁLVULA DE ESPIRACIÓN. REFERENCIA 115-021461-00 VENTILADOR MINDRAY, MODELO SV300</v>
          </cell>
          <cell r="C1701" t="str">
            <v>4-Consumibles</v>
          </cell>
          <cell r="D1701" t="str">
            <v>-</v>
          </cell>
          <cell r="E1701" t="str">
            <v>4-Consumibles</v>
          </cell>
          <cell r="F1701">
            <v>0</v>
          </cell>
          <cell r="G1701">
            <v>0</v>
          </cell>
          <cell r="H1701">
            <v>0</v>
          </cell>
          <cell r="I1701">
            <v>0</v>
          </cell>
          <cell r="J1701">
            <v>0</v>
          </cell>
          <cell r="K1701">
            <v>0</v>
          </cell>
          <cell r="L1701">
            <v>0</v>
          </cell>
          <cell r="M1701">
            <v>0</v>
          </cell>
          <cell r="N1701">
            <v>0</v>
          </cell>
          <cell r="O1701">
            <v>0</v>
          </cell>
          <cell r="P1701">
            <v>0</v>
          </cell>
          <cell r="Q1701">
            <v>0</v>
          </cell>
          <cell r="R1701">
            <v>0</v>
          </cell>
          <cell r="S1701">
            <v>0</v>
          </cell>
          <cell r="T1701">
            <v>0</v>
          </cell>
          <cell r="U1701">
            <v>0</v>
          </cell>
          <cell r="V1701">
            <v>0</v>
          </cell>
          <cell r="W1701">
            <v>0</v>
          </cell>
          <cell r="X1701">
            <v>0</v>
          </cell>
          <cell r="Y1701" t="str">
            <v>0</v>
          </cell>
          <cell r="Z1701">
            <v>0</v>
          </cell>
          <cell r="AA1701">
            <v>0</v>
          </cell>
          <cell r="AB1701">
            <v>0</v>
          </cell>
          <cell r="AC1701">
            <v>0</v>
          </cell>
          <cell r="AD1701">
            <v>0</v>
          </cell>
          <cell r="AE1701" t="str">
            <v>0</v>
          </cell>
          <cell r="AF1701">
            <v>0</v>
          </cell>
          <cell r="AG1701">
            <v>0</v>
          </cell>
          <cell r="AH1701">
            <v>1</v>
          </cell>
          <cell r="AI1701">
            <v>0</v>
          </cell>
          <cell r="AJ1701" t="str">
            <v>D</v>
          </cell>
          <cell r="AK1701" t="str">
            <v>NO ESENCIAL</v>
          </cell>
          <cell r="AL1701">
            <v>0</v>
          </cell>
          <cell r="AM1701">
            <v>0</v>
          </cell>
          <cell r="AN1701">
            <v>0</v>
          </cell>
          <cell r="AO1701">
            <v>0</v>
          </cell>
          <cell r="AP1701" t="str">
            <v>NORMAL</v>
          </cell>
          <cell r="AQ1701" t="str">
            <v>SI</v>
          </cell>
          <cell r="AR1701">
            <v>0</v>
          </cell>
          <cell r="AS1701">
            <v>1</v>
          </cell>
          <cell r="AT1701">
            <v>1000.0001</v>
          </cell>
          <cell r="AU1701">
            <v>0</v>
          </cell>
        </row>
        <row r="1702">
          <cell r="A1702" t="str">
            <v>DM0003218</v>
          </cell>
          <cell r="B1702" t="str">
            <v>VALVULA ESPIRATORIA 161175 HAMILTON MEDICAL C1P/N 161175</v>
          </cell>
          <cell r="C1702" t="str">
            <v>4-Consumibles</v>
          </cell>
          <cell r="D1702" t="str">
            <v>-</v>
          </cell>
          <cell r="E1702" t="str">
            <v>4-Consumibles</v>
          </cell>
          <cell r="F1702">
            <v>0</v>
          </cell>
          <cell r="G1702">
            <v>0</v>
          </cell>
          <cell r="H1702">
            <v>0</v>
          </cell>
          <cell r="I1702">
            <v>0</v>
          </cell>
          <cell r="J1702">
            <v>0</v>
          </cell>
          <cell r="K1702">
            <v>0</v>
          </cell>
          <cell r="L1702">
            <v>0</v>
          </cell>
          <cell r="M1702">
            <v>0</v>
          </cell>
          <cell r="N1702">
            <v>3</v>
          </cell>
          <cell r="O1702">
            <v>0</v>
          </cell>
          <cell r="P1702">
            <v>0</v>
          </cell>
          <cell r="Q1702">
            <v>0</v>
          </cell>
          <cell r="R1702">
            <v>0</v>
          </cell>
          <cell r="S1702">
            <v>0</v>
          </cell>
          <cell r="T1702">
            <v>0</v>
          </cell>
          <cell r="U1702">
            <v>0</v>
          </cell>
          <cell r="V1702">
            <v>0</v>
          </cell>
          <cell r="W1702">
            <v>0</v>
          </cell>
          <cell r="X1702">
            <v>0</v>
          </cell>
          <cell r="Y1702" t="str">
            <v>0</v>
          </cell>
          <cell r="Z1702">
            <v>0</v>
          </cell>
          <cell r="AA1702">
            <v>0</v>
          </cell>
          <cell r="AB1702">
            <v>0</v>
          </cell>
          <cell r="AC1702">
            <v>0</v>
          </cell>
          <cell r="AD1702">
            <v>0</v>
          </cell>
          <cell r="AE1702" t="str">
            <v>0</v>
          </cell>
          <cell r="AF1702">
            <v>0</v>
          </cell>
          <cell r="AG1702">
            <v>0</v>
          </cell>
          <cell r="AH1702">
            <v>1</v>
          </cell>
          <cell r="AI1702">
            <v>0</v>
          </cell>
          <cell r="AJ1702" t="str">
            <v>D</v>
          </cell>
          <cell r="AK1702" t="str">
            <v>NO ESENCIAL</v>
          </cell>
          <cell r="AL1702">
            <v>0</v>
          </cell>
          <cell r="AM1702">
            <v>0</v>
          </cell>
          <cell r="AN1702">
            <v>0</v>
          </cell>
          <cell r="AO1702">
            <v>0</v>
          </cell>
          <cell r="AP1702" t="str">
            <v>NORMAL</v>
          </cell>
          <cell r="AQ1702" t="str">
            <v>SI</v>
          </cell>
          <cell r="AR1702">
            <v>0</v>
          </cell>
          <cell r="AS1702">
            <v>1</v>
          </cell>
          <cell r="AT1702">
            <v>55.263800000000003</v>
          </cell>
          <cell r="AU1702">
            <v>0</v>
          </cell>
        </row>
        <row r="1703">
          <cell r="A1703" t="str">
            <v>DM0003044</v>
          </cell>
          <cell r="B1703" t="str">
            <v>VALVULA EXHALATORIA REUTILIZABLE</v>
          </cell>
          <cell r="C1703" t="str">
            <v>4-Consumibles</v>
          </cell>
          <cell r="D1703" t="str">
            <v>-</v>
          </cell>
          <cell r="E1703" t="str">
            <v>4-Consumibles</v>
          </cell>
          <cell r="F1703">
            <v>0</v>
          </cell>
          <cell r="G1703">
            <v>0</v>
          </cell>
          <cell r="H1703">
            <v>0</v>
          </cell>
          <cell r="I1703">
            <v>0</v>
          </cell>
          <cell r="J1703">
            <v>0</v>
          </cell>
          <cell r="K1703">
            <v>0</v>
          </cell>
          <cell r="L1703">
            <v>0</v>
          </cell>
          <cell r="M1703">
            <v>0</v>
          </cell>
          <cell r="N1703">
            <v>0</v>
          </cell>
          <cell r="O1703">
            <v>0</v>
          </cell>
          <cell r="P1703">
            <v>0</v>
          </cell>
          <cell r="Q1703">
            <v>0</v>
          </cell>
          <cell r="R1703">
            <v>0</v>
          </cell>
          <cell r="S1703">
            <v>0</v>
          </cell>
          <cell r="T1703">
            <v>0</v>
          </cell>
          <cell r="U1703">
            <v>0</v>
          </cell>
          <cell r="V1703">
            <v>0</v>
          </cell>
          <cell r="W1703">
            <v>0</v>
          </cell>
          <cell r="X1703">
            <v>0</v>
          </cell>
          <cell r="Y1703" t="str">
            <v>0</v>
          </cell>
          <cell r="Z1703">
            <v>0</v>
          </cell>
          <cell r="AA1703">
            <v>0</v>
          </cell>
          <cell r="AB1703">
            <v>0</v>
          </cell>
          <cell r="AC1703">
            <v>0</v>
          </cell>
          <cell r="AD1703">
            <v>0</v>
          </cell>
          <cell r="AE1703" t="str">
            <v>0</v>
          </cell>
          <cell r="AF1703">
            <v>0</v>
          </cell>
          <cell r="AG1703">
            <v>0</v>
          </cell>
          <cell r="AH1703">
            <v>1</v>
          </cell>
          <cell r="AI1703">
            <v>0</v>
          </cell>
          <cell r="AJ1703" t="str">
            <v>D</v>
          </cell>
          <cell r="AK1703" t="str">
            <v>NO ESENCIAL</v>
          </cell>
          <cell r="AL1703">
            <v>0</v>
          </cell>
          <cell r="AM1703">
            <v>0</v>
          </cell>
          <cell r="AN1703">
            <v>0</v>
          </cell>
          <cell r="AO1703">
            <v>0</v>
          </cell>
          <cell r="AP1703" t="str">
            <v>NORMAL</v>
          </cell>
          <cell r="AQ1703" t="str">
            <v>SI</v>
          </cell>
          <cell r="AR1703">
            <v>0</v>
          </cell>
          <cell r="AS1703">
            <v>1</v>
          </cell>
          <cell r="AT1703">
            <v>40326.608500000002</v>
          </cell>
          <cell r="AU1703">
            <v>0</v>
          </cell>
        </row>
        <row r="1704">
          <cell r="A1704" t="str">
            <v>DM0002174</v>
          </cell>
          <cell r="B1704" t="str">
            <v>VENTILADOR DE TRANPORTE STHEPHAN  REF EVE</v>
          </cell>
          <cell r="C1704" t="str">
            <v>4-Consumibles</v>
          </cell>
          <cell r="D1704" t="str">
            <v>-</v>
          </cell>
          <cell r="E1704" t="str">
            <v>4-Consumibles</v>
          </cell>
          <cell r="F1704">
            <v>0</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cell r="U1704">
            <v>0</v>
          </cell>
          <cell r="V1704">
            <v>0</v>
          </cell>
          <cell r="W1704">
            <v>0</v>
          </cell>
          <cell r="X1704">
            <v>0</v>
          </cell>
          <cell r="Y1704" t="str">
            <v>0</v>
          </cell>
          <cell r="Z1704">
            <v>0</v>
          </cell>
          <cell r="AA1704">
            <v>0</v>
          </cell>
          <cell r="AB1704">
            <v>0</v>
          </cell>
          <cell r="AC1704">
            <v>0</v>
          </cell>
          <cell r="AD1704">
            <v>0</v>
          </cell>
          <cell r="AE1704" t="str">
            <v>0</v>
          </cell>
          <cell r="AF1704">
            <v>0</v>
          </cell>
          <cell r="AG1704">
            <v>0</v>
          </cell>
          <cell r="AH1704">
            <v>1</v>
          </cell>
          <cell r="AI1704">
            <v>0</v>
          </cell>
          <cell r="AJ1704" t="str">
            <v>D</v>
          </cell>
          <cell r="AK1704" t="str">
            <v>NO ESENCIAL</v>
          </cell>
          <cell r="AL1704">
            <v>0</v>
          </cell>
          <cell r="AM1704">
            <v>0</v>
          </cell>
          <cell r="AN1704">
            <v>0</v>
          </cell>
          <cell r="AO1704">
            <v>0</v>
          </cell>
          <cell r="AP1704" t="str">
            <v>NORMAL</v>
          </cell>
          <cell r="AQ1704" t="str">
            <v>SI</v>
          </cell>
          <cell r="AR1704">
            <v>0</v>
          </cell>
          <cell r="AS1704">
            <v>1</v>
          </cell>
          <cell r="AT1704">
            <v>348041.54029999999</v>
          </cell>
          <cell r="AU1704">
            <v>0</v>
          </cell>
        </row>
        <row r="1705">
          <cell r="A1705" t="str">
            <v>DM0003057</v>
          </cell>
          <cell r="B1705" t="str">
            <v xml:space="preserve">TAPABOCAS TIPO INDUSTRIAL </v>
          </cell>
          <cell r="C1705" t="str">
            <v>4-Consumibles</v>
          </cell>
          <cell r="D1705" t="str">
            <v>-</v>
          </cell>
          <cell r="E1705" t="str">
            <v>4-Consumibles</v>
          </cell>
          <cell r="F1705">
            <v>0</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0</v>
          </cell>
          <cell r="W1705">
            <v>0</v>
          </cell>
          <cell r="X1705">
            <v>0</v>
          </cell>
          <cell r="Y1705" t="str">
            <v>0</v>
          </cell>
          <cell r="Z1705">
            <v>0</v>
          </cell>
          <cell r="AA1705">
            <v>0</v>
          </cell>
          <cell r="AB1705">
            <v>0</v>
          </cell>
          <cell r="AC1705">
            <v>0</v>
          </cell>
          <cell r="AD1705">
            <v>0</v>
          </cell>
          <cell r="AE1705" t="str">
            <v>0</v>
          </cell>
          <cell r="AF1705">
            <v>0</v>
          </cell>
          <cell r="AG1705">
            <v>0</v>
          </cell>
          <cell r="AH1705">
            <v>1</v>
          </cell>
          <cell r="AI1705">
            <v>0</v>
          </cell>
          <cell r="AJ1705" t="str">
            <v>D</v>
          </cell>
          <cell r="AK1705" t="str">
            <v>NO ESENCIAL</v>
          </cell>
          <cell r="AL1705">
            <v>0</v>
          </cell>
          <cell r="AM1705">
            <v>0</v>
          </cell>
          <cell r="AN1705">
            <v>0</v>
          </cell>
          <cell r="AO1705">
            <v>0</v>
          </cell>
          <cell r="AP1705" t="str">
            <v>NORMAL</v>
          </cell>
          <cell r="AQ1705" t="str">
            <v>SI</v>
          </cell>
          <cell r="AR1705">
            <v>0</v>
          </cell>
          <cell r="AS1705">
            <v>1</v>
          </cell>
          <cell r="AT1705">
            <v>2253.1792999999998</v>
          </cell>
          <cell r="AU1705">
            <v>0</v>
          </cell>
        </row>
        <row r="1706">
          <cell r="A1706" t="str">
            <v>DM00003045</v>
          </cell>
          <cell r="B1706" t="str">
            <v xml:space="preserve">TAPABOCAS N95 ANTIFLUIDOS 3M </v>
          </cell>
          <cell r="C1706" t="str">
            <v>4-Consumibles</v>
          </cell>
          <cell r="D1706" t="str">
            <v>-</v>
          </cell>
          <cell r="E1706" t="str">
            <v>Bod Admon</v>
          </cell>
          <cell r="F1706">
            <v>130</v>
          </cell>
          <cell r="G1706">
            <v>113</v>
          </cell>
          <cell r="H1706">
            <v>267</v>
          </cell>
          <cell r="I1706">
            <v>192</v>
          </cell>
          <cell r="J1706">
            <v>49</v>
          </cell>
          <cell r="K1706">
            <v>0</v>
          </cell>
          <cell r="L1706">
            <v>786</v>
          </cell>
          <cell r="M1706">
            <v>2917</v>
          </cell>
          <cell r="N1706">
            <v>629</v>
          </cell>
          <cell r="O1706">
            <v>133</v>
          </cell>
          <cell r="P1706">
            <v>7</v>
          </cell>
          <cell r="Q1706">
            <v>1</v>
          </cell>
          <cell r="R1706">
            <v>0</v>
          </cell>
          <cell r="S1706">
            <v>0</v>
          </cell>
          <cell r="T1706">
            <v>0</v>
          </cell>
          <cell r="U1706">
            <v>0</v>
          </cell>
          <cell r="V1706">
            <v>0</v>
          </cell>
          <cell r="W1706">
            <v>0</v>
          </cell>
          <cell r="X1706">
            <v>0</v>
          </cell>
          <cell r="Y1706" t="str">
            <v>0</v>
          </cell>
          <cell r="Z1706">
            <v>0</v>
          </cell>
          <cell r="AA1706">
            <v>0</v>
          </cell>
          <cell r="AB1706">
            <v>0</v>
          </cell>
          <cell r="AC1706">
            <v>0</v>
          </cell>
          <cell r="AD1706">
            <v>0</v>
          </cell>
          <cell r="AE1706" t="str">
            <v>0</v>
          </cell>
          <cell r="AF1706">
            <v>0</v>
          </cell>
          <cell r="AG1706">
            <v>0</v>
          </cell>
          <cell r="AH1706">
            <v>1</v>
          </cell>
          <cell r="AI1706">
            <v>0</v>
          </cell>
          <cell r="AJ1706" t="str">
            <v>D</v>
          </cell>
          <cell r="AK1706" t="str">
            <v>NO ESENCIAL</v>
          </cell>
          <cell r="AL1706">
            <v>0</v>
          </cell>
          <cell r="AM1706">
            <v>0</v>
          </cell>
          <cell r="AN1706">
            <v>0</v>
          </cell>
          <cell r="AO1706">
            <v>0</v>
          </cell>
          <cell r="AP1706" t="str">
            <v>NORMAL</v>
          </cell>
          <cell r="AQ1706" t="str">
            <v>SI</v>
          </cell>
          <cell r="AR1706">
            <v>0</v>
          </cell>
          <cell r="AS1706">
            <v>1</v>
          </cell>
          <cell r="AT1706">
            <v>4878.9790999999996</v>
          </cell>
          <cell r="AU1706">
            <v>0</v>
          </cell>
        </row>
        <row r="1707">
          <cell r="A1707" t="str">
            <v>DM0003067</v>
          </cell>
          <cell r="B1707" t="str">
            <v xml:space="preserve">BATA ANTIFLUIDO LAVABLE TALLA M CON PUÑO                                                                                                                                                                                                                            </v>
          </cell>
          <cell r="C1707" t="str">
            <v>4-Consumibles</v>
          </cell>
          <cell r="D1707" t="str">
            <v>-</v>
          </cell>
          <cell r="E1707" t="str">
            <v>Bod Admon</v>
          </cell>
          <cell r="F1707">
            <v>0</v>
          </cell>
          <cell r="G1707">
            <v>0</v>
          </cell>
          <cell r="H1707">
            <v>0</v>
          </cell>
          <cell r="I1707">
            <v>0</v>
          </cell>
          <cell r="J1707">
            <v>0</v>
          </cell>
          <cell r="K1707">
            <v>0</v>
          </cell>
          <cell r="L1707">
            <v>0</v>
          </cell>
          <cell r="M1707">
            <v>0</v>
          </cell>
          <cell r="N1707">
            <v>0</v>
          </cell>
          <cell r="O1707">
            <v>0</v>
          </cell>
          <cell r="P1707">
            <v>0</v>
          </cell>
          <cell r="Q1707">
            <v>0</v>
          </cell>
          <cell r="R1707">
            <v>0</v>
          </cell>
          <cell r="S1707">
            <v>0</v>
          </cell>
          <cell r="T1707">
            <v>0</v>
          </cell>
          <cell r="U1707">
            <v>0</v>
          </cell>
          <cell r="V1707">
            <v>0</v>
          </cell>
          <cell r="W1707">
            <v>0</v>
          </cell>
          <cell r="X1707">
            <v>0</v>
          </cell>
          <cell r="Y1707" t="str">
            <v>0</v>
          </cell>
          <cell r="Z1707">
            <v>0</v>
          </cell>
          <cell r="AA1707">
            <v>0</v>
          </cell>
          <cell r="AB1707">
            <v>0</v>
          </cell>
          <cell r="AC1707">
            <v>0</v>
          </cell>
          <cell r="AD1707">
            <v>0</v>
          </cell>
          <cell r="AE1707" t="str">
            <v>0</v>
          </cell>
          <cell r="AF1707">
            <v>0</v>
          </cell>
          <cell r="AG1707">
            <v>0</v>
          </cell>
          <cell r="AH1707">
            <v>1</v>
          </cell>
          <cell r="AI1707">
            <v>0</v>
          </cell>
          <cell r="AJ1707" t="str">
            <v>D</v>
          </cell>
          <cell r="AK1707" t="str">
            <v>NO ESENCIAL</v>
          </cell>
          <cell r="AL1707">
            <v>0</v>
          </cell>
          <cell r="AM1707">
            <v>0</v>
          </cell>
          <cell r="AN1707">
            <v>0</v>
          </cell>
          <cell r="AO1707">
            <v>0</v>
          </cell>
          <cell r="AP1707" t="str">
            <v>NORMAL</v>
          </cell>
          <cell r="AQ1707" t="str">
            <v>SI</v>
          </cell>
          <cell r="AR1707">
            <v>0</v>
          </cell>
          <cell r="AS1707">
            <v>1</v>
          </cell>
          <cell r="AT1707">
            <v>118706.2384</v>
          </cell>
          <cell r="AU1707">
            <v>0</v>
          </cell>
        </row>
        <row r="1708">
          <cell r="A1708" t="str">
            <v>DM0001066</v>
          </cell>
          <cell r="B1708" t="str">
            <v>AGUJA PARA JERINGA DE CARPULA: CALIBRE 27 LARGA 0.4 X 35 MM</v>
          </cell>
          <cell r="C1708" t="str">
            <v>3-Disp Medicos</v>
          </cell>
          <cell r="D1708" t="str">
            <v>-</v>
          </cell>
          <cell r="E1708" t="str">
            <v>Bod Admon</v>
          </cell>
          <cell r="F1708">
            <v>0</v>
          </cell>
          <cell r="G1708">
            <v>0</v>
          </cell>
          <cell r="H1708">
            <v>0</v>
          </cell>
          <cell r="I1708">
            <v>0</v>
          </cell>
          <cell r="J1708">
            <v>0</v>
          </cell>
          <cell r="K1708">
            <v>0</v>
          </cell>
          <cell r="L1708">
            <v>0</v>
          </cell>
          <cell r="M1708">
            <v>0</v>
          </cell>
          <cell r="N1708">
            <v>0</v>
          </cell>
          <cell r="O1708">
            <v>0</v>
          </cell>
          <cell r="P1708">
            <v>0</v>
          </cell>
          <cell r="Q1708">
            <v>0</v>
          </cell>
          <cell r="R1708">
            <v>0</v>
          </cell>
          <cell r="S1708">
            <v>0</v>
          </cell>
          <cell r="T1708">
            <v>0</v>
          </cell>
          <cell r="U1708">
            <v>0</v>
          </cell>
          <cell r="V1708">
            <v>0</v>
          </cell>
          <cell r="W1708">
            <v>0</v>
          </cell>
          <cell r="X1708">
            <v>0</v>
          </cell>
          <cell r="Y1708" t="str">
            <v>0</v>
          </cell>
          <cell r="Z1708">
            <v>0</v>
          </cell>
          <cell r="AA1708">
            <v>0</v>
          </cell>
          <cell r="AB1708">
            <v>0</v>
          </cell>
          <cell r="AC1708">
            <v>0</v>
          </cell>
          <cell r="AD1708">
            <v>0</v>
          </cell>
          <cell r="AE1708" t="str">
            <v>0</v>
          </cell>
          <cell r="AF1708">
            <v>0</v>
          </cell>
          <cell r="AG1708">
            <v>0</v>
          </cell>
          <cell r="AH1708">
            <v>1</v>
          </cell>
          <cell r="AI1708">
            <v>0</v>
          </cell>
          <cell r="AJ1708" t="str">
            <v>D</v>
          </cell>
          <cell r="AK1708" t="str">
            <v>NO ESENCIAL</v>
          </cell>
          <cell r="AL1708">
            <v>0</v>
          </cell>
          <cell r="AM1708">
            <v>0</v>
          </cell>
          <cell r="AN1708">
            <v>0</v>
          </cell>
          <cell r="AO1708">
            <v>0</v>
          </cell>
          <cell r="AP1708" t="str">
            <v>NORMAL</v>
          </cell>
          <cell r="AQ1708" t="str">
            <v>SI</v>
          </cell>
          <cell r="AR1708">
            <v>0</v>
          </cell>
          <cell r="AS1708">
            <v>1</v>
          </cell>
          <cell r="AT1708">
            <v>5400.0051999999996</v>
          </cell>
          <cell r="AU1708">
            <v>0</v>
          </cell>
        </row>
        <row r="1709">
          <cell r="A1709" t="str">
            <v>LD0000020</v>
          </cell>
          <cell r="B1709" t="str">
            <v xml:space="preserve">BALDE POLIPROPILENO 22 LITROS  (ROJO. AZUL. VERDE) CUADRADO </v>
          </cell>
          <cell r="C1709" t="str">
            <v>4-Consumibles</v>
          </cell>
          <cell r="D1709" t="str">
            <v>-</v>
          </cell>
          <cell r="E1709" t="str">
            <v>Bod Admon</v>
          </cell>
          <cell r="F1709">
            <v>0</v>
          </cell>
          <cell r="G1709">
            <v>0</v>
          </cell>
          <cell r="H1709">
            <v>0</v>
          </cell>
          <cell r="I1709">
            <v>0</v>
          </cell>
          <cell r="J1709">
            <v>0</v>
          </cell>
          <cell r="K1709">
            <v>0</v>
          </cell>
          <cell r="L1709">
            <v>0</v>
          </cell>
          <cell r="M1709">
            <v>0</v>
          </cell>
          <cell r="N1709">
            <v>0</v>
          </cell>
          <cell r="O1709">
            <v>0</v>
          </cell>
          <cell r="P1709">
            <v>0</v>
          </cell>
          <cell r="Q1709">
            <v>0</v>
          </cell>
          <cell r="R1709">
            <v>0</v>
          </cell>
          <cell r="S1709">
            <v>0</v>
          </cell>
          <cell r="T1709">
            <v>0</v>
          </cell>
          <cell r="U1709">
            <v>0</v>
          </cell>
          <cell r="V1709">
            <v>0</v>
          </cell>
          <cell r="W1709">
            <v>0</v>
          </cell>
          <cell r="X1709">
            <v>0</v>
          </cell>
          <cell r="Y1709" t="str">
            <v>0</v>
          </cell>
          <cell r="Z1709">
            <v>0</v>
          </cell>
          <cell r="AA1709">
            <v>0</v>
          </cell>
          <cell r="AB1709">
            <v>0</v>
          </cell>
          <cell r="AC1709">
            <v>0</v>
          </cell>
          <cell r="AD1709">
            <v>0</v>
          </cell>
          <cell r="AE1709" t="str">
            <v>0</v>
          </cell>
          <cell r="AF1709">
            <v>0</v>
          </cell>
          <cell r="AG1709">
            <v>0</v>
          </cell>
          <cell r="AH1709">
            <v>1</v>
          </cell>
          <cell r="AI1709">
            <v>0</v>
          </cell>
          <cell r="AJ1709" t="str">
            <v>D</v>
          </cell>
          <cell r="AK1709" t="str">
            <v>NO ESENCIAL</v>
          </cell>
          <cell r="AL1709">
            <v>0</v>
          </cell>
          <cell r="AM1709">
            <v>0</v>
          </cell>
          <cell r="AN1709">
            <v>0</v>
          </cell>
          <cell r="AO1709">
            <v>0</v>
          </cell>
          <cell r="AP1709" t="str">
            <v>NORMAL</v>
          </cell>
          <cell r="AQ1709" t="str">
            <v>SI</v>
          </cell>
          <cell r="AR1709">
            <v>0</v>
          </cell>
          <cell r="AS1709">
            <v>1</v>
          </cell>
          <cell r="AT1709">
            <v>2334.1615999999999</v>
          </cell>
          <cell r="AU1709">
            <v>0</v>
          </cell>
        </row>
        <row r="1710">
          <cell r="A1710" t="str">
            <v>DM0003224</v>
          </cell>
          <cell r="B1710" t="str">
            <v>BATA ANTIFLUIDO LAVABLE TALLA UNICA CON PUÑO</v>
          </cell>
          <cell r="C1710" t="str">
            <v>4-Consumibles</v>
          </cell>
          <cell r="D1710" t="str">
            <v>-</v>
          </cell>
          <cell r="E1710" t="str">
            <v>Bod Admon</v>
          </cell>
          <cell r="F1710">
            <v>0</v>
          </cell>
          <cell r="G1710">
            <v>0</v>
          </cell>
          <cell r="H1710">
            <v>0</v>
          </cell>
          <cell r="I1710">
            <v>0</v>
          </cell>
          <cell r="J1710">
            <v>0</v>
          </cell>
          <cell r="K1710">
            <v>0</v>
          </cell>
          <cell r="L1710">
            <v>0</v>
          </cell>
          <cell r="M1710">
            <v>0</v>
          </cell>
          <cell r="N1710">
            <v>0</v>
          </cell>
          <cell r="O1710">
            <v>0</v>
          </cell>
          <cell r="P1710">
            <v>0</v>
          </cell>
          <cell r="Q1710">
            <v>0</v>
          </cell>
          <cell r="R1710">
            <v>0</v>
          </cell>
          <cell r="S1710">
            <v>0</v>
          </cell>
          <cell r="T1710">
            <v>0</v>
          </cell>
          <cell r="U1710">
            <v>0</v>
          </cell>
          <cell r="V1710">
            <v>0</v>
          </cell>
          <cell r="W1710">
            <v>0</v>
          </cell>
          <cell r="X1710">
            <v>0</v>
          </cell>
          <cell r="Y1710" t="str">
            <v>0</v>
          </cell>
          <cell r="Z1710">
            <v>0</v>
          </cell>
          <cell r="AA1710">
            <v>0</v>
          </cell>
          <cell r="AB1710">
            <v>0</v>
          </cell>
          <cell r="AC1710">
            <v>0</v>
          </cell>
          <cell r="AD1710">
            <v>0</v>
          </cell>
          <cell r="AE1710" t="str">
            <v>0</v>
          </cell>
          <cell r="AF1710">
            <v>0</v>
          </cell>
          <cell r="AG1710">
            <v>0</v>
          </cell>
          <cell r="AH1710">
            <v>1</v>
          </cell>
          <cell r="AI1710">
            <v>0</v>
          </cell>
          <cell r="AJ1710" t="str">
            <v>D</v>
          </cell>
          <cell r="AK1710" t="str">
            <v>NO ESENCIAL</v>
          </cell>
          <cell r="AL1710">
            <v>0</v>
          </cell>
          <cell r="AM1710">
            <v>0</v>
          </cell>
          <cell r="AN1710">
            <v>0</v>
          </cell>
          <cell r="AO1710">
            <v>0</v>
          </cell>
          <cell r="AP1710" t="str">
            <v>NORMAL</v>
          </cell>
          <cell r="AQ1710" t="str">
            <v>SI</v>
          </cell>
          <cell r="AR1710">
            <v>0</v>
          </cell>
          <cell r="AS1710">
            <v>1</v>
          </cell>
          <cell r="AT1710">
            <v>89267.408100000001</v>
          </cell>
          <cell r="AU1710">
            <v>0</v>
          </cell>
        </row>
        <row r="1711">
          <cell r="A1711" t="str">
            <v>DM0003068</v>
          </cell>
          <cell r="B1711" t="str">
            <v>BATA ANTIFLUIDO LAVABLE TALLA XL CON PUÑO</v>
          </cell>
          <cell r="C1711" t="str">
            <v>4-Consumibles</v>
          </cell>
          <cell r="D1711" t="str">
            <v>-</v>
          </cell>
          <cell r="E1711" t="str">
            <v>Bod Admon</v>
          </cell>
          <cell r="F1711">
            <v>0</v>
          </cell>
          <cell r="G1711">
            <v>0</v>
          </cell>
          <cell r="H1711">
            <v>0</v>
          </cell>
          <cell r="I1711">
            <v>0</v>
          </cell>
          <cell r="J1711">
            <v>0</v>
          </cell>
          <cell r="K1711">
            <v>0</v>
          </cell>
          <cell r="L1711">
            <v>0</v>
          </cell>
          <cell r="M1711">
            <v>0</v>
          </cell>
          <cell r="N1711">
            <v>0</v>
          </cell>
          <cell r="O1711">
            <v>0</v>
          </cell>
          <cell r="P1711">
            <v>0</v>
          </cell>
          <cell r="Q1711">
            <v>0</v>
          </cell>
          <cell r="R1711">
            <v>0</v>
          </cell>
          <cell r="S1711">
            <v>0</v>
          </cell>
          <cell r="T1711">
            <v>0</v>
          </cell>
          <cell r="U1711">
            <v>0</v>
          </cell>
          <cell r="V1711">
            <v>0</v>
          </cell>
          <cell r="W1711">
            <v>0</v>
          </cell>
          <cell r="X1711">
            <v>0</v>
          </cell>
          <cell r="Y1711" t="str">
            <v>0</v>
          </cell>
          <cell r="Z1711">
            <v>0</v>
          </cell>
          <cell r="AA1711">
            <v>0</v>
          </cell>
          <cell r="AB1711">
            <v>0</v>
          </cell>
          <cell r="AC1711">
            <v>0</v>
          </cell>
          <cell r="AD1711">
            <v>0</v>
          </cell>
          <cell r="AE1711" t="str">
            <v>0</v>
          </cell>
          <cell r="AF1711">
            <v>0</v>
          </cell>
          <cell r="AG1711">
            <v>0</v>
          </cell>
          <cell r="AH1711">
            <v>1</v>
          </cell>
          <cell r="AI1711">
            <v>0</v>
          </cell>
          <cell r="AJ1711" t="str">
            <v>D</v>
          </cell>
          <cell r="AK1711" t="str">
            <v>NO ESENCIAL</v>
          </cell>
          <cell r="AL1711">
            <v>0</v>
          </cell>
          <cell r="AM1711">
            <v>0</v>
          </cell>
          <cell r="AN1711">
            <v>0</v>
          </cell>
          <cell r="AO1711">
            <v>0</v>
          </cell>
          <cell r="AP1711" t="str">
            <v>NORMAL</v>
          </cell>
          <cell r="AQ1711" t="str">
            <v>SI</v>
          </cell>
          <cell r="AR1711">
            <v>0</v>
          </cell>
          <cell r="AS1711">
            <v>1</v>
          </cell>
          <cell r="AT1711">
            <v>265357.7157</v>
          </cell>
          <cell r="AU1711">
            <v>0</v>
          </cell>
        </row>
        <row r="1712">
          <cell r="A1712" t="str">
            <v>LD0000026</v>
          </cell>
          <cell r="B1712" t="str">
            <v>BATAS ANTI-FLUIDO NO ESTÉRIL CON MANGA LARGA</v>
          </cell>
          <cell r="C1712" t="str">
            <v>4-Consumibles</v>
          </cell>
          <cell r="D1712" t="str">
            <v>-</v>
          </cell>
          <cell r="E1712" t="str">
            <v>Bod Admon</v>
          </cell>
          <cell r="F1712">
            <v>0</v>
          </cell>
          <cell r="G1712">
            <v>0</v>
          </cell>
          <cell r="H1712">
            <v>0</v>
          </cell>
          <cell r="I1712">
            <v>0</v>
          </cell>
          <cell r="J1712">
            <v>0</v>
          </cell>
          <cell r="K1712">
            <v>0</v>
          </cell>
          <cell r="L1712">
            <v>0</v>
          </cell>
          <cell r="M1712">
            <v>0</v>
          </cell>
          <cell r="N1712">
            <v>0</v>
          </cell>
          <cell r="O1712">
            <v>0</v>
          </cell>
          <cell r="P1712">
            <v>0</v>
          </cell>
          <cell r="Q1712">
            <v>0</v>
          </cell>
          <cell r="R1712">
            <v>0</v>
          </cell>
          <cell r="S1712">
            <v>0</v>
          </cell>
          <cell r="T1712">
            <v>0</v>
          </cell>
          <cell r="U1712">
            <v>0</v>
          </cell>
          <cell r="V1712">
            <v>0</v>
          </cell>
          <cell r="W1712">
            <v>0</v>
          </cell>
          <cell r="X1712">
            <v>0</v>
          </cell>
          <cell r="Y1712" t="str">
            <v>0</v>
          </cell>
          <cell r="Z1712">
            <v>0</v>
          </cell>
          <cell r="AA1712">
            <v>0</v>
          </cell>
          <cell r="AB1712">
            <v>0</v>
          </cell>
          <cell r="AC1712">
            <v>0</v>
          </cell>
          <cell r="AD1712">
            <v>0</v>
          </cell>
          <cell r="AE1712" t="str">
            <v>0</v>
          </cell>
          <cell r="AF1712">
            <v>0</v>
          </cell>
          <cell r="AG1712">
            <v>0</v>
          </cell>
          <cell r="AH1712">
            <v>1</v>
          </cell>
          <cell r="AI1712">
            <v>0</v>
          </cell>
          <cell r="AJ1712" t="str">
            <v>D</v>
          </cell>
          <cell r="AK1712" t="str">
            <v>NO ESENCIAL</v>
          </cell>
          <cell r="AL1712">
            <v>0</v>
          </cell>
          <cell r="AM1712">
            <v>0</v>
          </cell>
          <cell r="AN1712">
            <v>0</v>
          </cell>
          <cell r="AO1712">
            <v>0</v>
          </cell>
          <cell r="AP1712" t="str">
            <v>NORMAL</v>
          </cell>
          <cell r="AQ1712" t="str">
            <v>SI</v>
          </cell>
          <cell r="AR1712">
            <v>0</v>
          </cell>
          <cell r="AS1712">
            <v>1</v>
          </cell>
          <cell r="AT1712">
            <v>9260.9905999999992</v>
          </cell>
          <cell r="AU1712">
            <v>0</v>
          </cell>
        </row>
        <row r="1713">
          <cell r="A1713" t="str">
            <v>DM0001164</v>
          </cell>
          <cell r="B1713" t="str">
            <v xml:space="preserve">COTONOIDE RADIOPACO 1 1/2  X 3" REF2236  </v>
          </cell>
          <cell r="C1713" t="str">
            <v>3-Disp Medicos</v>
          </cell>
          <cell r="D1713" t="str">
            <v>-</v>
          </cell>
          <cell r="E1713" t="str">
            <v>Bod Admon</v>
          </cell>
          <cell r="F1713">
            <v>0</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cell r="U1713">
            <v>0</v>
          </cell>
          <cell r="V1713">
            <v>0</v>
          </cell>
          <cell r="W1713">
            <v>0</v>
          </cell>
          <cell r="X1713">
            <v>0</v>
          </cell>
          <cell r="Y1713" t="str">
            <v>0</v>
          </cell>
          <cell r="Z1713">
            <v>0</v>
          </cell>
          <cell r="AA1713">
            <v>0</v>
          </cell>
          <cell r="AB1713">
            <v>0</v>
          </cell>
          <cell r="AC1713">
            <v>0</v>
          </cell>
          <cell r="AD1713">
            <v>0</v>
          </cell>
          <cell r="AE1713" t="str">
            <v>0</v>
          </cell>
          <cell r="AF1713">
            <v>0</v>
          </cell>
          <cell r="AG1713">
            <v>0</v>
          </cell>
          <cell r="AH1713">
            <v>1</v>
          </cell>
          <cell r="AI1713">
            <v>0</v>
          </cell>
          <cell r="AJ1713" t="str">
            <v>D</v>
          </cell>
          <cell r="AK1713" t="str">
            <v>NO ESENCIAL</v>
          </cell>
          <cell r="AL1713">
            <v>0</v>
          </cell>
          <cell r="AM1713">
            <v>0</v>
          </cell>
          <cell r="AN1713">
            <v>0</v>
          </cell>
          <cell r="AO1713">
            <v>0</v>
          </cell>
          <cell r="AP1713" t="str">
            <v>NORMAL</v>
          </cell>
          <cell r="AQ1713" t="str">
            <v>SI</v>
          </cell>
          <cell r="AR1713">
            <v>0</v>
          </cell>
          <cell r="AS1713">
            <v>1</v>
          </cell>
          <cell r="AT1713">
            <v>5895.8779999999997</v>
          </cell>
          <cell r="AU1713">
            <v>0</v>
          </cell>
        </row>
        <row r="1714">
          <cell r="A1714" t="str">
            <v>C0000027</v>
          </cell>
          <cell r="B1714" t="str">
            <v>COTONOIDE RADIOPACO 3/4 X 3/4" X 10 UNI. COD. 2255</v>
          </cell>
          <cell r="C1714" t="str">
            <v>3-Disp Medicos</v>
          </cell>
          <cell r="D1714" t="str">
            <v>-</v>
          </cell>
          <cell r="E1714" t="str">
            <v>Bod Admon</v>
          </cell>
          <cell r="F1714">
            <v>0</v>
          </cell>
          <cell r="G1714">
            <v>0</v>
          </cell>
          <cell r="H1714">
            <v>0</v>
          </cell>
          <cell r="I1714">
            <v>0</v>
          </cell>
          <cell r="J1714">
            <v>0</v>
          </cell>
          <cell r="K1714">
            <v>0</v>
          </cell>
          <cell r="L1714">
            <v>0</v>
          </cell>
          <cell r="M1714">
            <v>0</v>
          </cell>
          <cell r="N1714">
            <v>0</v>
          </cell>
          <cell r="O1714">
            <v>0</v>
          </cell>
          <cell r="P1714">
            <v>0</v>
          </cell>
          <cell r="Q1714">
            <v>0</v>
          </cell>
          <cell r="R1714">
            <v>0</v>
          </cell>
          <cell r="S1714">
            <v>0</v>
          </cell>
          <cell r="T1714">
            <v>0</v>
          </cell>
          <cell r="U1714">
            <v>0</v>
          </cell>
          <cell r="V1714">
            <v>0</v>
          </cell>
          <cell r="W1714">
            <v>0</v>
          </cell>
          <cell r="X1714">
            <v>0</v>
          </cell>
          <cell r="Y1714" t="str">
            <v>0</v>
          </cell>
          <cell r="Z1714">
            <v>0</v>
          </cell>
          <cell r="AA1714">
            <v>0</v>
          </cell>
          <cell r="AB1714">
            <v>0</v>
          </cell>
          <cell r="AC1714">
            <v>0</v>
          </cell>
          <cell r="AD1714">
            <v>0</v>
          </cell>
          <cell r="AE1714" t="str">
            <v>0</v>
          </cell>
          <cell r="AF1714">
            <v>0</v>
          </cell>
          <cell r="AG1714">
            <v>0</v>
          </cell>
          <cell r="AH1714">
            <v>1</v>
          </cell>
          <cell r="AI1714">
            <v>0</v>
          </cell>
          <cell r="AJ1714" t="str">
            <v>D</v>
          </cell>
          <cell r="AK1714" t="str">
            <v>NO ESENCIAL</v>
          </cell>
          <cell r="AL1714">
            <v>0</v>
          </cell>
          <cell r="AM1714">
            <v>0</v>
          </cell>
          <cell r="AN1714">
            <v>0</v>
          </cell>
          <cell r="AO1714">
            <v>0</v>
          </cell>
          <cell r="AP1714" t="str">
            <v>NORMAL</v>
          </cell>
          <cell r="AQ1714" t="str">
            <v>SI</v>
          </cell>
          <cell r="AR1714">
            <v>0</v>
          </cell>
          <cell r="AS1714">
            <v>1</v>
          </cell>
          <cell r="AT1714">
            <v>29.75</v>
          </cell>
          <cell r="AU1714">
            <v>0</v>
          </cell>
        </row>
        <row r="1715">
          <cell r="A1715" t="str">
            <v>B05BA037021</v>
          </cell>
          <cell r="B1715" t="str">
            <v xml:space="preserve">DEXTROSA 10% EN AGUA DESTILADA SOL. INY. X 250 ML  (1982214-1) </v>
          </cell>
          <cell r="C1715" t="str">
            <v>1-Medicamentos</v>
          </cell>
          <cell r="D1715" t="str">
            <v>-</v>
          </cell>
          <cell r="E1715" t="str">
            <v>Bod Admon</v>
          </cell>
          <cell r="F1715">
            <v>0</v>
          </cell>
          <cell r="G1715">
            <v>0</v>
          </cell>
          <cell r="H1715">
            <v>0</v>
          </cell>
          <cell r="I1715">
            <v>0</v>
          </cell>
          <cell r="J1715">
            <v>0</v>
          </cell>
          <cell r="K1715">
            <v>0</v>
          </cell>
          <cell r="L1715">
            <v>0</v>
          </cell>
          <cell r="M1715">
            <v>0</v>
          </cell>
          <cell r="N1715">
            <v>0</v>
          </cell>
          <cell r="O1715">
            <v>0</v>
          </cell>
          <cell r="P1715">
            <v>0</v>
          </cell>
          <cell r="Q1715">
            <v>0</v>
          </cell>
          <cell r="R1715">
            <v>0</v>
          </cell>
          <cell r="S1715">
            <v>0</v>
          </cell>
          <cell r="T1715">
            <v>0</v>
          </cell>
          <cell r="U1715">
            <v>0</v>
          </cell>
          <cell r="V1715">
            <v>0</v>
          </cell>
          <cell r="W1715">
            <v>0</v>
          </cell>
          <cell r="X1715">
            <v>0</v>
          </cell>
          <cell r="Y1715" t="str">
            <v>0</v>
          </cell>
          <cell r="Z1715">
            <v>0</v>
          </cell>
          <cell r="AA1715">
            <v>0</v>
          </cell>
          <cell r="AB1715">
            <v>0</v>
          </cell>
          <cell r="AC1715">
            <v>0</v>
          </cell>
          <cell r="AD1715">
            <v>0</v>
          </cell>
          <cell r="AE1715" t="str">
            <v>0</v>
          </cell>
          <cell r="AF1715">
            <v>0</v>
          </cell>
          <cell r="AG1715">
            <v>0</v>
          </cell>
          <cell r="AH1715">
            <v>1</v>
          </cell>
          <cell r="AI1715">
            <v>0</v>
          </cell>
          <cell r="AJ1715" t="str">
            <v>D</v>
          </cell>
          <cell r="AK1715" t="str">
            <v>NO ESENCIAL</v>
          </cell>
          <cell r="AL1715">
            <v>0</v>
          </cell>
          <cell r="AM1715">
            <v>0</v>
          </cell>
          <cell r="AN1715">
            <v>0</v>
          </cell>
          <cell r="AO1715">
            <v>0</v>
          </cell>
          <cell r="AP1715" t="str">
            <v>NORMAL</v>
          </cell>
          <cell r="AQ1715" t="str">
            <v>SI</v>
          </cell>
          <cell r="AR1715">
            <v>0</v>
          </cell>
          <cell r="AS1715">
            <v>1</v>
          </cell>
          <cell r="AT1715">
            <v>1785.2067</v>
          </cell>
          <cell r="AU1715">
            <v>0</v>
          </cell>
        </row>
        <row r="1716">
          <cell r="A1716" t="str">
            <v>DM163</v>
          </cell>
          <cell r="B1716" t="str">
            <v xml:space="preserve">OVEROL IMPERMEABLE PARA MANEJO CADAVER COVID19 </v>
          </cell>
          <cell r="C1716" t="str">
            <v>4-Consumibles</v>
          </cell>
          <cell r="D1716" t="str">
            <v>-</v>
          </cell>
          <cell r="E1716" t="str">
            <v>Bod Admon</v>
          </cell>
          <cell r="F1716">
            <v>0</v>
          </cell>
          <cell r="G1716">
            <v>0</v>
          </cell>
          <cell r="H1716">
            <v>0</v>
          </cell>
          <cell r="I1716">
            <v>0</v>
          </cell>
          <cell r="J1716">
            <v>0</v>
          </cell>
          <cell r="K1716">
            <v>0</v>
          </cell>
          <cell r="L1716">
            <v>0</v>
          </cell>
          <cell r="M1716">
            <v>0</v>
          </cell>
          <cell r="N1716">
            <v>0</v>
          </cell>
          <cell r="O1716">
            <v>0</v>
          </cell>
          <cell r="P1716">
            <v>0</v>
          </cell>
          <cell r="Q1716">
            <v>0</v>
          </cell>
          <cell r="R1716">
            <v>0</v>
          </cell>
          <cell r="S1716">
            <v>0</v>
          </cell>
          <cell r="T1716">
            <v>0</v>
          </cell>
          <cell r="U1716">
            <v>0</v>
          </cell>
          <cell r="V1716">
            <v>0</v>
          </cell>
          <cell r="W1716">
            <v>0</v>
          </cell>
          <cell r="X1716">
            <v>0</v>
          </cell>
          <cell r="Y1716" t="str">
            <v>0</v>
          </cell>
          <cell r="Z1716">
            <v>0</v>
          </cell>
          <cell r="AA1716">
            <v>0</v>
          </cell>
          <cell r="AB1716">
            <v>0</v>
          </cell>
          <cell r="AC1716">
            <v>0</v>
          </cell>
          <cell r="AD1716">
            <v>0</v>
          </cell>
          <cell r="AE1716" t="str">
            <v>0</v>
          </cell>
          <cell r="AF1716">
            <v>0</v>
          </cell>
          <cell r="AG1716">
            <v>0</v>
          </cell>
          <cell r="AH1716">
            <v>1</v>
          </cell>
          <cell r="AI1716">
            <v>0</v>
          </cell>
          <cell r="AJ1716" t="str">
            <v>D</v>
          </cell>
          <cell r="AK1716" t="str">
            <v>NO ESENCIAL</v>
          </cell>
          <cell r="AL1716">
            <v>0</v>
          </cell>
          <cell r="AM1716">
            <v>0</v>
          </cell>
          <cell r="AN1716">
            <v>0</v>
          </cell>
          <cell r="AO1716">
            <v>0</v>
          </cell>
          <cell r="AP1716" t="str">
            <v>NORMAL</v>
          </cell>
          <cell r="AQ1716" t="str">
            <v>SI</v>
          </cell>
          <cell r="AR1716">
            <v>0</v>
          </cell>
          <cell r="AS1716">
            <v>1</v>
          </cell>
          <cell r="AT1716">
            <v>57478.662900000003</v>
          </cell>
          <cell r="AU1716">
            <v>0</v>
          </cell>
        </row>
        <row r="1717">
          <cell r="A1717" t="str">
            <v>DM0003063</v>
          </cell>
          <cell r="B1717" t="str">
            <v>TAPABOCAS KN95</v>
          </cell>
          <cell r="C1717" t="str">
            <v>4-Consumibles</v>
          </cell>
          <cell r="D1717" t="str">
            <v>-</v>
          </cell>
          <cell r="E1717" t="str">
            <v>Bod Admon</v>
          </cell>
          <cell r="F1717">
            <v>0</v>
          </cell>
          <cell r="G1717">
            <v>0</v>
          </cell>
          <cell r="H1717">
            <v>0</v>
          </cell>
          <cell r="I1717">
            <v>0</v>
          </cell>
          <cell r="J1717">
            <v>0</v>
          </cell>
          <cell r="K1717">
            <v>0</v>
          </cell>
          <cell r="L1717">
            <v>0</v>
          </cell>
          <cell r="M1717">
            <v>0</v>
          </cell>
          <cell r="N1717">
            <v>0</v>
          </cell>
          <cell r="O1717">
            <v>0</v>
          </cell>
          <cell r="P1717">
            <v>0</v>
          </cell>
          <cell r="Q1717">
            <v>0</v>
          </cell>
          <cell r="R1717">
            <v>0</v>
          </cell>
          <cell r="S1717">
            <v>0</v>
          </cell>
          <cell r="T1717">
            <v>0</v>
          </cell>
          <cell r="U1717">
            <v>0</v>
          </cell>
          <cell r="V1717">
            <v>0</v>
          </cell>
          <cell r="W1717">
            <v>0</v>
          </cell>
          <cell r="X1717">
            <v>0</v>
          </cell>
          <cell r="Y1717" t="str">
            <v>0</v>
          </cell>
          <cell r="Z1717">
            <v>0</v>
          </cell>
          <cell r="AA1717">
            <v>0</v>
          </cell>
          <cell r="AB1717">
            <v>0</v>
          </cell>
          <cell r="AC1717">
            <v>0</v>
          </cell>
          <cell r="AD1717">
            <v>0</v>
          </cell>
          <cell r="AE1717" t="str">
            <v>0</v>
          </cell>
          <cell r="AF1717">
            <v>0</v>
          </cell>
          <cell r="AG1717">
            <v>0</v>
          </cell>
          <cell r="AH1717">
            <v>1</v>
          </cell>
          <cell r="AI1717">
            <v>0</v>
          </cell>
          <cell r="AJ1717" t="str">
            <v>D</v>
          </cell>
          <cell r="AK1717" t="str">
            <v>NO ESENCIAL</v>
          </cell>
          <cell r="AL1717">
            <v>0</v>
          </cell>
          <cell r="AM1717">
            <v>0</v>
          </cell>
          <cell r="AN1717">
            <v>0</v>
          </cell>
          <cell r="AO1717">
            <v>0</v>
          </cell>
          <cell r="AP1717" t="str">
            <v>NORMAL</v>
          </cell>
          <cell r="AQ1717" t="str">
            <v>SI</v>
          </cell>
          <cell r="AR1717">
            <v>0</v>
          </cell>
          <cell r="AS1717">
            <v>1</v>
          </cell>
          <cell r="AT1717">
            <v>9174.9475999999995</v>
          </cell>
          <cell r="AU1717">
            <v>0</v>
          </cell>
        </row>
        <row r="1718">
          <cell r="A1718" t="str">
            <v>N02AA050411</v>
          </cell>
          <cell r="B1718" t="str">
            <v xml:space="preserve">OXICODONA CLORHIDRATO 10 MG TABLETA LIB. PROGRAMADA  (19993266-1) </v>
          </cell>
          <cell r="C1718" t="str">
            <v>1-Medicamentos</v>
          </cell>
          <cell r="D1718" t="str">
            <v>-</v>
          </cell>
          <cell r="E1718" t="str">
            <v>Control especial</v>
          </cell>
          <cell r="F1718">
            <v>169</v>
          </cell>
          <cell r="G1718">
            <v>225</v>
          </cell>
          <cell r="H1718">
            <v>117</v>
          </cell>
          <cell r="I1718">
            <v>76</v>
          </cell>
          <cell r="J1718">
            <v>67</v>
          </cell>
          <cell r="K1718">
            <v>102</v>
          </cell>
          <cell r="L1718">
            <v>73</v>
          </cell>
          <cell r="M1718">
            <v>172</v>
          </cell>
          <cell r="N1718">
            <v>0</v>
          </cell>
          <cell r="O1718">
            <v>0</v>
          </cell>
          <cell r="P1718">
            <v>0</v>
          </cell>
          <cell r="Q1718">
            <v>0</v>
          </cell>
          <cell r="R1718">
            <v>0</v>
          </cell>
          <cell r="S1718">
            <v>0</v>
          </cell>
          <cell r="T1718">
            <v>0</v>
          </cell>
          <cell r="U1718">
            <v>0</v>
          </cell>
          <cell r="V1718">
            <v>0</v>
          </cell>
          <cell r="W1718">
            <v>0</v>
          </cell>
          <cell r="X1718">
            <v>0</v>
          </cell>
          <cell r="Y1718" t="str">
            <v>0</v>
          </cell>
          <cell r="Z1718">
            <v>0</v>
          </cell>
          <cell r="AA1718">
            <v>0</v>
          </cell>
          <cell r="AB1718">
            <v>0</v>
          </cell>
          <cell r="AC1718">
            <v>0</v>
          </cell>
          <cell r="AD1718">
            <v>0</v>
          </cell>
          <cell r="AE1718" t="str">
            <v>0</v>
          </cell>
          <cell r="AF1718">
            <v>0</v>
          </cell>
          <cell r="AG1718">
            <v>0</v>
          </cell>
          <cell r="AH1718">
            <v>1</v>
          </cell>
          <cell r="AI1718">
            <v>0</v>
          </cell>
          <cell r="AJ1718" t="str">
            <v>D</v>
          </cell>
          <cell r="AK1718" t="str">
            <v>NO ESENCIAL</v>
          </cell>
          <cell r="AL1718">
            <v>0</v>
          </cell>
          <cell r="AM1718">
            <v>0</v>
          </cell>
          <cell r="AN1718">
            <v>0</v>
          </cell>
          <cell r="AO1718">
            <v>0</v>
          </cell>
          <cell r="AP1718" t="str">
            <v>NORMAL</v>
          </cell>
          <cell r="AQ1718" t="str">
            <v>SI</v>
          </cell>
          <cell r="AR1718">
            <v>0</v>
          </cell>
          <cell r="AS1718">
            <v>1</v>
          </cell>
          <cell r="AT1718">
            <v>1147.0107</v>
          </cell>
          <cell r="AU1718">
            <v>0</v>
          </cell>
        </row>
        <row r="1719">
          <cell r="A1719" t="str">
            <v>N02CD087021</v>
          </cell>
          <cell r="B1719" t="str">
            <v xml:space="preserve">MIDAZOLAM 5 MG/ML SOLUCION INYECTABLE X 1 ML ()                                                                                                                                                                                                                     </v>
          </cell>
          <cell r="C1719" t="str">
            <v>1-Medicamentos</v>
          </cell>
          <cell r="D1719" t="str">
            <v>-</v>
          </cell>
          <cell r="E1719" t="str">
            <v>Control especial</v>
          </cell>
          <cell r="F1719">
            <v>0</v>
          </cell>
          <cell r="G1719">
            <v>0</v>
          </cell>
          <cell r="H1719">
            <v>0</v>
          </cell>
          <cell r="I1719">
            <v>0</v>
          </cell>
          <cell r="J1719">
            <v>0</v>
          </cell>
          <cell r="K1719">
            <v>0</v>
          </cell>
          <cell r="L1719">
            <v>0</v>
          </cell>
          <cell r="M1719">
            <v>0</v>
          </cell>
          <cell r="N1719">
            <v>0</v>
          </cell>
          <cell r="O1719">
            <v>0</v>
          </cell>
          <cell r="P1719">
            <v>0</v>
          </cell>
          <cell r="Q1719">
            <v>0</v>
          </cell>
          <cell r="R1719">
            <v>0</v>
          </cell>
          <cell r="S1719">
            <v>0</v>
          </cell>
          <cell r="T1719">
            <v>0</v>
          </cell>
          <cell r="U1719">
            <v>0</v>
          </cell>
          <cell r="V1719">
            <v>0</v>
          </cell>
          <cell r="W1719">
            <v>0</v>
          </cell>
          <cell r="X1719">
            <v>0</v>
          </cell>
          <cell r="Y1719" t="str">
            <v>0</v>
          </cell>
          <cell r="Z1719">
            <v>0</v>
          </cell>
          <cell r="AA1719">
            <v>0</v>
          </cell>
          <cell r="AB1719">
            <v>0</v>
          </cell>
          <cell r="AC1719">
            <v>0</v>
          </cell>
          <cell r="AD1719">
            <v>0</v>
          </cell>
          <cell r="AE1719" t="str">
            <v>0</v>
          </cell>
          <cell r="AF1719">
            <v>0</v>
          </cell>
          <cell r="AG1719">
            <v>0</v>
          </cell>
          <cell r="AH1719">
            <v>1</v>
          </cell>
          <cell r="AI1719">
            <v>0</v>
          </cell>
          <cell r="AJ1719" t="str">
            <v>D</v>
          </cell>
          <cell r="AK1719" t="str">
            <v>NO ESENCIAL</v>
          </cell>
          <cell r="AL1719">
            <v>0</v>
          </cell>
          <cell r="AM1719">
            <v>0</v>
          </cell>
          <cell r="AN1719">
            <v>0</v>
          </cell>
          <cell r="AO1719">
            <v>0</v>
          </cell>
          <cell r="AP1719" t="str">
            <v>NORMAL</v>
          </cell>
          <cell r="AQ1719" t="str">
            <v>SI</v>
          </cell>
          <cell r="AR1719">
            <v>0</v>
          </cell>
          <cell r="AS1719">
            <v>1</v>
          </cell>
          <cell r="AT1719">
            <v>1060</v>
          </cell>
          <cell r="AU1719">
            <v>0</v>
          </cell>
        </row>
        <row r="1720">
          <cell r="A1720" t="str">
            <v>N05BA120111</v>
          </cell>
          <cell r="B1720" t="str">
            <v>ALPRAZOLAM 0.25 MG TABLETA (20012841-1)</v>
          </cell>
          <cell r="C1720" t="str">
            <v>1-Medicamentos</v>
          </cell>
          <cell r="D1720" t="str">
            <v>-</v>
          </cell>
          <cell r="E1720" t="str">
            <v>Control especial</v>
          </cell>
          <cell r="F1720">
            <v>0</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cell r="U1720">
            <v>0</v>
          </cell>
          <cell r="V1720">
            <v>0</v>
          </cell>
          <cell r="W1720">
            <v>0</v>
          </cell>
          <cell r="X1720">
            <v>0</v>
          </cell>
          <cell r="Y1720" t="str">
            <v>0</v>
          </cell>
          <cell r="Z1720">
            <v>0</v>
          </cell>
          <cell r="AA1720">
            <v>0</v>
          </cell>
          <cell r="AB1720">
            <v>0</v>
          </cell>
          <cell r="AC1720">
            <v>0</v>
          </cell>
          <cell r="AD1720">
            <v>0</v>
          </cell>
          <cell r="AE1720" t="str">
            <v>0</v>
          </cell>
          <cell r="AF1720">
            <v>0</v>
          </cell>
          <cell r="AG1720">
            <v>0</v>
          </cell>
          <cell r="AH1720">
            <v>1</v>
          </cell>
          <cell r="AI1720">
            <v>0</v>
          </cell>
          <cell r="AJ1720" t="str">
            <v>D</v>
          </cell>
          <cell r="AK1720" t="str">
            <v>NO ESENCIAL</v>
          </cell>
          <cell r="AL1720">
            <v>0</v>
          </cell>
          <cell r="AM1720">
            <v>0</v>
          </cell>
          <cell r="AN1720">
            <v>0</v>
          </cell>
          <cell r="AO1720">
            <v>0</v>
          </cell>
          <cell r="AP1720" t="str">
            <v>NORMAL</v>
          </cell>
          <cell r="AQ1720" t="str">
            <v>SI</v>
          </cell>
          <cell r="AR1720">
            <v>0</v>
          </cell>
          <cell r="AS1720">
            <v>1</v>
          </cell>
          <cell r="AT1720">
            <v>26706.846799999999</v>
          </cell>
          <cell r="AU1720">
            <v>0</v>
          </cell>
        </row>
        <row r="1721">
          <cell r="A1721" t="str">
            <v>N02AE01A831</v>
          </cell>
          <cell r="B1721" t="str">
            <v>BUPRENORFINA PARCHE 20 MG  (20 MCG/ HORA X 7 DIAS)  (20076277-1)</v>
          </cell>
          <cell r="C1721" t="str">
            <v>1-Medicamentos</v>
          </cell>
          <cell r="D1721" t="str">
            <v>-</v>
          </cell>
          <cell r="E1721" t="str">
            <v>Control especial</v>
          </cell>
          <cell r="F1721">
            <v>0</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cell r="U1721">
            <v>0</v>
          </cell>
          <cell r="V1721">
            <v>0</v>
          </cell>
          <cell r="W1721">
            <v>0</v>
          </cell>
          <cell r="X1721">
            <v>0</v>
          </cell>
          <cell r="Y1721" t="str">
            <v>0</v>
          </cell>
          <cell r="Z1721">
            <v>0</v>
          </cell>
          <cell r="AA1721">
            <v>0</v>
          </cell>
          <cell r="AB1721">
            <v>0</v>
          </cell>
          <cell r="AC1721">
            <v>0</v>
          </cell>
          <cell r="AD1721">
            <v>0</v>
          </cell>
          <cell r="AE1721" t="str">
            <v>0</v>
          </cell>
          <cell r="AF1721">
            <v>0</v>
          </cell>
          <cell r="AG1721">
            <v>0</v>
          </cell>
          <cell r="AH1721">
            <v>1</v>
          </cell>
          <cell r="AI1721">
            <v>0</v>
          </cell>
          <cell r="AJ1721" t="str">
            <v>D</v>
          </cell>
          <cell r="AK1721" t="str">
            <v>NO ESENCIAL</v>
          </cell>
          <cell r="AL1721">
            <v>0</v>
          </cell>
          <cell r="AM1721">
            <v>0</v>
          </cell>
          <cell r="AN1721">
            <v>0</v>
          </cell>
          <cell r="AO1721">
            <v>0</v>
          </cell>
          <cell r="AP1721" t="str">
            <v>NORMAL</v>
          </cell>
          <cell r="AQ1721" t="str">
            <v>SI</v>
          </cell>
          <cell r="AR1721">
            <v>0</v>
          </cell>
          <cell r="AS1721">
            <v>1</v>
          </cell>
          <cell r="AT1721">
            <v>807.26149999999996</v>
          </cell>
          <cell r="AU1721">
            <v>0</v>
          </cell>
        </row>
        <row r="1722">
          <cell r="A1722" t="str">
            <v>N05BA090121</v>
          </cell>
          <cell r="B1722" t="str">
            <v xml:space="preserve">CLOBAZAM 20MG/1U/TABLETAS DE LIBERACION NO MODIFICADA  (44747-1)  </v>
          </cell>
          <cell r="C1722" t="str">
            <v>1-Medicamentos</v>
          </cell>
          <cell r="D1722" t="str">
            <v>-</v>
          </cell>
          <cell r="E1722" t="str">
            <v>Control especial</v>
          </cell>
          <cell r="F1722">
            <v>0</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cell r="U1722">
            <v>0</v>
          </cell>
          <cell r="V1722">
            <v>0</v>
          </cell>
          <cell r="W1722">
            <v>0</v>
          </cell>
          <cell r="X1722">
            <v>0</v>
          </cell>
          <cell r="Y1722" t="str">
            <v>0</v>
          </cell>
          <cell r="Z1722">
            <v>0</v>
          </cell>
          <cell r="AA1722">
            <v>0</v>
          </cell>
          <cell r="AB1722">
            <v>0</v>
          </cell>
          <cell r="AC1722">
            <v>0</v>
          </cell>
          <cell r="AD1722">
            <v>0</v>
          </cell>
          <cell r="AE1722" t="str">
            <v>0</v>
          </cell>
          <cell r="AF1722">
            <v>0</v>
          </cell>
          <cell r="AG1722">
            <v>0</v>
          </cell>
          <cell r="AH1722">
            <v>1</v>
          </cell>
          <cell r="AI1722">
            <v>0</v>
          </cell>
          <cell r="AJ1722" t="str">
            <v>D</v>
          </cell>
          <cell r="AK1722" t="str">
            <v>NO ESENCIAL</v>
          </cell>
          <cell r="AL1722">
            <v>0</v>
          </cell>
          <cell r="AM1722">
            <v>0</v>
          </cell>
          <cell r="AN1722">
            <v>0</v>
          </cell>
          <cell r="AO1722">
            <v>0</v>
          </cell>
          <cell r="AP1722" t="str">
            <v>NORMAL</v>
          </cell>
          <cell r="AQ1722" t="str">
            <v>SI</v>
          </cell>
          <cell r="AR1722">
            <v>0</v>
          </cell>
          <cell r="AS1722">
            <v>1</v>
          </cell>
          <cell r="AT1722">
            <v>4124.7839000000004</v>
          </cell>
          <cell r="AU1722">
            <v>0</v>
          </cell>
        </row>
        <row r="1723">
          <cell r="A1723" t="str">
            <v>N03AE017011</v>
          </cell>
          <cell r="B1723" t="str">
            <v xml:space="preserve">CLONAZEPAM 1 MG/ML SOLUCION INYECTABLE X 1 ML  (54763-1) </v>
          </cell>
          <cell r="C1723" t="str">
            <v>1-Medicamentos</v>
          </cell>
          <cell r="D1723" t="str">
            <v>-</v>
          </cell>
          <cell r="E1723" t="str">
            <v>Control especial</v>
          </cell>
          <cell r="F1723">
            <v>0</v>
          </cell>
          <cell r="G1723">
            <v>0</v>
          </cell>
          <cell r="H1723">
            <v>0</v>
          </cell>
          <cell r="I1723">
            <v>0</v>
          </cell>
          <cell r="J1723">
            <v>0</v>
          </cell>
          <cell r="K1723">
            <v>0</v>
          </cell>
          <cell r="L1723">
            <v>0</v>
          </cell>
          <cell r="M1723">
            <v>0</v>
          </cell>
          <cell r="N1723">
            <v>0</v>
          </cell>
          <cell r="O1723">
            <v>0</v>
          </cell>
          <cell r="P1723">
            <v>0</v>
          </cell>
          <cell r="Q1723">
            <v>0</v>
          </cell>
          <cell r="R1723">
            <v>0</v>
          </cell>
          <cell r="S1723">
            <v>0</v>
          </cell>
          <cell r="T1723">
            <v>0</v>
          </cell>
          <cell r="U1723">
            <v>0</v>
          </cell>
          <cell r="V1723">
            <v>0</v>
          </cell>
          <cell r="W1723">
            <v>0</v>
          </cell>
          <cell r="X1723">
            <v>0</v>
          </cell>
          <cell r="Y1723" t="str">
            <v>0</v>
          </cell>
          <cell r="Z1723">
            <v>0</v>
          </cell>
          <cell r="AA1723">
            <v>0</v>
          </cell>
          <cell r="AB1723">
            <v>0</v>
          </cell>
          <cell r="AC1723">
            <v>0</v>
          </cell>
          <cell r="AD1723">
            <v>0</v>
          </cell>
          <cell r="AE1723" t="str">
            <v>0</v>
          </cell>
          <cell r="AF1723">
            <v>0</v>
          </cell>
          <cell r="AG1723">
            <v>0</v>
          </cell>
          <cell r="AH1723">
            <v>1</v>
          </cell>
          <cell r="AI1723">
            <v>0</v>
          </cell>
          <cell r="AJ1723" t="str">
            <v>D</v>
          </cell>
          <cell r="AK1723" t="str">
            <v>NO ESENCIAL</v>
          </cell>
          <cell r="AL1723">
            <v>0</v>
          </cell>
          <cell r="AM1723">
            <v>0</v>
          </cell>
          <cell r="AN1723">
            <v>0</v>
          </cell>
          <cell r="AO1723">
            <v>0</v>
          </cell>
          <cell r="AP1723" t="str">
            <v>NORMAL</v>
          </cell>
          <cell r="AQ1723" t="str">
            <v>SI</v>
          </cell>
          <cell r="AR1723">
            <v>0</v>
          </cell>
          <cell r="AS1723">
            <v>1</v>
          </cell>
          <cell r="AT1723">
            <v>13018</v>
          </cell>
          <cell r="AU1723">
            <v>0</v>
          </cell>
        </row>
        <row r="1724">
          <cell r="A1724" t="str">
            <v>N03AE010121</v>
          </cell>
          <cell r="B1724" t="str">
            <v xml:space="preserve">CLONAZEPAM 2 MG TABLETA  (19979163-4)  </v>
          </cell>
          <cell r="C1724" t="str">
            <v>1-Medicamentos</v>
          </cell>
          <cell r="D1724" t="str">
            <v>-</v>
          </cell>
          <cell r="E1724" t="str">
            <v>Control especial</v>
          </cell>
          <cell r="F1724">
            <v>0</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cell r="U1724">
            <v>0</v>
          </cell>
          <cell r="V1724">
            <v>0</v>
          </cell>
          <cell r="W1724">
            <v>0</v>
          </cell>
          <cell r="X1724">
            <v>0</v>
          </cell>
          <cell r="Y1724" t="str">
            <v>0</v>
          </cell>
          <cell r="Z1724">
            <v>0</v>
          </cell>
          <cell r="AA1724">
            <v>0</v>
          </cell>
          <cell r="AB1724">
            <v>0</v>
          </cell>
          <cell r="AC1724">
            <v>0</v>
          </cell>
          <cell r="AD1724">
            <v>0</v>
          </cell>
          <cell r="AE1724" t="str">
            <v>0</v>
          </cell>
          <cell r="AF1724">
            <v>0</v>
          </cell>
          <cell r="AG1724">
            <v>0</v>
          </cell>
          <cell r="AH1724">
            <v>1</v>
          </cell>
          <cell r="AI1724">
            <v>0</v>
          </cell>
          <cell r="AJ1724" t="str">
            <v>D</v>
          </cell>
          <cell r="AK1724" t="str">
            <v>NO ESENCIAL</v>
          </cell>
          <cell r="AL1724">
            <v>0</v>
          </cell>
          <cell r="AM1724">
            <v>0</v>
          </cell>
          <cell r="AN1724">
            <v>0</v>
          </cell>
          <cell r="AO1724">
            <v>0</v>
          </cell>
          <cell r="AP1724" t="str">
            <v>NORMAL</v>
          </cell>
          <cell r="AQ1724" t="str">
            <v>SI</v>
          </cell>
          <cell r="AR1724">
            <v>0</v>
          </cell>
          <cell r="AS1724">
            <v>1</v>
          </cell>
          <cell r="AT1724">
            <v>64877.5671</v>
          </cell>
          <cell r="AU1724">
            <v>0</v>
          </cell>
        </row>
        <row r="1725">
          <cell r="A1725" t="str">
            <v>N05AH020111</v>
          </cell>
          <cell r="B1725" t="str">
            <v xml:space="preserve">CLOZAPINA 25 MG TABLETA  (19975977-3)  </v>
          </cell>
          <cell r="C1725" t="str">
            <v>1-Medicamentos</v>
          </cell>
          <cell r="D1725" t="str">
            <v>-</v>
          </cell>
          <cell r="E1725" t="str">
            <v>Control especial</v>
          </cell>
          <cell r="F1725">
            <v>0</v>
          </cell>
          <cell r="G1725">
            <v>0</v>
          </cell>
          <cell r="H1725">
            <v>0</v>
          </cell>
          <cell r="I1725">
            <v>0</v>
          </cell>
          <cell r="J1725">
            <v>0</v>
          </cell>
          <cell r="K1725">
            <v>0</v>
          </cell>
          <cell r="L1725">
            <v>0</v>
          </cell>
          <cell r="M1725">
            <v>0</v>
          </cell>
          <cell r="N1725">
            <v>0</v>
          </cell>
          <cell r="O1725">
            <v>0</v>
          </cell>
          <cell r="P1725">
            <v>0</v>
          </cell>
          <cell r="Q1725">
            <v>0</v>
          </cell>
          <cell r="R1725">
            <v>0</v>
          </cell>
          <cell r="S1725">
            <v>0</v>
          </cell>
          <cell r="T1725">
            <v>0</v>
          </cell>
          <cell r="U1725">
            <v>0</v>
          </cell>
          <cell r="V1725">
            <v>0</v>
          </cell>
          <cell r="W1725">
            <v>0</v>
          </cell>
          <cell r="X1725">
            <v>0</v>
          </cell>
          <cell r="Y1725" t="str">
            <v>0</v>
          </cell>
          <cell r="Z1725">
            <v>0</v>
          </cell>
          <cell r="AA1725">
            <v>0</v>
          </cell>
          <cell r="AB1725">
            <v>0</v>
          </cell>
          <cell r="AC1725">
            <v>0</v>
          </cell>
          <cell r="AD1725">
            <v>0</v>
          </cell>
          <cell r="AE1725" t="str">
            <v>0</v>
          </cell>
          <cell r="AF1725">
            <v>0</v>
          </cell>
          <cell r="AG1725">
            <v>0</v>
          </cell>
          <cell r="AH1725">
            <v>1</v>
          </cell>
          <cell r="AI1725">
            <v>0</v>
          </cell>
          <cell r="AJ1725" t="str">
            <v>D</v>
          </cell>
          <cell r="AK1725" t="str">
            <v>NO ESENCIAL</v>
          </cell>
          <cell r="AL1725">
            <v>0</v>
          </cell>
          <cell r="AM1725">
            <v>0</v>
          </cell>
          <cell r="AN1725">
            <v>0</v>
          </cell>
          <cell r="AO1725">
            <v>0</v>
          </cell>
          <cell r="AP1725" t="str">
            <v>NORMAL</v>
          </cell>
          <cell r="AQ1725" t="str">
            <v>SI</v>
          </cell>
          <cell r="AR1725">
            <v>0</v>
          </cell>
          <cell r="AS1725">
            <v>1</v>
          </cell>
          <cell r="AT1725">
            <v>4759.1567999999997</v>
          </cell>
          <cell r="AU1725">
            <v>0</v>
          </cell>
        </row>
        <row r="1726">
          <cell r="A1726" t="str">
            <v>N02AB031106</v>
          </cell>
          <cell r="B1726" t="str">
            <v xml:space="preserve">FENTANILO 0.1 MG / 2 ML SOLUCION INYECTABLE </v>
          </cell>
          <cell r="C1726" t="str">
            <v>1-Medicamentos</v>
          </cell>
          <cell r="D1726" t="str">
            <v>-</v>
          </cell>
          <cell r="E1726" t="str">
            <v>Control especial</v>
          </cell>
          <cell r="F1726">
            <v>0</v>
          </cell>
          <cell r="G1726">
            <v>0</v>
          </cell>
          <cell r="H1726">
            <v>0</v>
          </cell>
          <cell r="I1726">
            <v>0</v>
          </cell>
          <cell r="J1726">
            <v>0</v>
          </cell>
          <cell r="K1726">
            <v>0</v>
          </cell>
          <cell r="L1726">
            <v>0</v>
          </cell>
          <cell r="M1726">
            <v>0</v>
          </cell>
          <cell r="N1726">
            <v>0</v>
          </cell>
          <cell r="O1726">
            <v>0</v>
          </cell>
          <cell r="P1726">
            <v>0</v>
          </cell>
          <cell r="Q1726">
            <v>0</v>
          </cell>
          <cell r="R1726">
            <v>0</v>
          </cell>
          <cell r="S1726">
            <v>0</v>
          </cell>
          <cell r="T1726">
            <v>0</v>
          </cell>
          <cell r="U1726">
            <v>0</v>
          </cell>
          <cell r="V1726">
            <v>0</v>
          </cell>
          <cell r="W1726">
            <v>0</v>
          </cell>
          <cell r="X1726">
            <v>0</v>
          </cell>
          <cell r="Y1726" t="str">
            <v>0</v>
          </cell>
          <cell r="Z1726">
            <v>0</v>
          </cell>
          <cell r="AA1726">
            <v>0</v>
          </cell>
          <cell r="AB1726">
            <v>0</v>
          </cell>
          <cell r="AC1726">
            <v>0</v>
          </cell>
          <cell r="AD1726">
            <v>0</v>
          </cell>
          <cell r="AE1726" t="str">
            <v>0</v>
          </cell>
          <cell r="AF1726">
            <v>0</v>
          </cell>
          <cell r="AG1726">
            <v>0</v>
          </cell>
          <cell r="AH1726">
            <v>1</v>
          </cell>
          <cell r="AI1726">
            <v>0</v>
          </cell>
          <cell r="AJ1726" t="str">
            <v>D</v>
          </cell>
          <cell r="AK1726" t="str">
            <v>NO ESENCIAL</v>
          </cell>
          <cell r="AL1726">
            <v>0</v>
          </cell>
          <cell r="AM1726">
            <v>0</v>
          </cell>
          <cell r="AN1726">
            <v>0</v>
          </cell>
          <cell r="AO1726">
            <v>0</v>
          </cell>
          <cell r="AP1726" t="str">
            <v>NORMAL</v>
          </cell>
          <cell r="AQ1726" t="str">
            <v>SI</v>
          </cell>
          <cell r="AR1726">
            <v>0</v>
          </cell>
          <cell r="AS1726">
            <v>1</v>
          </cell>
          <cell r="AT1726">
            <v>7186.0445</v>
          </cell>
          <cell r="AU1726">
            <v>0</v>
          </cell>
        </row>
        <row r="1727">
          <cell r="A1727" t="str">
            <v>N05BA060111</v>
          </cell>
          <cell r="B1727" t="str">
            <v xml:space="preserve">LORAZEPAM 1 MG TABLETA (19902391-3) </v>
          </cell>
          <cell r="C1727" t="str">
            <v>1-Medicamentos</v>
          </cell>
          <cell r="D1727" t="str">
            <v>-</v>
          </cell>
          <cell r="E1727" t="str">
            <v>Control especial</v>
          </cell>
          <cell r="F1727">
            <v>0</v>
          </cell>
          <cell r="G1727">
            <v>0</v>
          </cell>
          <cell r="H1727">
            <v>0</v>
          </cell>
          <cell r="I1727">
            <v>0</v>
          </cell>
          <cell r="J1727">
            <v>0</v>
          </cell>
          <cell r="K1727">
            <v>0</v>
          </cell>
          <cell r="L1727">
            <v>0</v>
          </cell>
          <cell r="M1727">
            <v>0</v>
          </cell>
          <cell r="N1727">
            <v>0</v>
          </cell>
          <cell r="O1727">
            <v>0</v>
          </cell>
          <cell r="P1727">
            <v>0</v>
          </cell>
          <cell r="Q1727">
            <v>0</v>
          </cell>
          <cell r="R1727">
            <v>0</v>
          </cell>
          <cell r="S1727">
            <v>0</v>
          </cell>
          <cell r="T1727">
            <v>0</v>
          </cell>
          <cell r="U1727">
            <v>0</v>
          </cell>
          <cell r="V1727">
            <v>0</v>
          </cell>
          <cell r="W1727">
            <v>0</v>
          </cell>
          <cell r="X1727">
            <v>0</v>
          </cell>
          <cell r="Y1727" t="str">
            <v>0</v>
          </cell>
          <cell r="Z1727">
            <v>0</v>
          </cell>
          <cell r="AA1727">
            <v>0</v>
          </cell>
          <cell r="AB1727">
            <v>0</v>
          </cell>
          <cell r="AC1727">
            <v>0</v>
          </cell>
          <cell r="AD1727">
            <v>0</v>
          </cell>
          <cell r="AE1727" t="str">
            <v>0</v>
          </cell>
          <cell r="AF1727">
            <v>0</v>
          </cell>
          <cell r="AG1727">
            <v>0</v>
          </cell>
          <cell r="AH1727">
            <v>1</v>
          </cell>
          <cell r="AI1727">
            <v>0</v>
          </cell>
          <cell r="AJ1727" t="str">
            <v>D</v>
          </cell>
          <cell r="AK1727" t="str">
            <v>NO ESENCIAL</v>
          </cell>
          <cell r="AL1727">
            <v>0</v>
          </cell>
          <cell r="AM1727">
            <v>0</v>
          </cell>
          <cell r="AN1727">
            <v>0</v>
          </cell>
          <cell r="AO1727">
            <v>0</v>
          </cell>
          <cell r="AP1727" t="str">
            <v>NORMAL</v>
          </cell>
          <cell r="AQ1727" t="str">
            <v>SI</v>
          </cell>
          <cell r="AR1727">
            <v>0</v>
          </cell>
          <cell r="AS1727">
            <v>1</v>
          </cell>
          <cell r="AT1727">
            <v>639.90940000000001</v>
          </cell>
          <cell r="AU1727">
            <v>0</v>
          </cell>
        </row>
        <row r="1728">
          <cell r="A1728" t="str">
            <v>G02AB017011</v>
          </cell>
          <cell r="B1728" t="str">
            <v>METILERGOMETRINA MALEATO 0.2 MG/ ML SOLUCION INYECTABLE X 1 ML (37193-2)</v>
          </cell>
          <cell r="C1728" t="str">
            <v>1-Medicamentos</v>
          </cell>
          <cell r="D1728" t="str">
            <v>-</v>
          </cell>
          <cell r="E1728" t="str">
            <v>Control especial</v>
          </cell>
          <cell r="F1728">
            <v>0</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cell r="U1728">
            <v>0</v>
          </cell>
          <cell r="V1728">
            <v>0</v>
          </cell>
          <cell r="W1728">
            <v>0</v>
          </cell>
          <cell r="X1728">
            <v>0</v>
          </cell>
          <cell r="Y1728" t="str">
            <v>0</v>
          </cell>
          <cell r="Z1728">
            <v>0</v>
          </cell>
          <cell r="AA1728">
            <v>0</v>
          </cell>
          <cell r="AB1728">
            <v>0</v>
          </cell>
          <cell r="AC1728">
            <v>0</v>
          </cell>
          <cell r="AD1728">
            <v>0</v>
          </cell>
          <cell r="AE1728" t="str">
            <v>0</v>
          </cell>
          <cell r="AF1728">
            <v>0</v>
          </cell>
          <cell r="AG1728">
            <v>0</v>
          </cell>
          <cell r="AH1728">
            <v>1</v>
          </cell>
          <cell r="AI1728">
            <v>0</v>
          </cell>
          <cell r="AJ1728" t="str">
            <v>D</v>
          </cell>
          <cell r="AK1728" t="str">
            <v>NO ESENCIAL</v>
          </cell>
          <cell r="AL1728">
            <v>0</v>
          </cell>
          <cell r="AM1728">
            <v>0</v>
          </cell>
          <cell r="AN1728">
            <v>0</v>
          </cell>
          <cell r="AO1728">
            <v>0</v>
          </cell>
          <cell r="AP1728" t="str">
            <v>NORMAL</v>
          </cell>
          <cell r="AQ1728" t="str">
            <v>SI</v>
          </cell>
          <cell r="AR1728">
            <v>0</v>
          </cell>
          <cell r="AS1728">
            <v>1</v>
          </cell>
          <cell r="AT1728">
            <v>16261.2592</v>
          </cell>
          <cell r="AU1728">
            <v>0</v>
          </cell>
        </row>
        <row r="1729">
          <cell r="A1729" t="str">
            <v>H01BB027021</v>
          </cell>
          <cell r="B1729" t="str">
            <v xml:space="preserve">OXITOCINA 10 UI/ML SOLUCION INYECTABLE X 1 ML() </v>
          </cell>
          <cell r="C1729" t="str">
            <v>1-Medicamentos</v>
          </cell>
          <cell r="D1729" t="str">
            <v>-</v>
          </cell>
          <cell r="E1729" t="str">
            <v>Control especial</v>
          </cell>
          <cell r="F1729">
            <v>0</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cell r="U1729">
            <v>0</v>
          </cell>
          <cell r="V1729">
            <v>0</v>
          </cell>
          <cell r="W1729">
            <v>0</v>
          </cell>
          <cell r="X1729">
            <v>0</v>
          </cell>
          <cell r="Y1729" t="str">
            <v>0</v>
          </cell>
          <cell r="Z1729">
            <v>0</v>
          </cell>
          <cell r="AA1729">
            <v>0</v>
          </cell>
          <cell r="AB1729">
            <v>0</v>
          </cell>
          <cell r="AC1729">
            <v>0</v>
          </cell>
          <cell r="AD1729">
            <v>0</v>
          </cell>
          <cell r="AE1729" t="str">
            <v>0</v>
          </cell>
          <cell r="AF1729">
            <v>0</v>
          </cell>
          <cell r="AG1729">
            <v>0</v>
          </cell>
          <cell r="AH1729">
            <v>1</v>
          </cell>
          <cell r="AI1729">
            <v>0</v>
          </cell>
          <cell r="AJ1729" t="str">
            <v>D</v>
          </cell>
          <cell r="AK1729" t="str">
            <v>NO ESENCIAL</v>
          </cell>
          <cell r="AL1729">
            <v>0</v>
          </cell>
          <cell r="AM1729">
            <v>0</v>
          </cell>
          <cell r="AN1729">
            <v>0</v>
          </cell>
          <cell r="AO1729">
            <v>0</v>
          </cell>
          <cell r="AP1729" t="str">
            <v>NORMAL</v>
          </cell>
          <cell r="AQ1729" t="str">
            <v>SI</v>
          </cell>
          <cell r="AR1729">
            <v>0</v>
          </cell>
          <cell r="AS1729">
            <v>1</v>
          </cell>
          <cell r="AT1729">
            <v>8821.1064999999999</v>
          </cell>
          <cell r="AU1729">
            <v>0</v>
          </cell>
        </row>
        <row r="1730">
          <cell r="A1730" t="str">
            <v>N02AB027011</v>
          </cell>
          <cell r="B1730" t="str">
            <v xml:space="preserve">MEPERIDINA CLORHIDRATO 100 MG/2 ML SOLUCION INYECTABLE (20008613-1)  </v>
          </cell>
          <cell r="C1730" t="str">
            <v>1-Medicamentos</v>
          </cell>
          <cell r="D1730" t="str">
            <v>Fondo Nacional de Estuperfacientes</v>
          </cell>
          <cell r="E1730" t="str">
            <v>Control especial</v>
          </cell>
          <cell r="F1730">
            <v>0</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cell r="U1730">
            <v>0</v>
          </cell>
          <cell r="V1730">
            <v>0</v>
          </cell>
          <cell r="W1730">
            <v>0</v>
          </cell>
          <cell r="X1730">
            <v>0</v>
          </cell>
          <cell r="Y1730" t="str">
            <v>0</v>
          </cell>
          <cell r="Z1730">
            <v>0</v>
          </cell>
          <cell r="AA1730">
            <v>0</v>
          </cell>
          <cell r="AB1730">
            <v>0</v>
          </cell>
          <cell r="AC1730">
            <v>0</v>
          </cell>
          <cell r="AD1730">
            <v>0</v>
          </cell>
          <cell r="AE1730" t="str">
            <v>0</v>
          </cell>
          <cell r="AF1730">
            <v>0</v>
          </cell>
          <cell r="AG1730">
            <v>0</v>
          </cell>
          <cell r="AH1730">
            <v>1</v>
          </cell>
          <cell r="AI1730">
            <v>0</v>
          </cell>
          <cell r="AJ1730" t="str">
            <v>D</v>
          </cell>
          <cell r="AK1730" t="str">
            <v>NO ESENCIAL</v>
          </cell>
          <cell r="AL1730">
            <v>0</v>
          </cell>
          <cell r="AM1730">
            <v>0</v>
          </cell>
          <cell r="AN1730">
            <v>0</v>
          </cell>
          <cell r="AO1730">
            <v>0</v>
          </cell>
          <cell r="AP1730" t="str">
            <v>NORMAL</v>
          </cell>
          <cell r="AQ1730" t="str">
            <v>SI</v>
          </cell>
          <cell r="AR1730">
            <v>0</v>
          </cell>
          <cell r="AS1730">
            <v>1</v>
          </cell>
          <cell r="AT1730">
            <v>1192.5179000000001</v>
          </cell>
          <cell r="AU1730">
            <v>0</v>
          </cell>
        </row>
        <row r="1731">
          <cell r="A1731" t="str">
            <v>N02AA017012</v>
          </cell>
          <cell r="B1731" t="str">
            <v>MORFINA CLORHIDRATO 30 MG/ML  (3%) SOL. INY. X 20 ML  (218192-2)</v>
          </cell>
          <cell r="C1731" t="str">
            <v>1-Medicamentos</v>
          </cell>
          <cell r="D1731" t="str">
            <v>Fondo Nacional de Estuperfacientes</v>
          </cell>
          <cell r="E1731" t="str">
            <v>Control especial</v>
          </cell>
          <cell r="F1731">
            <v>0</v>
          </cell>
          <cell r="G1731">
            <v>0</v>
          </cell>
          <cell r="H1731">
            <v>0</v>
          </cell>
          <cell r="I1731">
            <v>0</v>
          </cell>
          <cell r="J1731">
            <v>0</v>
          </cell>
          <cell r="K1731">
            <v>0</v>
          </cell>
          <cell r="L1731">
            <v>0</v>
          </cell>
          <cell r="M1731">
            <v>0</v>
          </cell>
          <cell r="N1731">
            <v>0</v>
          </cell>
          <cell r="O1731">
            <v>0</v>
          </cell>
          <cell r="P1731">
            <v>0</v>
          </cell>
          <cell r="Q1731">
            <v>0</v>
          </cell>
          <cell r="R1731">
            <v>0</v>
          </cell>
          <cell r="S1731">
            <v>0</v>
          </cell>
          <cell r="T1731">
            <v>0</v>
          </cell>
          <cell r="U1731">
            <v>0</v>
          </cell>
          <cell r="V1731">
            <v>0</v>
          </cell>
          <cell r="W1731">
            <v>0</v>
          </cell>
          <cell r="X1731">
            <v>0</v>
          </cell>
          <cell r="Y1731" t="str">
            <v>0</v>
          </cell>
          <cell r="Z1731">
            <v>0</v>
          </cell>
          <cell r="AA1731">
            <v>0</v>
          </cell>
          <cell r="AB1731">
            <v>0</v>
          </cell>
          <cell r="AC1731">
            <v>0</v>
          </cell>
          <cell r="AD1731">
            <v>0</v>
          </cell>
          <cell r="AE1731" t="str">
            <v>0</v>
          </cell>
          <cell r="AF1731">
            <v>0</v>
          </cell>
          <cell r="AG1731">
            <v>0</v>
          </cell>
          <cell r="AH1731">
            <v>1</v>
          </cell>
          <cell r="AI1731">
            <v>0</v>
          </cell>
          <cell r="AJ1731" t="str">
            <v>D</v>
          </cell>
          <cell r="AK1731" t="str">
            <v>NO ESENCIAL</v>
          </cell>
          <cell r="AL1731">
            <v>0</v>
          </cell>
          <cell r="AM1731">
            <v>0</v>
          </cell>
          <cell r="AN1731">
            <v>0</v>
          </cell>
          <cell r="AO1731">
            <v>0</v>
          </cell>
          <cell r="AP1731" t="str">
            <v>NORMAL</v>
          </cell>
          <cell r="AQ1731" t="str">
            <v>SI</v>
          </cell>
          <cell r="AR1731">
            <v>0</v>
          </cell>
          <cell r="AS1731">
            <v>1</v>
          </cell>
          <cell r="AT1731">
            <v>1804.4784999999999</v>
          </cell>
          <cell r="AU1731">
            <v>0</v>
          </cell>
        </row>
        <row r="1732">
          <cell r="A1732" t="str">
            <v>DM0001102</v>
          </cell>
          <cell r="B1732" t="str">
            <v xml:space="preserve">GUANTE ESTERIL LIBRE DE TALCO TALLA 8.0  </v>
          </cell>
          <cell r="C1732" t="str">
            <v>3-Disp Medicos</v>
          </cell>
          <cell r="D1732" t="str">
            <v>-</v>
          </cell>
          <cell r="E1732" t="str">
            <v>Guantes</v>
          </cell>
          <cell r="F1732">
            <v>0</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cell r="U1732">
            <v>0</v>
          </cell>
          <cell r="V1732">
            <v>0</v>
          </cell>
          <cell r="W1732">
            <v>0</v>
          </cell>
          <cell r="X1732">
            <v>0</v>
          </cell>
          <cell r="Y1732" t="str">
            <v>0</v>
          </cell>
          <cell r="Z1732">
            <v>0</v>
          </cell>
          <cell r="AA1732">
            <v>0</v>
          </cell>
          <cell r="AB1732">
            <v>0</v>
          </cell>
          <cell r="AC1732">
            <v>0</v>
          </cell>
          <cell r="AD1732">
            <v>0</v>
          </cell>
          <cell r="AE1732" t="str">
            <v>0</v>
          </cell>
          <cell r="AF1732">
            <v>0</v>
          </cell>
          <cell r="AG1732">
            <v>0</v>
          </cell>
          <cell r="AH1732">
            <v>1</v>
          </cell>
          <cell r="AI1732">
            <v>0</v>
          </cell>
          <cell r="AJ1732" t="str">
            <v>D</v>
          </cell>
          <cell r="AK1732" t="str">
            <v>NO ESENCIAL</v>
          </cell>
          <cell r="AL1732">
            <v>0</v>
          </cell>
          <cell r="AM1732">
            <v>0</v>
          </cell>
          <cell r="AN1732">
            <v>0</v>
          </cell>
          <cell r="AO1732">
            <v>0</v>
          </cell>
          <cell r="AP1732" t="str">
            <v>NORMAL</v>
          </cell>
          <cell r="AQ1732" t="str">
            <v>SI</v>
          </cell>
          <cell r="AR1732">
            <v>0</v>
          </cell>
          <cell r="AS1732">
            <v>1</v>
          </cell>
          <cell r="AT1732">
            <v>749.79240000000004</v>
          </cell>
          <cell r="AU1732">
            <v>0</v>
          </cell>
        </row>
        <row r="1733">
          <cell r="A1733" t="str">
            <v>L01XC310811</v>
          </cell>
          <cell r="B1733" t="str">
            <v>AVELUMAB 200 MG / 10 ML  SOLUCION INYECTABLE</v>
          </cell>
          <cell r="C1733" t="str">
            <v>1-Medicamentos</v>
          </cell>
          <cell r="D1733" t="str">
            <v>Oncológico</v>
          </cell>
          <cell r="E1733" t="str">
            <v>Oncológico</v>
          </cell>
          <cell r="F1733">
            <v>0</v>
          </cell>
          <cell r="G1733">
            <v>0</v>
          </cell>
          <cell r="H1733">
            <v>0</v>
          </cell>
          <cell r="I1733">
            <v>0</v>
          </cell>
          <cell r="J1733">
            <v>0</v>
          </cell>
          <cell r="K1733">
            <v>0</v>
          </cell>
          <cell r="L1733">
            <v>0</v>
          </cell>
          <cell r="M1733">
            <v>0</v>
          </cell>
          <cell r="N1733">
            <v>0</v>
          </cell>
          <cell r="O1733">
            <v>0</v>
          </cell>
          <cell r="P1733">
            <v>0</v>
          </cell>
          <cell r="Q1733">
            <v>0</v>
          </cell>
          <cell r="R1733">
            <v>4</v>
          </cell>
          <cell r="S1733">
            <v>4</v>
          </cell>
          <cell r="T1733">
            <v>0</v>
          </cell>
          <cell r="U1733">
            <v>0</v>
          </cell>
          <cell r="V1733">
            <v>0</v>
          </cell>
          <cell r="W1733">
            <v>0</v>
          </cell>
          <cell r="X1733">
            <v>0</v>
          </cell>
          <cell r="Y1733" t="str">
            <v>0</v>
          </cell>
          <cell r="Z1733">
            <v>0</v>
          </cell>
          <cell r="AA1733">
            <v>0</v>
          </cell>
          <cell r="AB1733">
            <v>0</v>
          </cell>
          <cell r="AC1733">
            <v>0</v>
          </cell>
          <cell r="AD1733">
            <v>0</v>
          </cell>
          <cell r="AE1733" t="str">
            <v>0</v>
          </cell>
          <cell r="AF1733">
            <v>0</v>
          </cell>
          <cell r="AG1733">
            <v>0</v>
          </cell>
          <cell r="AH1733">
            <v>1</v>
          </cell>
          <cell r="AI1733">
            <v>0</v>
          </cell>
          <cell r="AJ1733" t="str">
            <v>D</v>
          </cell>
          <cell r="AK1733" t="str">
            <v>NO ESENCIAL</v>
          </cell>
          <cell r="AL1733">
            <v>0</v>
          </cell>
          <cell r="AM1733">
            <v>0</v>
          </cell>
          <cell r="AN1733">
            <v>0</v>
          </cell>
          <cell r="AO1733">
            <v>0</v>
          </cell>
          <cell r="AP1733" t="str">
            <v xml:space="preserve">PACIENTE </v>
          </cell>
          <cell r="AQ1733" t="str">
            <v>SI</v>
          </cell>
          <cell r="AR1733">
            <v>0</v>
          </cell>
          <cell r="AS1733">
            <v>1</v>
          </cell>
          <cell r="AT1733">
            <v>4999995</v>
          </cell>
          <cell r="AU1733">
            <v>0</v>
          </cell>
        </row>
        <row r="1734">
          <cell r="A1734" t="str">
            <v>D11AH057011</v>
          </cell>
          <cell r="B1734" t="str">
            <v>DUPILUMAB 300MG/2ML  (150MG/ML) JERINGA PRELLENA</v>
          </cell>
          <cell r="C1734" t="str">
            <v>1-Medicamentos</v>
          </cell>
          <cell r="D1734" t="str">
            <v>Oncológico</v>
          </cell>
          <cell r="E1734" t="str">
            <v>Oncológico</v>
          </cell>
          <cell r="F1734">
            <v>0</v>
          </cell>
          <cell r="G1734">
            <v>0</v>
          </cell>
          <cell r="H1734">
            <v>0</v>
          </cell>
          <cell r="I1734">
            <v>2</v>
          </cell>
          <cell r="J1734">
            <v>0</v>
          </cell>
          <cell r="K1734">
            <v>0</v>
          </cell>
          <cell r="L1734">
            <v>0</v>
          </cell>
          <cell r="M1734">
            <v>0</v>
          </cell>
          <cell r="N1734">
            <v>0</v>
          </cell>
          <cell r="O1734">
            <v>0</v>
          </cell>
          <cell r="P1734">
            <v>0</v>
          </cell>
          <cell r="Q1734">
            <v>0</v>
          </cell>
          <cell r="R1734">
            <v>0</v>
          </cell>
          <cell r="S1734">
            <v>0</v>
          </cell>
          <cell r="T1734">
            <v>0</v>
          </cell>
          <cell r="U1734">
            <v>0</v>
          </cell>
          <cell r="V1734">
            <v>0</v>
          </cell>
          <cell r="W1734">
            <v>0</v>
          </cell>
          <cell r="X1734">
            <v>0</v>
          </cell>
          <cell r="Y1734" t="str">
            <v>0</v>
          </cell>
          <cell r="Z1734">
            <v>0</v>
          </cell>
          <cell r="AA1734">
            <v>0</v>
          </cell>
          <cell r="AB1734">
            <v>0</v>
          </cell>
          <cell r="AC1734">
            <v>0</v>
          </cell>
          <cell r="AD1734">
            <v>0</v>
          </cell>
          <cell r="AE1734" t="str">
            <v>0</v>
          </cell>
          <cell r="AF1734">
            <v>0</v>
          </cell>
          <cell r="AG1734">
            <v>0</v>
          </cell>
          <cell r="AH1734">
            <v>1</v>
          </cell>
          <cell r="AI1734">
            <v>0</v>
          </cell>
          <cell r="AJ1734" t="str">
            <v>D</v>
          </cell>
          <cell r="AK1734" t="str">
            <v>NO ESENCIAL</v>
          </cell>
          <cell r="AL1734">
            <v>0</v>
          </cell>
          <cell r="AM1734">
            <v>0</v>
          </cell>
          <cell r="AN1734">
            <v>0</v>
          </cell>
          <cell r="AO1734">
            <v>0</v>
          </cell>
          <cell r="AP1734" t="str">
            <v>PACIENTE</v>
          </cell>
          <cell r="AQ1734" t="str">
            <v>SI</v>
          </cell>
          <cell r="AR1734">
            <v>0</v>
          </cell>
          <cell r="AS1734">
            <v>1</v>
          </cell>
          <cell r="AT1734">
            <v>674158</v>
          </cell>
          <cell r="AU1734">
            <v>0</v>
          </cell>
        </row>
        <row r="1735">
          <cell r="A1735" t="str">
            <v>L04AA24721001</v>
          </cell>
          <cell r="B1735" t="str">
            <v xml:space="preserve">ABATACEPT 250MG/1U POLVO LIOFILIZADO-FRASCO VIAL (19976227-1)  </v>
          </cell>
          <cell r="C1735" t="str">
            <v>1-Medicamentos</v>
          </cell>
          <cell r="D1735" t="str">
            <v>Oncológico</v>
          </cell>
          <cell r="E1735" t="str">
            <v>Oncológico</v>
          </cell>
          <cell r="F1735">
            <v>0</v>
          </cell>
          <cell r="G1735">
            <v>0</v>
          </cell>
          <cell r="H1735">
            <v>0</v>
          </cell>
          <cell r="I1735">
            <v>0</v>
          </cell>
          <cell r="J1735">
            <v>0</v>
          </cell>
          <cell r="K1735">
            <v>0</v>
          </cell>
          <cell r="L1735">
            <v>0</v>
          </cell>
          <cell r="M1735">
            <v>0</v>
          </cell>
          <cell r="N1735">
            <v>0</v>
          </cell>
          <cell r="O1735">
            <v>0</v>
          </cell>
          <cell r="P1735">
            <v>0</v>
          </cell>
          <cell r="Q1735">
            <v>0</v>
          </cell>
          <cell r="R1735">
            <v>0</v>
          </cell>
          <cell r="S1735">
            <v>0</v>
          </cell>
          <cell r="T1735">
            <v>0</v>
          </cell>
          <cell r="U1735">
            <v>0</v>
          </cell>
          <cell r="V1735">
            <v>0</v>
          </cell>
          <cell r="W1735">
            <v>0</v>
          </cell>
          <cell r="X1735">
            <v>0</v>
          </cell>
          <cell r="Y1735" t="str">
            <v>0</v>
          </cell>
          <cell r="Z1735">
            <v>0</v>
          </cell>
          <cell r="AA1735">
            <v>0</v>
          </cell>
          <cell r="AB1735">
            <v>0</v>
          </cell>
          <cell r="AC1735">
            <v>0</v>
          </cell>
          <cell r="AD1735">
            <v>0</v>
          </cell>
          <cell r="AE1735" t="str">
            <v>0</v>
          </cell>
          <cell r="AF1735">
            <v>0</v>
          </cell>
          <cell r="AG1735">
            <v>0</v>
          </cell>
          <cell r="AH1735">
            <v>1</v>
          </cell>
          <cell r="AI1735">
            <v>0</v>
          </cell>
          <cell r="AJ1735" t="str">
            <v>D</v>
          </cell>
          <cell r="AK1735" t="str">
            <v>NO ESENCIAL</v>
          </cell>
          <cell r="AL1735">
            <v>0</v>
          </cell>
          <cell r="AM1735">
            <v>0</v>
          </cell>
          <cell r="AN1735">
            <v>0</v>
          </cell>
          <cell r="AO1735">
            <v>0</v>
          </cell>
          <cell r="AP1735" t="str">
            <v>NORMAL</v>
          </cell>
          <cell r="AQ1735" t="str">
            <v>SI</v>
          </cell>
          <cell r="AR1735">
            <v>0</v>
          </cell>
          <cell r="AS1735">
            <v>1</v>
          </cell>
          <cell r="AT1735">
            <v>26933.333299999998</v>
          </cell>
          <cell r="AU1735">
            <v>0</v>
          </cell>
        </row>
        <row r="1736">
          <cell r="A1736" t="str">
            <v>L01XA027221</v>
          </cell>
          <cell r="B1736" t="str">
            <v xml:space="preserve">CARBOPLATINO 150 MG POLVO PARA INYECCION (19935951-1) </v>
          </cell>
          <cell r="C1736" t="str">
            <v>1-Medicamentos</v>
          </cell>
          <cell r="D1736" t="str">
            <v>Oncológico</v>
          </cell>
          <cell r="E1736" t="str">
            <v>Oncológico</v>
          </cell>
          <cell r="F1736">
            <v>0</v>
          </cell>
          <cell r="G1736">
            <v>0</v>
          </cell>
          <cell r="H1736">
            <v>0</v>
          </cell>
          <cell r="I1736">
            <v>0</v>
          </cell>
          <cell r="J1736">
            <v>0</v>
          </cell>
          <cell r="K1736">
            <v>0</v>
          </cell>
          <cell r="L1736">
            <v>0</v>
          </cell>
          <cell r="M1736">
            <v>0</v>
          </cell>
          <cell r="N1736">
            <v>0</v>
          </cell>
          <cell r="O1736">
            <v>0</v>
          </cell>
          <cell r="P1736">
            <v>0</v>
          </cell>
          <cell r="Q1736">
            <v>0</v>
          </cell>
          <cell r="R1736">
            <v>0</v>
          </cell>
          <cell r="S1736">
            <v>0</v>
          </cell>
          <cell r="T1736">
            <v>0</v>
          </cell>
          <cell r="U1736">
            <v>0</v>
          </cell>
          <cell r="V1736">
            <v>0</v>
          </cell>
          <cell r="W1736">
            <v>0</v>
          </cell>
          <cell r="X1736">
            <v>0</v>
          </cell>
          <cell r="Y1736" t="str">
            <v>0</v>
          </cell>
          <cell r="Z1736">
            <v>0</v>
          </cell>
          <cell r="AA1736">
            <v>0</v>
          </cell>
          <cell r="AB1736">
            <v>0</v>
          </cell>
          <cell r="AC1736">
            <v>0</v>
          </cell>
          <cell r="AD1736">
            <v>0</v>
          </cell>
          <cell r="AE1736" t="str">
            <v>0</v>
          </cell>
          <cell r="AF1736">
            <v>0</v>
          </cell>
          <cell r="AG1736">
            <v>0</v>
          </cell>
          <cell r="AH1736">
            <v>1</v>
          </cell>
          <cell r="AI1736">
            <v>0</v>
          </cell>
          <cell r="AJ1736" t="str">
            <v>D</v>
          </cell>
          <cell r="AK1736" t="str">
            <v>NO ESENCIAL</v>
          </cell>
          <cell r="AL1736">
            <v>0</v>
          </cell>
          <cell r="AM1736">
            <v>0</v>
          </cell>
          <cell r="AN1736">
            <v>0</v>
          </cell>
          <cell r="AO1736">
            <v>0</v>
          </cell>
          <cell r="AP1736" t="str">
            <v>NORMAL</v>
          </cell>
          <cell r="AQ1736" t="str">
            <v>SI</v>
          </cell>
          <cell r="AR1736">
            <v>0</v>
          </cell>
          <cell r="AS1736">
            <v>1</v>
          </cell>
          <cell r="AT1736">
            <v>18500</v>
          </cell>
          <cell r="AU1736">
            <v>0</v>
          </cell>
        </row>
        <row r="1737">
          <cell r="A1737" t="str">
            <v>L01AX047211</v>
          </cell>
          <cell r="B1737" t="str">
            <v xml:space="preserve">DACARBAZINA 100 MG POLVO PARA INYECCION  (20083476-1) </v>
          </cell>
          <cell r="C1737" t="str">
            <v>1-Medicamentos</v>
          </cell>
          <cell r="D1737" t="str">
            <v>Oncológico</v>
          </cell>
          <cell r="E1737" t="str">
            <v>Oncológico</v>
          </cell>
          <cell r="F1737">
            <v>0</v>
          </cell>
          <cell r="G1737">
            <v>0</v>
          </cell>
          <cell r="H1737">
            <v>0</v>
          </cell>
          <cell r="I1737">
            <v>0</v>
          </cell>
          <cell r="J1737">
            <v>0</v>
          </cell>
          <cell r="K1737">
            <v>0</v>
          </cell>
          <cell r="L1737">
            <v>0</v>
          </cell>
          <cell r="M1737">
            <v>0</v>
          </cell>
          <cell r="N1737">
            <v>0</v>
          </cell>
          <cell r="O1737">
            <v>0</v>
          </cell>
          <cell r="P1737">
            <v>0</v>
          </cell>
          <cell r="Q1737">
            <v>0</v>
          </cell>
          <cell r="R1737">
            <v>0</v>
          </cell>
          <cell r="S1737">
            <v>0</v>
          </cell>
          <cell r="T1737">
            <v>0</v>
          </cell>
          <cell r="U1737">
            <v>0</v>
          </cell>
          <cell r="V1737">
            <v>0</v>
          </cell>
          <cell r="W1737">
            <v>0</v>
          </cell>
          <cell r="X1737">
            <v>0</v>
          </cell>
          <cell r="Y1737" t="str">
            <v>0</v>
          </cell>
          <cell r="Z1737">
            <v>0</v>
          </cell>
          <cell r="AA1737">
            <v>0</v>
          </cell>
          <cell r="AB1737">
            <v>0</v>
          </cell>
          <cell r="AC1737">
            <v>0</v>
          </cell>
          <cell r="AD1737">
            <v>0</v>
          </cell>
          <cell r="AE1737" t="str">
            <v>0</v>
          </cell>
          <cell r="AF1737">
            <v>0</v>
          </cell>
          <cell r="AG1737">
            <v>0</v>
          </cell>
          <cell r="AH1737">
            <v>1</v>
          </cell>
          <cell r="AI1737">
            <v>0</v>
          </cell>
          <cell r="AJ1737" t="str">
            <v>D</v>
          </cell>
          <cell r="AK1737" t="str">
            <v>NO ESENCIAL</v>
          </cell>
          <cell r="AL1737">
            <v>0</v>
          </cell>
          <cell r="AM1737">
            <v>0</v>
          </cell>
          <cell r="AN1737">
            <v>0</v>
          </cell>
          <cell r="AO1737">
            <v>0</v>
          </cell>
          <cell r="AP1737" t="str">
            <v>NORMAL</v>
          </cell>
          <cell r="AQ1737" t="str">
            <v>SI</v>
          </cell>
          <cell r="AR1737">
            <v>0</v>
          </cell>
          <cell r="AS1737">
            <v>1</v>
          </cell>
          <cell r="AT1737">
            <v>1971000</v>
          </cell>
          <cell r="AU1737">
            <v>0</v>
          </cell>
        </row>
        <row r="1738">
          <cell r="A1738" t="str">
            <v>V03AF031008</v>
          </cell>
          <cell r="B1738" t="str">
            <v xml:space="preserve">FOLINATO DE CALCIO 50MG/5ML CON CADENA DE FRIO (1F1007321005100)  </v>
          </cell>
          <cell r="C1738" t="str">
            <v>1-Medicamentos</v>
          </cell>
          <cell r="D1738" t="str">
            <v>Oncológico</v>
          </cell>
          <cell r="E1738" t="str">
            <v>Oncológico</v>
          </cell>
          <cell r="F1738">
            <v>0</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cell r="U1738">
            <v>0</v>
          </cell>
          <cell r="V1738">
            <v>0</v>
          </cell>
          <cell r="W1738">
            <v>0</v>
          </cell>
          <cell r="X1738">
            <v>0</v>
          </cell>
          <cell r="Y1738" t="str">
            <v>0</v>
          </cell>
          <cell r="Z1738">
            <v>0</v>
          </cell>
          <cell r="AA1738">
            <v>0</v>
          </cell>
          <cell r="AB1738">
            <v>0</v>
          </cell>
          <cell r="AC1738">
            <v>0</v>
          </cell>
          <cell r="AD1738">
            <v>0</v>
          </cell>
          <cell r="AE1738" t="str">
            <v>0</v>
          </cell>
          <cell r="AF1738">
            <v>0</v>
          </cell>
          <cell r="AG1738">
            <v>0</v>
          </cell>
          <cell r="AH1738">
            <v>1</v>
          </cell>
          <cell r="AI1738">
            <v>0</v>
          </cell>
          <cell r="AJ1738" t="str">
            <v>D</v>
          </cell>
          <cell r="AK1738" t="str">
            <v>NO ESENCIAL</v>
          </cell>
          <cell r="AL1738">
            <v>0</v>
          </cell>
          <cell r="AM1738">
            <v>0</v>
          </cell>
          <cell r="AN1738">
            <v>0</v>
          </cell>
          <cell r="AO1738">
            <v>0</v>
          </cell>
          <cell r="AP1738" t="str">
            <v>NORMAL</v>
          </cell>
          <cell r="AQ1738" t="str">
            <v>SI</v>
          </cell>
          <cell r="AR1738">
            <v>0</v>
          </cell>
          <cell r="AS1738">
            <v>1</v>
          </cell>
          <cell r="AT1738">
            <v>78900</v>
          </cell>
          <cell r="AU1738">
            <v>0</v>
          </cell>
        </row>
        <row r="1739">
          <cell r="A1739" t="str">
            <v>L01BC057211</v>
          </cell>
          <cell r="B1739" t="str">
            <v>GEMCITABINA 200 MG POLVO PARA INYECTAR (20063469-2)</v>
          </cell>
          <cell r="C1739" t="str">
            <v>1-Medicamentos</v>
          </cell>
          <cell r="D1739" t="str">
            <v>Oncológico</v>
          </cell>
          <cell r="E1739" t="str">
            <v>Oncológico</v>
          </cell>
          <cell r="F1739">
            <v>0</v>
          </cell>
          <cell r="G1739">
            <v>0</v>
          </cell>
          <cell r="H1739">
            <v>0</v>
          </cell>
          <cell r="I1739">
            <v>1</v>
          </cell>
          <cell r="J1739">
            <v>0</v>
          </cell>
          <cell r="K1739">
            <v>0</v>
          </cell>
          <cell r="L1739">
            <v>0</v>
          </cell>
          <cell r="M1739">
            <v>0</v>
          </cell>
          <cell r="N1739">
            <v>0</v>
          </cell>
          <cell r="O1739">
            <v>0</v>
          </cell>
          <cell r="P1739">
            <v>0</v>
          </cell>
          <cell r="Q1739">
            <v>0</v>
          </cell>
          <cell r="R1739">
            <v>0</v>
          </cell>
          <cell r="S1739">
            <v>0</v>
          </cell>
          <cell r="T1739">
            <v>0</v>
          </cell>
          <cell r="U1739">
            <v>0</v>
          </cell>
          <cell r="V1739">
            <v>0</v>
          </cell>
          <cell r="W1739">
            <v>0</v>
          </cell>
          <cell r="X1739">
            <v>0</v>
          </cell>
          <cell r="Y1739" t="str">
            <v>0</v>
          </cell>
          <cell r="Z1739">
            <v>0</v>
          </cell>
          <cell r="AA1739">
            <v>0</v>
          </cell>
          <cell r="AB1739">
            <v>0</v>
          </cell>
          <cell r="AC1739">
            <v>0</v>
          </cell>
          <cell r="AD1739">
            <v>0</v>
          </cell>
          <cell r="AE1739" t="str">
            <v>0</v>
          </cell>
          <cell r="AF1739">
            <v>0</v>
          </cell>
          <cell r="AG1739">
            <v>0</v>
          </cell>
          <cell r="AH1739">
            <v>1</v>
          </cell>
          <cell r="AI1739">
            <v>0</v>
          </cell>
          <cell r="AJ1739" t="str">
            <v>D</v>
          </cell>
          <cell r="AK1739" t="str">
            <v>NO ESENCIAL</v>
          </cell>
          <cell r="AL1739">
            <v>0</v>
          </cell>
          <cell r="AM1739">
            <v>0</v>
          </cell>
          <cell r="AN1739">
            <v>0</v>
          </cell>
          <cell r="AO1739">
            <v>0</v>
          </cell>
          <cell r="AP1739" t="str">
            <v>NORMAL</v>
          </cell>
          <cell r="AQ1739" t="str">
            <v>SI</v>
          </cell>
          <cell r="AR1739">
            <v>0</v>
          </cell>
          <cell r="AS1739">
            <v>1</v>
          </cell>
          <cell r="AT1739">
            <v>15313</v>
          </cell>
          <cell r="AU1739">
            <v>0</v>
          </cell>
        </row>
        <row r="1740">
          <cell r="A1740" t="str">
            <v>L01XC077031</v>
          </cell>
          <cell r="B1740" t="str">
            <v xml:space="preserve">BEVACIZUMAB 400 MG/ 16ML SOL. INY. (19956000-1) </v>
          </cell>
          <cell r="C1740" t="str">
            <v>1-Medicamentos</v>
          </cell>
          <cell r="D1740" t="str">
            <v>Oncológico</v>
          </cell>
          <cell r="E1740" t="str">
            <v>Oncológico</v>
          </cell>
          <cell r="F1740">
            <v>0</v>
          </cell>
          <cell r="G1740">
            <v>0</v>
          </cell>
          <cell r="H1740">
            <v>0</v>
          </cell>
          <cell r="I1740">
            <v>0</v>
          </cell>
          <cell r="J1740">
            <v>0</v>
          </cell>
          <cell r="K1740">
            <v>0</v>
          </cell>
          <cell r="L1740">
            <v>0</v>
          </cell>
          <cell r="M1740">
            <v>0</v>
          </cell>
          <cell r="N1740">
            <v>0</v>
          </cell>
          <cell r="O1740">
            <v>0</v>
          </cell>
          <cell r="P1740">
            <v>0</v>
          </cell>
          <cell r="Q1740">
            <v>0</v>
          </cell>
          <cell r="R1740">
            <v>0</v>
          </cell>
          <cell r="S1740">
            <v>0</v>
          </cell>
          <cell r="T1740">
            <v>0</v>
          </cell>
          <cell r="U1740">
            <v>0</v>
          </cell>
          <cell r="V1740">
            <v>0</v>
          </cell>
          <cell r="W1740">
            <v>0</v>
          </cell>
          <cell r="X1740">
            <v>0</v>
          </cell>
          <cell r="Y1740" t="str">
            <v>0</v>
          </cell>
          <cell r="Z1740">
            <v>0</v>
          </cell>
          <cell r="AA1740">
            <v>0</v>
          </cell>
          <cell r="AB1740">
            <v>0</v>
          </cell>
          <cell r="AC1740">
            <v>0</v>
          </cell>
          <cell r="AD1740">
            <v>0</v>
          </cell>
          <cell r="AE1740" t="str">
            <v>0</v>
          </cell>
          <cell r="AF1740">
            <v>0</v>
          </cell>
          <cell r="AG1740">
            <v>0</v>
          </cell>
          <cell r="AH1740">
            <v>1</v>
          </cell>
          <cell r="AI1740">
            <v>0</v>
          </cell>
          <cell r="AJ1740" t="str">
            <v>D</v>
          </cell>
          <cell r="AK1740" t="str">
            <v>NO ESENCIAL</v>
          </cell>
          <cell r="AL1740">
            <v>0</v>
          </cell>
          <cell r="AM1740">
            <v>0</v>
          </cell>
          <cell r="AN1740">
            <v>0</v>
          </cell>
          <cell r="AO1740">
            <v>0</v>
          </cell>
          <cell r="AP1740" t="str">
            <v xml:space="preserve">PACIENTE </v>
          </cell>
          <cell r="AQ1740" t="str">
            <v>SI</v>
          </cell>
          <cell r="AR1740">
            <v>0</v>
          </cell>
          <cell r="AS1740">
            <v>1</v>
          </cell>
          <cell r="AT1740">
            <v>4765950</v>
          </cell>
          <cell r="AU1740">
            <v>0</v>
          </cell>
        </row>
        <row r="1741">
          <cell r="A1741" t="str">
            <v>L04AA257011</v>
          </cell>
          <cell r="B1741" t="str">
            <v xml:space="preserve">ECULIZUMAB 300 MG SOLUCIÓN INYECTABLE X 30 ML  (20028870-1) </v>
          </cell>
          <cell r="C1741" t="str">
            <v>1-Medicamentos</v>
          </cell>
          <cell r="D1741" t="str">
            <v>Oncológico</v>
          </cell>
          <cell r="E1741" t="str">
            <v>Oncológico</v>
          </cell>
          <cell r="F1741">
            <v>6</v>
          </cell>
          <cell r="G1741">
            <v>10</v>
          </cell>
          <cell r="H1741">
            <v>0</v>
          </cell>
          <cell r="I1741">
            <v>0</v>
          </cell>
          <cell r="J1741">
            <v>0</v>
          </cell>
          <cell r="K1741">
            <v>0</v>
          </cell>
          <cell r="L1741">
            <v>0</v>
          </cell>
          <cell r="M1741">
            <v>0</v>
          </cell>
          <cell r="N1741">
            <v>0</v>
          </cell>
          <cell r="O1741">
            <v>0</v>
          </cell>
          <cell r="P1741">
            <v>0</v>
          </cell>
          <cell r="Q1741">
            <v>0</v>
          </cell>
          <cell r="R1741">
            <v>0</v>
          </cell>
          <cell r="S1741">
            <v>0</v>
          </cell>
          <cell r="T1741">
            <v>0</v>
          </cell>
          <cell r="U1741">
            <v>0</v>
          </cell>
          <cell r="V1741">
            <v>0</v>
          </cell>
          <cell r="W1741">
            <v>0</v>
          </cell>
          <cell r="X1741">
            <v>0</v>
          </cell>
          <cell r="Y1741" t="str">
            <v>0</v>
          </cell>
          <cell r="Z1741">
            <v>0</v>
          </cell>
          <cell r="AA1741">
            <v>0</v>
          </cell>
          <cell r="AB1741">
            <v>0</v>
          </cell>
          <cell r="AC1741">
            <v>0</v>
          </cell>
          <cell r="AD1741">
            <v>0</v>
          </cell>
          <cell r="AE1741" t="str">
            <v>0</v>
          </cell>
          <cell r="AF1741">
            <v>0</v>
          </cell>
          <cell r="AG1741">
            <v>0</v>
          </cell>
          <cell r="AH1741">
            <v>1</v>
          </cell>
          <cell r="AI1741">
            <v>0</v>
          </cell>
          <cell r="AJ1741" t="str">
            <v>D</v>
          </cell>
          <cell r="AK1741" t="str">
            <v>NO ESENCIAL</v>
          </cell>
          <cell r="AL1741">
            <v>0</v>
          </cell>
          <cell r="AM1741">
            <v>0</v>
          </cell>
          <cell r="AN1741">
            <v>0</v>
          </cell>
          <cell r="AO1741">
            <v>0</v>
          </cell>
          <cell r="AP1741" t="str">
            <v xml:space="preserve">PACIENTE </v>
          </cell>
          <cell r="AQ1741" t="str">
            <v>SI</v>
          </cell>
          <cell r="AR1741">
            <v>0</v>
          </cell>
          <cell r="AS1741">
            <v>1</v>
          </cell>
          <cell r="AT1741">
            <v>874540.71429999999</v>
          </cell>
          <cell r="AU1741">
            <v>0</v>
          </cell>
        </row>
        <row r="1742">
          <cell r="A1742" t="str">
            <v>L01XC087012</v>
          </cell>
          <cell r="B1742" t="str">
            <v xml:space="preserve">PANITUMUMAB 400MG/20ML SOLUCIÓN INYECTABLE  (20025916-02 )  </v>
          </cell>
          <cell r="C1742" t="str">
            <v>1-Medicamentos</v>
          </cell>
          <cell r="D1742" t="str">
            <v>Oncológico</v>
          </cell>
          <cell r="E1742" t="str">
            <v>Oncológico</v>
          </cell>
          <cell r="F1742">
            <v>0</v>
          </cell>
          <cell r="G1742">
            <v>0</v>
          </cell>
          <cell r="H1742">
            <v>0</v>
          </cell>
          <cell r="I1742">
            <v>0</v>
          </cell>
          <cell r="J1742">
            <v>0</v>
          </cell>
          <cell r="K1742">
            <v>0</v>
          </cell>
          <cell r="L1742">
            <v>0</v>
          </cell>
          <cell r="M1742">
            <v>0</v>
          </cell>
          <cell r="N1742">
            <v>0</v>
          </cell>
          <cell r="O1742">
            <v>0</v>
          </cell>
          <cell r="P1742">
            <v>0</v>
          </cell>
          <cell r="Q1742">
            <v>0</v>
          </cell>
          <cell r="R1742">
            <v>0</v>
          </cell>
          <cell r="S1742">
            <v>0</v>
          </cell>
          <cell r="T1742">
            <v>0</v>
          </cell>
          <cell r="U1742">
            <v>0</v>
          </cell>
          <cell r="V1742">
            <v>0</v>
          </cell>
          <cell r="W1742">
            <v>0</v>
          </cell>
          <cell r="X1742">
            <v>0</v>
          </cell>
          <cell r="Y1742" t="str">
            <v>0</v>
          </cell>
          <cell r="Z1742">
            <v>0</v>
          </cell>
          <cell r="AA1742">
            <v>0</v>
          </cell>
          <cell r="AB1742">
            <v>0</v>
          </cell>
          <cell r="AC1742">
            <v>0</v>
          </cell>
          <cell r="AD1742">
            <v>0</v>
          </cell>
          <cell r="AE1742" t="str">
            <v>0</v>
          </cell>
          <cell r="AF1742">
            <v>0</v>
          </cell>
          <cell r="AG1742">
            <v>0</v>
          </cell>
          <cell r="AH1742">
            <v>1</v>
          </cell>
          <cell r="AI1742">
            <v>0</v>
          </cell>
          <cell r="AJ1742" t="str">
            <v>D</v>
          </cell>
          <cell r="AK1742" t="str">
            <v>NO ESENCIAL</v>
          </cell>
          <cell r="AL1742">
            <v>0</v>
          </cell>
          <cell r="AM1742">
            <v>0</v>
          </cell>
          <cell r="AN1742">
            <v>0</v>
          </cell>
          <cell r="AO1742">
            <v>0</v>
          </cell>
          <cell r="AP1742" t="str">
            <v xml:space="preserve">PACIENTE </v>
          </cell>
          <cell r="AQ1742" t="str">
            <v>SI</v>
          </cell>
          <cell r="AR1742">
            <v>0</v>
          </cell>
          <cell r="AS1742">
            <v>1</v>
          </cell>
          <cell r="AT1742">
            <v>335796.45449999999</v>
          </cell>
          <cell r="AU1742">
            <v>0</v>
          </cell>
        </row>
        <row r="1743">
          <cell r="A1743" t="str">
            <v>L01XC370507</v>
          </cell>
          <cell r="B1743" t="str">
            <v>POLATUZUMAB VEDOTINA 140 MG</v>
          </cell>
          <cell r="C1743" t="str">
            <v>1-Medicamentos</v>
          </cell>
          <cell r="D1743" t="str">
            <v>Oncológico</v>
          </cell>
          <cell r="E1743" t="str">
            <v>Oncológico</v>
          </cell>
          <cell r="F1743">
            <v>0</v>
          </cell>
          <cell r="G1743">
            <v>2</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cell r="U1743">
            <v>0</v>
          </cell>
          <cell r="V1743">
            <v>0</v>
          </cell>
          <cell r="W1743">
            <v>0</v>
          </cell>
          <cell r="X1743">
            <v>0</v>
          </cell>
          <cell r="Y1743" t="str">
            <v>0</v>
          </cell>
          <cell r="Z1743">
            <v>0</v>
          </cell>
          <cell r="AA1743">
            <v>0</v>
          </cell>
          <cell r="AB1743">
            <v>0</v>
          </cell>
          <cell r="AC1743">
            <v>0</v>
          </cell>
          <cell r="AD1743">
            <v>0</v>
          </cell>
          <cell r="AE1743" t="str">
            <v>0</v>
          </cell>
          <cell r="AF1743">
            <v>0</v>
          </cell>
          <cell r="AG1743">
            <v>0</v>
          </cell>
          <cell r="AH1743">
            <v>1</v>
          </cell>
          <cell r="AI1743">
            <v>0</v>
          </cell>
          <cell r="AJ1743" t="str">
            <v>D</v>
          </cell>
          <cell r="AK1743" t="str">
            <v>NO ESENCIAL</v>
          </cell>
          <cell r="AL1743">
            <v>0</v>
          </cell>
          <cell r="AM1743">
            <v>0</v>
          </cell>
          <cell r="AN1743">
            <v>0</v>
          </cell>
          <cell r="AO1743">
            <v>0</v>
          </cell>
          <cell r="AP1743" t="str">
            <v xml:space="preserve">PACIENTE </v>
          </cell>
          <cell r="AQ1743" t="str">
            <v>SI</v>
          </cell>
          <cell r="AR1743">
            <v>0</v>
          </cell>
          <cell r="AS1743">
            <v>1</v>
          </cell>
          <cell r="AT1743">
            <v>66640</v>
          </cell>
          <cell r="AU1743">
            <v>0</v>
          </cell>
        </row>
        <row r="1744">
          <cell r="A1744" t="str">
            <v>L01XC70205</v>
          </cell>
          <cell r="B1744" t="str">
            <v>DURVALUMAB 500 MG CONCENTRADO SOLUCION PARA PERFUSION</v>
          </cell>
          <cell r="C1744" t="str">
            <v>1-Medicamentos</v>
          </cell>
          <cell r="D1744" t="str">
            <v>Oncológico</v>
          </cell>
          <cell r="E1744" t="str">
            <v>Oncológico</v>
          </cell>
          <cell r="F1744">
            <v>0</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cell r="U1744">
            <v>0</v>
          </cell>
          <cell r="V1744">
            <v>0</v>
          </cell>
          <cell r="W1744">
            <v>0</v>
          </cell>
          <cell r="X1744">
            <v>0</v>
          </cell>
          <cell r="Y1744" t="str">
            <v>0</v>
          </cell>
          <cell r="Z1744">
            <v>0</v>
          </cell>
          <cell r="AA1744">
            <v>0</v>
          </cell>
          <cell r="AB1744">
            <v>0</v>
          </cell>
          <cell r="AC1744">
            <v>0</v>
          </cell>
          <cell r="AD1744">
            <v>0</v>
          </cell>
          <cell r="AE1744" t="str">
            <v>0</v>
          </cell>
          <cell r="AF1744">
            <v>0</v>
          </cell>
          <cell r="AG1744">
            <v>0</v>
          </cell>
          <cell r="AH1744">
            <v>1</v>
          </cell>
          <cell r="AI1744">
            <v>0</v>
          </cell>
          <cell r="AJ1744" t="str">
            <v>D</v>
          </cell>
          <cell r="AK1744" t="str">
            <v>NO ESENCIAL</v>
          </cell>
          <cell r="AL1744">
            <v>0</v>
          </cell>
          <cell r="AM1744">
            <v>0</v>
          </cell>
          <cell r="AN1744">
            <v>0</v>
          </cell>
          <cell r="AO1744">
            <v>0</v>
          </cell>
          <cell r="AP1744" t="str">
            <v>PACIENTE</v>
          </cell>
          <cell r="AQ1744" t="str">
            <v>SI</v>
          </cell>
          <cell r="AR1744">
            <v>0</v>
          </cell>
          <cell r="AS1744">
            <v>1</v>
          </cell>
          <cell r="AT1744">
            <v>19375</v>
          </cell>
          <cell r="AU1744">
            <v>0</v>
          </cell>
        </row>
        <row r="1745">
          <cell r="A1745" t="str">
            <v>B02BD067213</v>
          </cell>
          <cell r="B1745" t="str">
            <v>FACTOR VON WILLEBRAND 600 UI + FACTOR VIII DE COAGULACION 500 UI POLVO PARA INYECCION</v>
          </cell>
          <cell r="C1745" t="str">
            <v>1-Medicamentos</v>
          </cell>
          <cell r="D1745" t="str">
            <v>-</v>
          </cell>
          <cell r="E1745" t="str">
            <v>1-Medicamentos</v>
          </cell>
          <cell r="F1745">
            <v>0</v>
          </cell>
          <cell r="G1745">
            <v>0</v>
          </cell>
          <cell r="H1745">
            <v>0</v>
          </cell>
          <cell r="I1745">
            <v>0</v>
          </cell>
          <cell r="J1745">
            <v>0</v>
          </cell>
          <cell r="K1745">
            <v>0</v>
          </cell>
          <cell r="L1745">
            <v>0</v>
          </cell>
          <cell r="M1745">
            <v>0</v>
          </cell>
          <cell r="N1745">
            <v>0</v>
          </cell>
          <cell r="O1745">
            <v>0</v>
          </cell>
          <cell r="P1745">
            <v>0</v>
          </cell>
          <cell r="Q1745">
            <v>0</v>
          </cell>
          <cell r="R1745">
            <v>0</v>
          </cell>
          <cell r="S1745">
            <v>0</v>
          </cell>
          <cell r="T1745">
            <v>0</v>
          </cell>
          <cell r="U1745">
            <v>0</v>
          </cell>
          <cell r="V1745">
            <v>0</v>
          </cell>
          <cell r="W1745">
            <v>0</v>
          </cell>
          <cell r="X1745">
            <v>0</v>
          </cell>
          <cell r="Y1745" t="str">
            <v>0</v>
          </cell>
          <cell r="Z1745">
            <v>0</v>
          </cell>
          <cell r="AA1745">
            <v>0</v>
          </cell>
          <cell r="AB1745">
            <v>0</v>
          </cell>
          <cell r="AC1745">
            <v>0</v>
          </cell>
          <cell r="AD1745">
            <v>0</v>
          </cell>
          <cell r="AE1745" t="str">
            <v>0</v>
          </cell>
          <cell r="AF1745">
            <v>0</v>
          </cell>
          <cell r="AG1745">
            <v>0</v>
          </cell>
          <cell r="AH1745">
            <v>1</v>
          </cell>
          <cell r="AI1745">
            <v>0</v>
          </cell>
          <cell r="AJ1745" t="str">
            <v>D</v>
          </cell>
          <cell r="AK1745" t="str">
            <v>NO ESENCIAL</v>
          </cell>
          <cell r="AL1745">
            <v>0</v>
          </cell>
          <cell r="AM1745">
            <v>0</v>
          </cell>
          <cell r="AN1745">
            <v>0</v>
          </cell>
          <cell r="AO1745">
            <v>0</v>
          </cell>
          <cell r="AP1745" t="str">
            <v>NORMAL</v>
          </cell>
          <cell r="AQ1745" t="str">
            <v>SI</v>
          </cell>
          <cell r="AR1745">
            <v>0</v>
          </cell>
          <cell r="AS1745">
            <v>1</v>
          </cell>
          <cell r="AT1745">
            <v>136.72370000000001</v>
          </cell>
          <cell r="AU1745">
            <v>0</v>
          </cell>
        </row>
        <row r="1746">
          <cell r="A1746" t="str">
            <v>H04AA017011</v>
          </cell>
          <cell r="B1746" t="str">
            <v>GLUCAGON 1 MG POLVO PARA INYECCION (208565-1)</v>
          </cell>
          <cell r="C1746" t="str">
            <v>1-Medicamentos</v>
          </cell>
          <cell r="D1746" t="str">
            <v>-</v>
          </cell>
          <cell r="E1746" t="str">
            <v>Refrigerado</v>
          </cell>
          <cell r="F1746">
            <v>0</v>
          </cell>
          <cell r="G1746">
            <v>0</v>
          </cell>
          <cell r="H1746">
            <v>0</v>
          </cell>
          <cell r="I1746">
            <v>0</v>
          </cell>
          <cell r="J1746">
            <v>0</v>
          </cell>
          <cell r="K1746">
            <v>0</v>
          </cell>
          <cell r="L1746">
            <v>0</v>
          </cell>
          <cell r="M1746">
            <v>0</v>
          </cell>
          <cell r="N1746">
            <v>0</v>
          </cell>
          <cell r="O1746">
            <v>0</v>
          </cell>
          <cell r="P1746">
            <v>0</v>
          </cell>
          <cell r="Q1746">
            <v>0</v>
          </cell>
          <cell r="R1746">
            <v>0</v>
          </cell>
          <cell r="S1746">
            <v>0</v>
          </cell>
          <cell r="T1746">
            <v>0</v>
          </cell>
          <cell r="U1746">
            <v>0</v>
          </cell>
          <cell r="V1746">
            <v>0</v>
          </cell>
          <cell r="W1746">
            <v>0</v>
          </cell>
          <cell r="X1746">
            <v>0</v>
          </cell>
          <cell r="Y1746" t="str">
            <v>0</v>
          </cell>
          <cell r="Z1746">
            <v>0</v>
          </cell>
          <cell r="AA1746">
            <v>0</v>
          </cell>
          <cell r="AB1746">
            <v>0</v>
          </cell>
          <cell r="AC1746">
            <v>0</v>
          </cell>
          <cell r="AD1746">
            <v>0</v>
          </cell>
          <cell r="AE1746" t="str">
            <v>0</v>
          </cell>
          <cell r="AF1746">
            <v>0</v>
          </cell>
          <cell r="AG1746">
            <v>0</v>
          </cell>
          <cell r="AH1746">
            <v>1</v>
          </cell>
          <cell r="AI1746">
            <v>0</v>
          </cell>
          <cell r="AJ1746" t="str">
            <v>D</v>
          </cell>
          <cell r="AK1746" t="str">
            <v>NO ESENCIAL</v>
          </cell>
          <cell r="AL1746">
            <v>0</v>
          </cell>
          <cell r="AM1746">
            <v>0</v>
          </cell>
          <cell r="AN1746">
            <v>0</v>
          </cell>
          <cell r="AO1746">
            <v>0</v>
          </cell>
          <cell r="AP1746" t="str">
            <v>NORMAL</v>
          </cell>
          <cell r="AQ1746" t="str">
            <v>SI</v>
          </cell>
          <cell r="AR1746">
            <v>0</v>
          </cell>
          <cell r="AS1746">
            <v>1</v>
          </cell>
          <cell r="AT1746">
            <v>69.02</v>
          </cell>
          <cell r="AU1746">
            <v>0</v>
          </cell>
        </row>
        <row r="1747">
          <cell r="A1747" t="str">
            <v>V0000112</v>
          </cell>
          <cell r="B1747" t="str">
            <v xml:space="preserve">CONTROL BIOLOGICO NIVEL 1 PRUEBA DE TROMBOELASTOGRAFIA  </v>
          </cell>
          <cell r="C1747" t="str">
            <v>3-Disp Medicos</v>
          </cell>
          <cell r="D1747" t="str">
            <v>-</v>
          </cell>
          <cell r="E1747" t="str">
            <v>Refrigerado</v>
          </cell>
          <cell r="F1747">
            <v>0</v>
          </cell>
          <cell r="G1747">
            <v>0</v>
          </cell>
          <cell r="H1747">
            <v>0</v>
          </cell>
          <cell r="I1747">
            <v>0</v>
          </cell>
          <cell r="J1747">
            <v>0</v>
          </cell>
          <cell r="K1747">
            <v>0</v>
          </cell>
          <cell r="L1747">
            <v>0</v>
          </cell>
          <cell r="M1747">
            <v>0</v>
          </cell>
          <cell r="N1747">
            <v>0</v>
          </cell>
          <cell r="O1747">
            <v>0</v>
          </cell>
          <cell r="P1747">
            <v>0</v>
          </cell>
          <cell r="Q1747">
            <v>0</v>
          </cell>
          <cell r="R1747">
            <v>0</v>
          </cell>
          <cell r="S1747">
            <v>0</v>
          </cell>
          <cell r="T1747">
            <v>0</v>
          </cell>
          <cell r="U1747">
            <v>0</v>
          </cell>
          <cell r="V1747">
            <v>0</v>
          </cell>
          <cell r="W1747">
            <v>0</v>
          </cell>
          <cell r="X1747">
            <v>0</v>
          </cell>
          <cell r="Y1747" t="str">
            <v>0</v>
          </cell>
          <cell r="Z1747">
            <v>0</v>
          </cell>
          <cell r="AA1747">
            <v>0</v>
          </cell>
          <cell r="AB1747">
            <v>0</v>
          </cell>
          <cell r="AC1747">
            <v>0</v>
          </cell>
          <cell r="AD1747">
            <v>0</v>
          </cell>
          <cell r="AE1747" t="str">
            <v>0</v>
          </cell>
          <cell r="AF1747">
            <v>0</v>
          </cell>
          <cell r="AG1747">
            <v>0</v>
          </cell>
          <cell r="AH1747">
            <v>1</v>
          </cell>
          <cell r="AI1747">
            <v>0</v>
          </cell>
          <cell r="AJ1747" t="str">
            <v>D</v>
          </cell>
          <cell r="AK1747" t="str">
            <v>NO ESENCIAL</v>
          </cell>
          <cell r="AL1747">
            <v>0</v>
          </cell>
          <cell r="AM1747">
            <v>0</v>
          </cell>
          <cell r="AN1747">
            <v>0</v>
          </cell>
          <cell r="AO1747">
            <v>0</v>
          </cell>
          <cell r="AP1747" t="str">
            <v>NORMAL</v>
          </cell>
          <cell r="AQ1747" t="str">
            <v>SI</v>
          </cell>
          <cell r="AR1747">
            <v>0</v>
          </cell>
          <cell r="AS1747">
            <v>1</v>
          </cell>
          <cell r="AT1747">
            <v>113.05</v>
          </cell>
          <cell r="AU1747">
            <v>0</v>
          </cell>
        </row>
        <row r="1748">
          <cell r="A1748" t="str">
            <v>V0000113</v>
          </cell>
          <cell r="B1748" t="str">
            <v xml:space="preserve">CONTROL BIOLOGICO NIVEL 2 PRUEBA DE TROMBOELASTOGRAFIA  </v>
          </cell>
          <cell r="C1748" t="str">
            <v>3-Disp Medicos</v>
          </cell>
          <cell r="D1748" t="str">
            <v>-</v>
          </cell>
          <cell r="E1748" t="str">
            <v>Refrigerado</v>
          </cell>
          <cell r="F1748">
            <v>0</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cell r="U1748">
            <v>0</v>
          </cell>
          <cell r="V1748">
            <v>0</v>
          </cell>
          <cell r="W1748">
            <v>0</v>
          </cell>
          <cell r="X1748">
            <v>0</v>
          </cell>
          <cell r="Y1748" t="str">
            <v>0</v>
          </cell>
          <cell r="Z1748">
            <v>0</v>
          </cell>
          <cell r="AA1748">
            <v>0</v>
          </cell>
          <cell r="AB1748">
            <v>0</v>
          </cell>
          <cell r="AC1748">
            <v>0</v>
          </cell>
          <cell r="AD1748">
            <v>0</v>
          </cell>
          <cell r="AE1748" t="str">
            <v>0</v>
          </cell>
          <cell r="AF1748">
            <v>0</v>
          </cell>
          <cell r="AG1748">
            <v>0</v>
          </cell>
          <cell r="AH1748">
            <v>1</v>
          </cell>
          <cell r="AI1748">
            <v>0</v>
          </cell>
          <cell r="AJ1748" t="str">
            <v>D</v>
          </cell>
          <cell r="AK1748" t="str">
            <v>NO ESENCIAL</v>
          </cell>
          <cell r="AL1748">
            <v>0</v>
          </cell>
          <cell r="AM1748">
            <v>0</v>
          </cell>
          <cell r="AN1748">
            <v>0</v>
          </cell>
          <cell r="AO1748">
            <v>0</v>
          </cell>
          <cell r="AP1748" t="str">
            <v>NORMAL</v>
          </cell>
          <cell r="AQ1748" t="str">
            <v>SI</v>
          </cell>
          <cell r="AR1748">
            <v>0</v>
          </cell>
          <cell r="AS1748">
            <v>1</v>
          </cell>
          <cell r="AT1748">
            <v>71.943799999999996</v>
          </cell>
          <cell r="AU1748">
            <v>0</v>
          </cell>
        </row>
        <row r="1749">
          <cell r="A1749" t="str">
            <v>M03AC012206</v>
          </cell>
          <cell r="B1749" t="str">
            <v xml:space="preserve">BROMURO DE PANCURONIO 4 MG / 2 ML SOLUCION INYECTABLE  (118791-1) </v>
          </cell>
          <cell r="C1749" t="str">
            <v>1-Medicamentos</v>
          </cell>
          <cell r="D1749" t="str">
            <v>-</v>
          </cell>
          <cell r="E1749" t="str">
            <v>Refrigerado</v>
          </cell>
          <cell r="F1749">
            <v>0</v>
          </cell>
          <cell r="G1749">
            <v>0</v>
          </cell>
          <cell r="H1749">
            <v>0</v>
          </cell>
          <cell r="I1749">
            <v>0</v>
          </cell>
          <cell r="J1749">
            <v>0</v>
          </cell>
          <cell r="K1749">
            <v>0</v>
          </cell>
          <cell r="L1749">
            <v>0</v>
          </cell>
          <cell r="M1749">
            <v>0</v>
          </cell>
          <cell r="N1749">
            <v>0</v>
          </cell>
          <cell r="O1749">
            <v>0</v>
          </cell>
          <cell r="P1749">
            <v>0</v>
          </cell>
          <cell r="Q1749">
            <v>0</v>
          </cell>
          <cell r="R1749">
            <v>0</v>
          </cell>
          <cell r="S1749">
            <v>0</v>
          </cell>
          <cell r="T1749">
            <v>0</v>
          </cell>
          <cell r="U1749">
            <v>0</v>
          </cell>
          <cell r="V1749">
            <v>0</v>
          </cell>
          <cell r="W1749">
            <v>0</v>
          </cell>
          <cell r="X1749">
            <v>0</v>
          </cell>
          <cell r="Y1749" t="str">
            <v>0</v>
          </cell>
          <cell r="Z1749">
            <v>0</v>
          </cell>
          <cell r="AA1749">
            <v>0</v>
          </cell>
          <cell r="AB1749">
            <v>0</v>
          </cell>
          <cell r="AC1749">
            <v>0</v>
          </cell>
          <cell r="AD1749">
            <v>0</v>
          </cell>
          <cell r="AE1749" t="str">
            <v>0</v>
          </cell>
          <cell r="AF1749">
            <v>0</v>
          </cell>
          <cell r="AG1749">
            <v>0</v>
          </cell>
          <cell r="AH1749">
            <v>1</v>
          </cell>
          <cell r="AI1749">
            <v>0</v>
          </cell>
          <cell r="AJ1749" t="str">
            <v>D</v>
          </cell>
          <cell r="AK1749" t="str">
            <v>NO ESENCIAL</v>
          </cell>
          <cell r="AL1749">
            <v>0</v>
          </cell>
          <cell r="AM1749">
            <v>0</v>
          </cell>
          <cell r="AN1749">
            <v>0</v>
          </cell>
          <cell r="AO1749">
            <v>0</v>
          </cell>
          <cell r="AP1749" t="str">
            <v>NORMAL</v>
          </cell>
          <cell r="AQ1749" t="str">
            <v>SI</v>
          </cell>
          <cell r="AR1749">
            <v>0</v>
          </cell>
          <cell r="AS1749">
            <v>1</v>
          </cell>
          <cell r="AT1749">
            <v>9964.4470999999994</v>
          </cell>
          <cell r="AU1749">
            <v>0</v>
          </cell>
        </row>
        <row r="1750">
          <cell r="A1750" t="str">
            <v>L01DB032511</v>
          </cell>
          <cell r="B1750" t="str">
            <v>EPIRRUBICINA CLORHIDRATO 50 MG POLVO PARA INYECCION  (225451-1)</v>
          </cell>
          <cell r="C1750" t="str">
            <v>1-Medicamentos</v>
          </cell>
          <cell r="D1750" t="str">
            <v>-</v>
          </cell>
          <cell r="E1750" t="str">
            <v>Refrigerado</v>
          </cell>
          <cell r="F1750">
            <v>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cell r="U1750">
            <v>0</v>
          </cell>
          <cell r="V1750">
            <v>0</v>
          </cell>
          <cell r="W1750">
            <v>0</v>
          </cell>
          <cell r="X1750">
            <v>0</v>
          </cell>
          <cell r="Y1750" t="str">
            <v>0</v>
          </cell>
          <cell r="Z1750">
            <v>0</v>
          </cell>
          <cell r="AA1750">
            <v>0</v>
          </cell>
          <cell r="AB1750">
            <v>0</v>
          </cell>
          <cell r="AC1750">
            <v>0</v>
          </cell>
          <cell r="AD1750">
            <v>0</v>
          </cell>
          <cell r="AE1750" t="str">
            <v>0</v>
          </cell>
          <cell r="AF1750">
            <v>0</v>
          </cell>
          <cell r="AG1750">
            <v>0</v>
          </cell>
          <cell r="AH1750">
            <v>1</v>
          </cell>
          <cell r="AI1750">
            <v>0</v>
          </cell>
          <cell r="AJ1750" t="str">
            <v>D</v>
          </cell>
          <cell r="AK1750" t="str">
            <v>NO ESENCIAL</v>
          </cell>
          <cell r="AL1750">
            <v>0</v>
          </cell>
          <cell r="AM1750">
            <v>0</v>
          </cell>
          <cell r="AN1750">
            <v>0</v>
          </cell>
          <cell r="AO1750">
            <v>0</v>
          </cell>
          <cell r="AP1750" t="str">
            <v>NORMAL</v>
          </cell>
          <cell r="AQ1750" t="str">
            <v>SI</v>
          </cell>
          <cell r="AR1750">
            <v>0</v>
          </cell>
          <cell r="AS1750">
            <v>1</v>
          </cell>
          <cell r="AT1750">
            <v>9374.7327000000005</v>
          </cell>
          <cell r="AU1750">
            <v>0</v>
          </cell>
        </row>
        <row r="1751">
          <cell r="A1751" t="str">
            <v>A10AE567011</v>
          </cell>
          <cell r="B1751" t="str">
            <v>INSULINA DEGLUDEC 100 U+ LIRAGLUTIDA 3.6MG PEN PRELLENADO X3ML (20090556-3)</v>
          </cell>
          <cell r="C1751" t="str">
            <v>1-Medicamentos</v>
          </cell>
          <cell r="D1751" t="str">
            <v>-</v>
          </cell>
          <cell r="E1751" t="str">
            <v>Refrigerado</v>
          </cell>
          <cell r="F1751">
            <v>0</v>
          </cell>
          <cell r="G1751">
            <v>1</v>
          </cell>
          <cell r="H1751">
            <v>0</v>
          </cell>
          <cell r="I1751">
            <v>0</v>
          </cell>
          <cell r="J1751">
            <v>1</v>
          </cell>
          <cell r="K1751">
            <v>0</v>
          </cell>
          <cell r="L1751">
            <v>0</v>
          </cell>
          <cell r="M1751">
            <v>0</v>
          </cell>
          <cell r="N1751">
            <v>0</v>
          </cell>
          <cell r="O1751">
            <v>0</v>
          </cell>
          <cell r="P1751">
            <v>0</v>
          </cell>
          <cell r="Q1751">
            <v>0</v>
          </cell>
          <cell r="R1751">
            <v>0</v>
          </cell>
          <cell r="S1751">
            <v>0</v>
          </cell>
          <cell r="T1751">
            <v>0</v>
          </cell>
          <cell r="U1751">
            <v>0</v>
          </cell>
          <cell r="V1751">
            <v>0</v>
          </cell>
          <cell r="W1751">
            <v>0</v>
          </cell>
          <cell r="X1751">
            <v>0</v>
          </cell>
          <cell r="Y1751" t="str">
            <v>0</v>
          </cell>
          <cell r="Z1751">
            <v>0</v>
          </cell>
          <cell r="AA1751">
            <v>0</v>
          </cell>
          <cell r="AB1751">
            <v>0</v>
          </cell>
          <cell r="AC1751">
            <v>0</v>
          </cell>
          <cell r="AD1751">
            <v>0</v>
          </cell>
          <cell r="AE1751" t="str">
            <v>0</v>
          </cell>
          <cell r="AF1751">
            <v>0</v>
          </cell>
          <cell r="AG1751">
            <v>0</v>
          </cell>
          <cell r="AH1751">
            <v>1</v>
          </cell>
          <cell r="AI1751">
            <v>0</v>
          </cell>
          <cell r="AJ1751" t="str">
            <v>D</v>
          </cell>
          <cell r="AK1751" t="str">
            <v>NO ESENCIAL</v>
          </cell>
          <cell r="AL1751">
            <v>0</v>
          </cell>
          <cell r="AM1751">
            <v>0</v>
          </cell>
          <cell r="AN1751">
            <v>0</v>
          </cell>
          <cell r="AO1751">
            <v>0</v>
          </cell>
          <cell r="AP1751" t="str">
            <v>NORMAL</v>
          </cell>
          <cell r="AQ1751" t="str">
            <v>SI</v>
          </cell>
          <cell r="AR1751">
            <v>0</v>
          </cell>
          <cell r="AS1751">
            <v>1</v>
          </cell>
          <cell r="AT1751">
            <v>62302.402699999999</v>
          </cell>
          <cell r="AU1751">
            <v>0</v>
          </cell>
        </row>
        <row r="1752">
          <cell r="A1752" t="str">
            <v>A10AE057011</v>
          </cell>
          <cell r="B1752" t="str">
            <v>INSULINA DETEMIR SOL. INY. 100UI/ML PEN PRELLENADO (19972118-8)</v>
          </cell>
          <cell r="C1752" t="str">
            <v>1-Medicamentos</v>
          </cell>
          <cell r="D1752" t="str">
            <v>-</v>
          </cell>
          <cell r="E1752" t="str">
            <v>Refrigerado</v>
          </cell>
          <cell r="F1752">
            <v>0</v>
          </cell>
          <cell r="G1752">
            <v>0</v>
          </cell>
          <cell r="H1752">
            <v>0</v>
          </cell>
          <cell r="I1752">
            <v>0</v>
          </cell>
          <cell r="J1752">
            <v>0</v>
          </cell>
          <cell r="K1752">
            <v>1</v>
          </cell>
          <cell r="L1752">
            <v>0</v>
          </cell>
          <cell r="M1752">
            <v>1</v>
          </cell>
          <cell r="N1752">
            <v>0</v>
          </cell>
          <cell r="O1752">
            <v>0</v>
          </cell>
          <cell r="P1752">
            <v>0</v>
          </cell>
          <cell r="Q1752">
            <v>0</v>
          </cell>
          <cell r="R1752">
            <v>0</v>
          </cell>
          <cell r="S1752">
            <v>0</v>
          </cell>
          <cell r="T1752">
            <v>0</v>
          </cell>
          <cell r="U1752">
            <v>0</v>
          </cell>
          <cell r="V1752">
            <v>0</v>
          </cell>
          <cell r="W1752">
            <v>0</v>
          </cell>
          <cell r="X1752">
            <v>0</v>
          </cell>
          <cell r="Y1752" t="str">
            <v>0</v>
          </cell>
          <cell r="Z1752">
            <v>0</v>
          </cell>
          <cell r="AA1752">
            <v>0</v>
          </cell>
          <cell r="AB1752">
            <v>0</v>
          </cell>
          <cell r="AC1752">
            <v>0</v>
          </cell>
          <cell r="AD1752">
            <v>0</v>
          </cell>
          <cell r="AE1752" t="str">
            <v>0</v>
          </cell>
          <cell r="AF1752">
            <v>0</v>
          </cell>
          <cell r="AG1752">
            <v>0</v>
          </cell>
          <cell r="AH1752">
            <v>1</v>
          </cell>
          <cell r="AI1752">
            <v>0</v>
          </cell>
          <cell r="AJ1752" t="str">
            <v>D</v>
          </cell>
          <cell r="AK1752" t="str">
            <v>NO ESENCIAL</v>
          </cell>
          <cell r="AL1752">
            <v>0</v>
          </cell>
          <cell r="AM1752">
            <v>0</v>
          </cell>
          <cell r="AN1752">
            <v>0</v>
          </cell>
          <cell r="AO1752">
            <v>0</v>
          </cell>
          <cell r="AP1752" t="str">
            <v>NORMAL</v>
          </cell>
          <cell r="AQ1752" t="str">
            <v>SI</v>
          </cell>
          <cell r="AR1752">
            <v>0</v>
          </cell>
          <cell r="AS1752">
            <v>1</v>
          </cell>
          <cell r="AT1752">
            <v>43743.069300000003</v>
          </cell>
          <cell r="AU1752">
            <v>0</v>
          </cell>
        </row>
        <row r="1753">
          <cell r="A1753" t="str">
            <v>A10AC017111</v>
          </cell>
          <cell r="B1753" t="str">
            <v xml:space="preserve">INSULINA HUMANA NPH 100 UI/ML SUSP. INY. X 10 ML (38294-1)  </v>
          </cell>
          <cell r="C1753" t="str">
            <v>1-Medicamentos</v>
          </cell>
          <cell r="D1753" t="str">
            <v>-</v>
          </cell>
          <cell r="E1753" t="str">
            <v>Refrigerado</v>
          </cell>
          <cell r="F1753">
            <v>0</v>
          </cell>
          <cell r="G1753">
            <v>0</v>
          </cell>
          <cell r="H1753">
            <v>0</v>
          </cell>
          <cell r="I1753">
            <v>0</v>
          </cell>
          <cell r="J1753">
            <v>0</v>
          </cell>
          <cell r="K1753">
            <v>0</v>
          </cell>
          <cell r="L1753">
            <v>0</v>
          </cell>
          <cell r="M1753">
            <v>0</v>
          </cell>
          <cell r="N1753">
            <v>1</v>
          </cell>
          <cell r="O1753">
            <v>0</v>
          </cell>
          <cell r="P1753">
            <v>0</v>
          </cell>
          <cell r="Q1753">
            <v>0</v>
          </cell>
          <cell r="R1753">
            <v>0</v>
          </cell>
          <cell r="S1753">
            <v>0</v>
          </cell>
          <cell r="T1753">
            <v>0</v>
          </cell>
          <cell r="U1753">
            <v>0</v>
          </cell>
          <cell r="V1753">
            <v>0</v>
          </cell>
          <cell r="W1753">
            <v>0</v>
          </cell>
          <cell r="X1753">
            <v>0</v>
          </cell>
          <cell r="Y1753" t="str">
            <v>0</v>
          </cell>
          <cell r="Z1753">
            <v>0</v>
          </cell>
          <cell r="AA1753">
            <v>0</v>
          </cell>
          <cell r="AB1753">
            <v>0</v>
          </cell>
          <cell r="AC1753">
            <v>0</v>
          </cell>
          <cell r="AD1753">
            <v>0</v>
          </cell>
          <cell r="AE1753" t="str">
            <v>0</v>
          </cell>
          <cell r="AF1753">
            <v>0</v>
          </cell>
          <cell r="AG1753">
            <v>0</v>
          </cell>
          <cell r="AH1753">
            <v>1</v>
          </cell>
          <cell r="AI1753">
            <v>0</v>
          </cell>
          <cell r="AJ1753" t="str">
            <v>D</v>
          </cell>
          <cell r="AK1753" t="str">
            <v>NO ESENCIAL</v>
          </cell>
          <cell r="AL1753">
            <v>0</v>
          </cell>
          <cell r="AM1753">
            <v>0</v>
          </cell>
          <cell r="AN1753">
            <v>0</v>
          </cell>
          <cell r="AO1753">
            <v>0</v>
          </cell>
          <cell r="AP1753" t="str">
            <v>NORMAL</v>
          </cell>
          <cell r="AQ1753" t="str">
            <v>SI</v>
          </cell>
          <cell r="AR1753">
            <v>0</v>
          </cell>
          <cell r="AS1753">
            <v>1</v>
          </cell>
          <cell r="AT1753">
            <v>3268.9364</v>
          </cell>
          <cell r="AU1753">
            <v>0</v>
          </cell>
        </row>
        <row r="1754">
          <cell r="A1754" t="str">
            <v>L02AE027221</v>
          </cell>
          <cell r="B1754" t="str">
            <v>LEUPROLIDA 30 MG POLVO PARA INYECCION  (20018782-1)</v>
          </cell>
          <cell r="C1754" t="str">
            <v>1-Medicamentos</v>
          </cell>
          <cell r="D1754" t="str">
            <v>-</v>
          </cell>
          <cell r="E1754" t="str">
            <v>Refrigerado</v>
          </cell>
          <cell r="F1754">
            <v>0</v>
          </cell>
          <cell r="G1754">
            <v>0</v>
          </cell>
          <cell r="H1754">
            <v>0</v>
          </cell>
          <cell r="I1754">
            <v>0</v>
          </cell>
          <cell r="J1754">
            <v>0</v>
          </cell>
          <cell r="K1754">
            <v>0</v>
          </cell>
          <cell r="L1754">
            <v>0</v>
          </cell>
          <cell r="M1754">
            <v>0</v>
          </cell>
          <cell r="N1754">
            <v>0</v>
          </cell>
          <cell r="O1754">
            <v>0</v>
          </cell>
          <cell r="P1754">
            <v>0</v>
          </cell>
          <cell r="Q1754">
            <v>0</v>
          </cell>
          <cell r="R1754">
            <v>0</v>
          </cell>
          <cell r="S1754">
            <v>0</v>
          </cell>
          <cell r="T1754">
            <v>0</v>
          </cell>
          <cell r="U1754">
            <v>0</v>
          </cell>
          <cell r="V1754">
            <v>0</v>
          </cell>
          <cell r="W1754">
            <v>0</v>
          </cell>
          <cell r="X1754">
            <v>0</v>
          </cell>
          <cell r="Y1754" t="str">
            <v>0</v>
          </cell>
          <cell r="Z1754">
            <v>0</v>
          </cell>
          <cell r="AA1754">
            <v>0</v>
          </cell>
          <cell r="AB1754">
            <v>0</v>
          </cell>
          <cell r="AC1754">
            <v>0</v>
          </cell>
          <cell r="AD1754">
            <v>0</v>
          </cell>
          <cell r="AE1754" t="str">
            <v>0</v>
          </cell>
          <cell r="AF1754">
            <v>0</v>
          </cell>
          <cell r="AG1754">
            <v>0</v>
          </cell>
          <cell r="AH1754">
            <v>1</v>
          </cell>
          <cell r="AI1754">
            <v>0</v>
          </cell>
          <cell r="AJ1754" t="str">
            <v>D</v>
          </cell>
          <cell r="AK1754" t="str">
            <v>NO ESENCIAL</v>
          </cell>
          <cell r="AL1754">
            <v>0</v>
          </cell>
          <cell r="AM1754">
            <v>0</v>
          </cell>
          <cell r="AN1754">
            <v>0</v>
          </cell>
          <cell r="AO1754">
            <v>0</v>
          </cell>
          <cell r="AP1754" t="str">
            <v>NORMAL</v>
          </cell>
          <cell r="AQ1754" t="str">
            <v>SI</v>
          </cell>
          <cell r="AR1754">
            <v>0</v>
          </cell>
          <cell r="AS1754">
            <v>1</v>
          </cell>
          <cell r="AT1754">
            <v>35000</v>
          </cell>
          <cell r="AU1754">
            <v>0</v>
          </cell>
        </row>
        <row r="1755">
          <cell r="A1755" t="str">
            <v>SJ0000089</v>
          </cell>
          <cell r="B1755" t="str">
            <v xml:space="preserve">ACIFLEX 1  (ACERO MONOFILAMENTO) 4X45CM  M 660  </v>
          </cell>
          <cell r="C1755" t="str">
            <v>3-Disp Medicos</v>
          </cell>
          <cell r="D1755" t="str">
            <v>-</v>
          </cell>
          <cell r="E1755" t="str">
            <v>Sutura</v>
          </cell>
          <cell r="F1755">
            <v>0</v>
          </cell>
          <cell r="G1755">
            <v>0</v>
          </cell>
          <cell r="H1755">
            <v>0</v>
          </cell>
          <cell r="I1755">
            <v>0</v>
          </cell>
          <cell r="J1755">
            <v>0</v>
          </cell>
          <cell r="K1755">
            <v>0</v>
          </cell>
          <cell r="L1755">
            <v>0</v>
          </cell>
          <cell r="M1755">
            <v>0</v>
          </cell>
          <cell r="N1755">
            <v>0</v>
          </cell>
          <cell r="O1755">
            <v>0</v>
          </cell>
          <cell r="P1755">
            <v>0</v>
          </cell>
          <cell r="Q1755">
            <v>0</v>
          </cell>
          <cell r="R1755">
            <v>0</v>
          </cell>
          <cell r="S1755">
            <v>0</v>
          </cell>
          <cell r="T1755">
            <v>0</v>
          </cell>
          <cell r="U1755">
            <v>0</v>
          </cell>
          <cell r="V1755">
            <v>0</v>
          </cell>
          <cell r="W1755">
            <v>0</v>
          </cell>
          <cell r="X1755">
            <v>0</v>
          </cell>
          <cell r="Y1755" t="str">
            <v>0</v>
          </cell>
          <cell r="Z1755">
            <v>0</v>
          </cell>
          <cell r="AA1755">
            <v>0</v>
          </cell>
          <cell r="AB1755">
            <v>0</v>
          </cell>
          <cell r="AC1755">
            <v>0</v>
          </cell>
          <cell r="AD1755">
            <v>0</v>
          </cell>
          <cell r="AE1755" t="str">
            <v>0</v>
          </cell>
          <cell r="AF1755">
            <v>0</v>
          </cell>
          <cell r="AG1755">
            <v>0</v>
          </cell>
          <cell r="AH1755">
            <v>1</v>
          </cell>
          <cell r="AI1755">
            <v>0</v>
          </cell>
          <cell r="AJ1755" t="str">
            <v>D</v>
          </cell>
          <cell r="AK1755" t="str">
            <v>NO ESENCIAL</v>
          </cell>
          <cell r="AL1755">
            <v>0</v>
          </cell>
          <cell r="AM1755">
            <v>0</v>
          </cell>
          <cell r="AN1755">
            <v>0</v>
          </cell>
          <cell r="AO1755">
            <v>0</v>
          </cell>
          <cell r="AP1755" t="str">
            <v>NORMAL</v>
          </cell>
          <cell r="AQ1755" t="str">
            <v>SI</v>
          </cell>
          <cell r="AR1755">
            <v>0</v>
          </cell>
          <cell r="AS1755">
            <v>1</v>
          </cell>
          <cell r="AT1755">
            <v>106.408</v>
          </cell>
          <cell r="AU1755">
            <v>0</v>
          </cell>
        </row>
        <row r="1756">
          <cell r="A1756" t="str">
            <v>M0000001</v>
          </cell>
          <cell r="B1756" t="str">
            <v xml:space="preserve">ACIFLEX 5/0  (ACERO MONOFILAMENTO STEEL 4X 45CM) J&amp;J  </v>
          </cell>
          <cell r="C1756" t="str">
            <v>3-Disp Medicos</v>
          </cell>
          <cell r="D1756" t="str">
            <v>-</v>
          </cell>
          <cell r="E1756" t="str">
            <v>Sutura</v>
          </cell>
          <cell r="F1756">
            <v>0</v>
          </cell>
          <cell r="G1756">
            <v>0</v>
          </cell>
          <cell r="H1756">
            <v>0</v>
          </cell>
          <cell r="I1756">
            <v>0</v>
          </cell>
          <cell r="J1756">
            <v>0</v>
          </cell>
          <cell r="K1756">
            <v>0</v>
          </cell>
          <cell r="L1756">
            <v>0</v>
          </cell>
          <cell r="M1756">
            <v>0</v>
          </cell>
          <cell r="N1756">
            <v>0</v>
          </cell>
          <cell r="O1756">
            <v>0</v>
          </cell>
          <cell r="P1756">
            <v>0</v>
          </cell>
          <cell r="Q1756">
            <v>0</v>
          </cell>
          <cell r="R1756">
            <v>0</v>
          </cell>
          <cell r="S1756">
            <v>0</v>
          </cell>
          <cell r="T1756">
            <v>0</v>
          </cell>
          <cell r="U1756">
            <v>0</v>
          </cell>
          <cell r="V1756">
            <v>0</v>
          </cell>
          <cell r="W1756">
            <v>0</v>
          </cell>
          <cell r="X1756">
            <v>0</v>
          </cell>
          <cell r="Y1756" t="str">
            <v>0</v>
          </cell>
          <cell r="Z1756">
            <v>0</v>
          </cell>
          <cell r="AA1756">
            <v>0</v>
          </cell>
          <cell r="AB1756">
            <v>0</v>
          </cell>
          <cell r="AC1756">
            <v>0</v>
          </cell>
          <cell r="AD1756">
            <v>0</v>
          </cell>
          <cell r="AE1756" t="str">
            <v>0</v>
          </cell>
          <cell r="AF1756">
            <v>0</v>
          </cell>
          <cell r="AG1756">
            <v>0</v>
          </cell>
          <cell r="AH1756">
            <v>1</v>
          </cell>
          <cell r="AI1756">
            <v>0</v>
          </cell>
          <cell r="AJ1756" t="str">
            <v>D</v>
          </cell>
          <cell r="AK1756" t="str">
            <v>NO ESENCIAL</v>
          </cell>
          <cell r="AL1756">
            <v>0</v>
          </cell>
          <cell r="AM1756">
            <v>0</v>
          </cell>
          <cell r="AN1756">
            <v>0</v>
          </cell>
          <cell r="AO1756">
            <v>0</v>
          </cell>
          <cell r="AP1756" t="str">
            <v>NORMAL</v>
          </cell>
          <cell r="AQ1756" t="str">
            <v>SI</v>
          </cell>
          <cell r="AR1756">
            <v>0</v>
          </cell>
          <cell r="AS1756">
            <v>1</v>
          </cell>
          <cell r="AT1756">
            <v>5965.1035000000002</v>
          </cell>
          <cell r="AU1756">
            <v>0</v>
          </cell>
        </row>
        <row r="1757">
          <cell r="A1757" t="str">
            <v>SJ0000029</v>
          </cell>
          <cell r="B1757" t="str">
            <v xml:space="preserve">CATGUT CROMADO 0 C/A CT1  (90 CM) J&amp;J  </v>
          </cell>
          <cell r="C1757" t="str">
            <v>3-Disp Medicos</v>
          </cell>
          <cell r="D1757" t="str">
            <v>-</v>
          </cell>
          <cell r="E1757" t="str">
            <v>Sutura</v>
          </cell>
          <cell r="F1757">
            <v>0</v>
          </cell>
          <cell r="G1757">
            <v>0</v>
          </cell>
          <cell r="H1757">
            <v>0</v>
          </cell>
          <cell r="I1757">
            <v>0</v>
          </cell>
          <cell r="J1757">
            <v>0</v>
          </cell>
          <cell r="K1757">
            <v>0</v>
          </cell>
          <cell r="L1757">
            <v>0</v>
          </cell>
          <cell r="M1757">
            <v>0</v>
          </cell>
          <cell r="N1757">
            <v>0</v>
          </cell>
          <cell r="O1757">
            <v>0</v>
          </cell>
          <cell r="P1757">
            <v>0</v>
          </cell>
          <cell r="Q1757">
            <v>0</v>
          </cell>
          <cell r="R1757">
            <v>0</v>
          </cell>
          <cell r="S1757">
            <v>0</v>
          </cell>
          <cell r="T1757">
            <v>0</v>
          </cell>
          <cell r="U1757">
            <v>0</v>
          </cell>
          <cell r="V1757">
            <v>0</v>
          </cell>
          <cell r="W1757">
            <v>0</v>
          </cell>
          <cell r="X1757">
            <v>0</v>
          </cell>
          <cell r="Y1757" t="str">
            <v>0</v>
          </cell>
          <cell r="Z1757">
            <v>0</v>
          </cell>
          <cell r="AA1757">
            <v>0</v>
          </cell>
          <cell r="AB1757">
            <v>0</v>
          </cell>
          <cell r="AC1757">
            <v>0</v>
          </cell>
          <cell r="AD1757">
            <v>0</v>
          </cell>
          <cell r="AE1757" t="str">
            <v>0</v>
          </cell>
          <cell r="AF1757">
            <v>0</v>
          </cell>
          <cell r="AG1757">
            <v>0</v>
          </cell>
          <cell r="AH1757">
            <v>1</v>
          </cell>
          <cell r="AI1757">
            <v>0</v>
          </cell>
          <cell r="AJ1757" t="str">
            <v>D</v>
          </cell>
          <cell r="AK1757" t="str">
            <v>NO ESENCIAL</v>
          </cell>
          <cell r="AL1757">
            <v>0</v>
          </cell>
          <cell r="AM1757">
            <v>0</v>
          </cell>
          <cell r="AN1757">
            <v>0</v>
          </cell>
          <cell r="AO1757">
            <v>0</v>
          </cell>
          <cell r="AP1757" t="str">
            <v>NORMAL</v>
          </cell>
          <cell r="AQ1757" t="str">
            <v>SI</v>
          </cell>
          <cell r="AR1757">
            <v>0</v>
          </cell>
          <cell r="AS1757">
            <v>1</v>
          </cell>
          <cell r="AT1757">
            <v>1761.4768999999999</v>
          </cell>
          <cell r="AU1757">
            <v>0</v>
          </cell>
        </row>
        <row r="1758">
          <cell r="A1758" t="str">
            <v>SJ0000110</v>
          </cell>
          <cell r="B1758" t="str">
            <v xml:space="preserve">ETHIBOND 5  C/A V-40(4X75CM) REF MB46G </v>
          </cell>
          <cell r="C1758" t="str">
            <v>3-Disp Medicos</v>
          </cell>
          <cell r="D1758" t="str">
            <v>-</v>
          </cell>
          <cell r="E1758" t="str">
            <v>Sutura</v>
          </cell>
          <cell r="F1758">
            <v>0</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cell r="U1758">
            <v>0</v>
          </cell>
          <cell r="V1758">
            <v>0</v>
          </cell>
          <cell r="W1758">
            <v>0</v>
          </cell>
          <cell r="X1758">
            <v>0</v>
          </cell>
          <cell r="Y1758" t="str">
            <v>0</v>
          </cell>
          <cell r="Z1758">
            <v>0</v>
          </cell>
          <cell r="AA1758">
            <v>0</v>
          </cell>
          <cell r="AB1758">
            <v>0</v>
          </cell>
          <cell r="AC1758">
            <v>0</v>
          </cell>
          <cell r="AD1758">
            <v>0</v>
          </cell>
          <cell r="AE1758" t="str">
            <v>0</v>
          </cell>
          <cell r="AF1758">
            <v>0</v>
          </cell>
          <cell r="AG1758">
            <v>0</v>
          </cell>
          <cell r="AH1758">
            <v>1</v>
          </cell>
          <cell r="AI1758">
            <v>0</v>
          </cell>
          <cell r="AJ1758" t="str">
            <v>D</v>
          </cell>
          <cell r="AK1758" t="str">
            <v>NO ESENCIAL</v>
          </cell>
          <cell r="AL1758">
            <v>0</v>
          </cell>
          <cell r="AM1758">
            <v>0</v>
          </cell>
          <cell r="AN1758">
            <v>0</v>
          </cell>
          <cell r="AO1758">
            <v>0</v>
          </cell>
          <cell r="AP1758" t="str">
            <v>NORMAL</v>
          </cell>
          <cell r="AQ1758" t="str">
            <v>SI</v>
          </cell>
          <cell r="AR1758">
            <v>0</v>
          </cell>
          <cell r="AS1758">
            <v>1</v>
          </cell>
          <cell r="AT1758">
            <v>495.35489999999999</v>
          </cell>
          <cell r="AU1758">
            <v>0</v>
          </cell>
        </row>
        <row r="1759">
          <cell r="A1759" t="str">
            <v>SJ0000093</v>
          </cell>
          <cell r="B1759" t="str">
            <v>PDS PLUS 4-0 C/A RB1  (27'' X 70 CM) REF PDP304H</v>
          </cell>
          <cell r="C1759" t="str">
            <v>3-Disp Medicos</v>
          </cell>
          <cell r="D1759" t="str">
            <v>-</v>
          </cell>
          <cell r="E1759" t="str">
            <v>Sutura</v>
          </cell>
          <cell r="F1759">
            <v>0</v>
          </cell>
          <cell r="G1759">
            <v>0</v>
          </cell>
          <cell r="H1759">
            <v>0</v>
          </cell>
          <cell r="I1759">
            <v>0</v>
          </cell>
          <cell r="J1759">
            <v>0</v>
          </cell>
          <cell r="K1759">
            <v>0</v>
          </cell>
          <cell r="L1759">
            <v>0</v>
          </cell>
          <cell r="M1759">
            <v>0</v>
          </cell>
          <cell r="N1759">
            <v>0</v>
          </cell>
          <cell r="O1759">
            <v>0</v>
          </cell>
          <cell r="P1759">
            <v>0</v>
          </cell>
          <cell r="Q1759">
            <v>0</v>
          </cell>
          <cell r="R1759">
            <v>0</v>
          </cell>
          <cell r="S1759">
            <v>0</v>
          </cell>
          <cell r="T1759">
            <v>0</v>
          </cell>
          <cell r="U1759">
            <v>0</v>
          </cell>
          <cell r="V1759">
            <v>0</v>
          </cell>
          <cell r="W1759">
            <v>0</v>
          </cell>
          <cell r="X1759">
            <v>0</v>
          </cell>
          <cell r="Y1759" t="str">
            <v>0</v>
          </cell>
          <cell r="Z1759">
            <v>0</v>
          </cell>
          <cell r="AA1759">
            <v>0</v>
          </cell>
          <cell r="AB1759">
            <v>0</v>
          </cell>
          <cell r="AC1759">
            <v>0</v>
          </cell>
          <cell r="AD1759">
            <v>0</v>
          </cell>
          <cell r="AE1759" t="str">
            <v>0</v>
          </cell>
          <cell r="AF1759">
            <v>0</v>
          </cell>
          <cell r="AG1759">
            <v>0</v>
          </cell>
          <cell r="AH1759">
            <v>1</v>
          </cell>
          <cell r="AI1759">
            <v>0</v>
          </cell>
          <cell r="AJ1759" t="str">
            <v>D</v>
          </cell>
          <cell r="AK1759" t="str">
            <v>NO ESENCIAL</v>
          </cell>
          <cell r="AL1759">
            <v>0</v>
          </cell>
          <cell r="AM1759">
            <v>0</v>
          </cell>
          <cell r="AN1759">
            <v>0</v>
          </cell>
          <cell r="AO1759">
            <v>0</v>
          </cell>
          <cell r="AP1759" t="str">
            <v>NORMAL</v>
          </cell>
          <cell r="AQ1759" t="str">
            <v>SI</v>
          </cell>
          <cell r="AR1759">
            <v>0</v>
          </cell>
          <cell r="AS1759">
            <v>1</v>
          </cell>
          <cell r="AT1759">
            <v>16111.741400000001</v>
          </cell>
          <cell r="AU1759">
            <v>0</v>
          </cell>
        </row>
        <row r="1760">
          <cell r="A1760" t="str">
            <v>A02BX050111</v>
          </cell>
          <cell r="B1760" t="str">
            <v>SUBSALICILATO DE BISMUTO 262 MG TABLETA MASTICABLE (42932-7)</v>
          </cell>
          <cell r="C1760" t="str">
            <v>1-Medicamentos</v>
          </cell>
          <cell r="D1760" t="str">
            <v>-</v>
          </cell>
          <cell r="E1760" t="str">
            <v>Tableteria / Cápsula / Grageas / Comprimidos</v>
          </cell>
          <cell r="F1760">
            <v>10</v>
          </cell>
          <cell r="G1760">
            <v>18</v>
          </cell>
          <cell r="H1760">
            <v>10</v>
          </cell>
          <cell r="I1760">
            <v>58</v>
          </cell>
          <cell r="J1760">
            <v>6</v>
          </cell>
          <cell r="K1760">
            <v>0</v>
          </cell>
          <cell r="L1760">
            <v>5</v>
          </cell>
          <cell r="M1760">
            <v>16</v>
          </cell>
          <cell r="N1760">
            <v>40</v>
          </cell>
          <cell r="O1760">
            <v>0</v>
          </cell>
          <cell r="P1760">
            <v>7</v>
          </cell>
          <cell r="Q1760">
            <v>93</v>
          </cell>
          <cell r="R1760">
            <v>0</v>
          </cell>
          <cell r="S1760">
            <v>2</v>
          </cell>
          <cell r="T1760">
            <v>0</v>
          </cell>
          <cell r="U1760">
            <v>0</v>
          </cell>
          <cell r="V1760">
            <v>0</v>
          </cell>
          <cell r="W1760">
            <v>0</v>
          </cell>
          <cell r="X1760">
            <v>0</v>
          </cell>
          <cell r="Y1760" t="str">
            <v>0</v>
          </cell>
          <cell r="Z1760">
            <v>0</v>
          </cell>
          <cell r="AA1760">
            <v>0</v>
          </cell>
          <cell r="AB1760">
            <v>0</v>
          </cell>
          <cell r="AC1760">
            <v>0</v>
          </cell>
          <cell r="AD1760">
            <v>0</v>
          </cell>
          <cell r="AE1760" t="str">
            <v>0</v>
          </cell>
          <cell r="AF1760">
            <v>0</v>
          </cell>
          <cell r="AG1760">
            <v>0</v>
          </cell>
          <cell r="AH1760">
            <v>1</v>
          </cell>
          <cell r="AI1760">
            <v>0</v>
          </cell>
          <cell r="AJ1760" t="str">
            <v>D</v>
          </cell>
          <cell r="AK1760" t="str">
            <v>NO ESENCIAL</v>
          </cell>
          <cell r="AL1760">
            <v>0</v>
          </cell>
          <cell r="AM1760">
            <v>0</v>
          </cell>
          <cell r="AN1760">
            <v>0</v>
          </cell>
          <cell r="AO1760">
            <v>0</v>
          </cell>
          <cell r="AP1760" t="str">
            <v>PACIENTE</v>
          </cell>
          <cell r="AQ1760" t="str">
            <v>NO</v>
          </cell>
          <cell r="AR1760">
            <v>0</v>
          </cell>
          <cell r="AS1760">
            <v>1</v>
          </cell>
          <cell r="AT1760">
            <v>22894.707299999998</v>
          </cell>
          <cell r="AU1760">
            <v>0</v>
          </cell>
        </row>
        <row r="1761">
          <cell r="A1761" t="str">
            <v>A02BC051012</v>
          </cell>
          <cell r="B1761" t="str">
            <v xml:space="preserve">ESOMEPRAZOL 40 MG TABLETA (LAFRANCOL) (20159113-1)                                                                                                                                                                                                                  </v>
          </cell>
          <cell r="C1761" t="str">
            <v>1-Medicamentos</v>
          </cell>
          <cell r="D1761" t="str">
            <v>-</v>
          </cell>
          <cell r="E1761" t="str">
            <v>Tableteria / Cápsula / Grageas / Comprimidos</v>
          </cell>
          <cell r="F1761">
            <v>2</v>
          </cell>
          <cell r="G1761">
            <v>0</v>
          </cell>
          <cell r="H1761">
            <v>0</v>
          </cell>
          <cell r="I1761">
            <v>28</v>
          </cell>
          <cell r="J1761">
            <v>0</v>
          </cell>
          <cell r="K1761">
            <v>0</v>
          </cell>
          <cell r="L1761">
            <v>12</v>
          </cell>
          <cell r="M1761">
            <v>12</v>
          </cell>
          <cell r="N1761">
            <v>0</v>
          </cell>
          <cell r="O1761">
            <v>0</v>
          </cell>
          <cell r="P1761">
            <v>17</v>
          </cell>
          <cell r="Q1761">
            <v>34</v>
          </cell>
          <cell r="R1761">
            <v>0</v>
          </cell>
          <cell r="S1761">
            <v>0</v>
          </cell>
          <cell r="T1761">
            <v>0</v>
          </cell>
          <cell r="U1761">
            <v>0</v>
          </cell>
          <cell r="V1761">
            <v>0</v>
          </cell>
          <cell r="W1761">
            <v>0</v>
          </cell>
          <cell r="X1761">
            <v>0</v>
          </cell>
          <cell r="Y1761" t="str">
            <v>0</v>
          </cell>
          <cell r="Z1761">
            <v>0</v>
          </cell>
          <cell r="AA1761">
            <v>0</v>
          </cell>
          <cell r="AB1761">
            <v>0</v>
          </cell>
          <cell r="AC1761">
            <v>0</v>
          </cell>
          <cell r="AD1761">
            <v>0</v>
          </cell>
          <cell r="AE1761" t="str">
            <v>0</v>
          </cell>
          <cell r="AF1761">
            <v>0</v>
          </cell>
          <cell r="AG1761">
            <v>0</v>
          </cell>
          <cell r="AH1761">
            <v>1</v>
          </cell>
          <cell r="AI1761">
            <v>0</v>
          </cell>
          <cell r="AJ1761" t="str">
            <v>D</v>
          </cell>
          <cell r="AK1761" t="str">
            <v>NO ESENCIAL</v>
          </cell>
          <cell r="AL1761">
            <v>0</v>
          </cell>
          <cell r="AM1761">
            <v>0</v>
          </cell>
          <cell r="AN1761">
            <v>0</v>
          </cell>
          <cell r="AO1761">
            <v>0</v>
          </cell>
          <cell r="AP1761" t="str">
            <v>PACIENTE</v>
          </cell>
          <cell r="AQ1761" t="str">
            <v>NO</v>
          </cell>
          <cell r="AR1761">
            <v>0</v>
          </cell>
          <cell r="AS1761">
            <v>1</v>
          </cell>
          <cell r="AT1761">
            <v>18317.5033</v>
          </cell>
          <cell r="AU1761">
            <v>0</v>
          </cell>
        </row>
        <row r="1762">
          <cell r="A1762" t="str">
            <v>J01CR010111</v>
          </cell>
          <cell r="B1762" t="str">
            <v xml:space="preserve">AMPICILINA + SULBACTAM 375 MG TABLETA (48568-2)                                                                                                                                                                                                                     </v>
          </cell>
          <cell r="C1762" t="str">
            <v>1-Medicamentos</v>
          </cell>
          <cell r="D1762" t="str">
            <v>-</v>
          </cell>
          <cell r="E1762" t="str">
            <v>Tableteria / Cápsula / Grageas / Comprimidos</v>
          </cell>
          <cell r="F1762">
            <v>0</v>
          </cell>
          <cell r="G1762">
            <v>0</v>
          </cell>
          <cell r="H1762">
            <v>0</v>
          </cell>
          <cell r="I1762">
            <v>0</v>
          </cell>
          <cell r="J1762">
            <v>0</v>
          </cell>
          <cell r="K1762">
            <v>0</v>
          </cell>
          <cell r="L1762">
            <v>0</v>
          </cell>
          <cell r="M1762">
            <v>0</v>
          </cell>
          <cell r="N1762">
            <v>0</v>
          </cell>
          <cell r="O1762">
            <v>0</v>
          </cell>
          <cell r="P1762">
            <v>0</v>
          </cell>
          <cell r="Q1762">
            <v>0</v>
          </cell>
          <cell r="R1762">
            <v>0</v>
          </cell>
          <cell r="S1762">
            <v>0</v>
          </cell>
          <cell r="T1762">
            <v>0</v>
          </cell>
          <cell r="U1762">
            <v>0</v>
          </cell>
          <cell r="V1762">
            <v>0</v>
          </cell>
          <cell r="W1762">
            <v>0</v>
          </cell>
          <cell r="X1762">
            <v>0</v>
          </cell>
          <cell r="Y1762" t="str">
            <v>0</v>
          </cell>
          <cell r="Z1762">
            <v>0</v>
          </cell>
          <cell r="AA1762">
            <v>0</v>
          </cell>
          <cell r="AB1762">
            <v>0</v>
          </cell>
          <cell r="AC1762">
            <v>0</v>
          </cell>
          <cell r="AD1762">
            <v>0</v>
          </cell>
          <cell r="AE1762" t="str">
            <v>0</v>
          </cell>
          <cell r="AF1762">
            <v>0</v>
          </cell>
          <cell r="AG1762">
            <v>0</v>
          </cell>
          <cell r="AH1762">
            <v>1</v>
          </cell>
          <cell r="AI1762">
            <v>0</v>
          </cell>
          <cell r="AJ1762" t="str">
            <v>D</v>
          </cell>
          <cell r="AK1762" t="str">
            <v>NO ESENCIAL</v>
          </cell>
          <cell r="AL1762">
            <v>0</v>
          </cell>
          <cell r="AM1762">
            <v>0</v>
          </cell>
          <cell r="AN1762">
            <v>0</v>
          </cell>
          <cell r="AO1762">
            <v>0</v>
          </cell>
          <cell r="AP1762" t="str">
            <v>PACIENTE</v>
          </cell>
          <cell r="AQ1762" t="str">
            <v>NO</v>
          </cell>
          <cell r="AR1762">
            <v>0</v>
          </cell>
          <cell r="AS1762">
            <v>1</v>
          </cell>
          <cell r="AT1762">
            <v>719.79269999999997</v>
          </cell>
          <cell r="AU1762">
            <v>0</v>
          </cell>
        </row>
        <row r="1763">
          <cell r="A1763" t="str">
            <v>L02BX030111</v>
          </cell>
          <cell r="B1763" t="str">
            <v>ABIRATERONA 250 MG TABLETA (20036026-1)</v>
          </cell>
          <cell r="C1763" t="str">
            <v>1-Medicamentos</v>
          </cell>
          <cell r="D1763" t="str">
            <v>-</v>
          </cell>
          <cell r="E1763" t="str">
            <v>Tableteria / Cápsula / Grageas / Comprimidos</v>
          </cell>
          <cell r="F1763">
            <v>0</v>
          </cell>
          <cell r="G1763">
            <v>0</v>
          </cell>
          <cell r="H1763">
            <v>0</v>
          </cell>
          <cell r="I1763">
            <v>0</v>
          </cell>
          <cell r="J1763">
            <v>0</v>
          </cell>
          <cell r="K1763">
            <v>0</v>
          </cell>
          <cell r="L1763">
            <v>0</v>
          </cell>
          <cell r="M1763">
            <v>0</v>
          </cell>
          <cell r="N1763">
            <v>0</v>
          </cell>
          <cell r="O1763">
            <v>0</v>
          </cell>
          <cell r="P1763">
            <v>0</v>
          </cell>
          <cell r="Q1763">
            <v>0</v>
          </cell>
          <cell r="R1763">
            <v>0</v>
          </cell>
          <cell r="S1763">
            <v>0</v>
          </cell>
          <cell r="T1763">
            <v>0</v>
          </cell>
          <cell r="U1763">
            <v>0</v>
          </cell>
          <cell r="V1763">
            <v>0</v>
          </cell>
          <cell r="W1763">
            <v>0</v>
          </cell>
          <cell r="X1763">
            <v>0</v>
          </cell>
          <cell r="Y1763" t="str">
            <v>0</v>
          </cell>
          <cell r="Z1763">
            <v>0</v>
          </cell>
          <cell r="AA1763">
            <v>0</v>
          </cell>
          <cell r="AB1763">
            <v>0</v>
          </cell>
          <cell r="AC1763">
            <v>0</v>
          </cell>
          <cell r="AD1763">
            <v>0</v>
          </cell>
          <cell r="AE1763" t="str">
            <v>0</v>
          </cell>
          <cell r="AF1763">
            <v>0</v>
          </cell>
          <cell r="AG1763">
            <v>0</v>
          </cell>
          <cell r="AH1763">
            <v>1</v>
          </cell>
          <cell r="AI1763">
            <v>0</v>
          </cell>
          <cell r="AJ1763" t="str">
            <v>D</v>
          </cell>
          <cell r="AK1763" t="str">
            <v>NO ESENCIAL</v>
          </cell>
          <cell r="AL1763">
            <v>0</v>
          </cell>
          <cell r="AM1763">
            <v>0</v>
          </cell>
          <cell r="AN1763">
            <v>0</v>
          </cell>
          <cell r="AO1763">
            <v>0</v>
          </cell>
          <cell r="AP1763" t="str">
            <v>PACIENTE</v>
          </cell>
          <cell r="AQ1763" t="str">
            <v>NO</v>
          </cell>
          <cell r="AR1763">
            <v>0</v>
          </cell>
          <cell r="AS1763">
            <v>1</v>
          </cell>
          <cell r="AT1763">
            <v>52068.282099999997</v>
          </cell>
          <cell r="AU1763">
            <v>0</v>
          </cell>
        </row>
        <row r="1764">
          <cell r="A1764" t="str">
            <v>N02AA590111</v>
          </cell>
          <cell r="B1764" t="str">
            <v xml:space="preserve">ACETAMINOFEN 500MG/1U ;CODEINA FOSFATO 30MG/1U/TABLETAS DE LIBERACION NO MODIFICADA  (20038519-6)  </v>
          </cell>
          <cell r="C1764" t="str">
            <v>1-Medicamentos</v>
          </cell>
          <cell r="D1764" t="str">
            <v>-</v>
          </cell>
          <cell r="E1764" t="str">
            <v>Tableteria / Cápsula / Grageas / Comprimidos</v>
          </cell>
          <cell r="F1764">
            <v>0</v>
          </cell>
          <cell r="G1764">
            <v>0</v>
          </cell>
          <cell r="H1764">
            <v>0</v>
          </cell>
          <cell r="I1764">
            <v>0</v>
          </cell>
          <cell r="J1764">
            <v>0</v>
          </cell>
          <cell r="K1764">
            <v>0</v>
          </cell>
          <cell r="L1764">
            <v>0</v>
          </cell>
          <cell r="M1764">
            <v>0</v>
          </cell>
          <cell r="N1764">
            <v>0</v>
          </cell>
          <cell r="O1764">
            <v>0</v>
          </cell>
          <cell r="P1764">
            <v>0</v>
          </cell>
          <cell r="Q1764">
            <v>0</v>
          </cell>
          <cell r="R1764">
            <v>0</v>
          </cell>
          <cell r="S1764">
            <v>0</v>
          </cell>
          <cell r="T1764">
            <v>0</v>
          </cell>
          <cell r="U1764">
            <v>0</v>
          </cell>
          <cell r="V1764">
            <v>0</v>
          </cell>
          <cell r="W1764">
            <v>0</v>
          </cell>
          <cell r="X1764">
            <v>0</v>
          </cell>
          <cell r="Y1764" t="str">
            <v>0</v>
          </cell>
          <cell r="Z1764">
            <v>0</v>
          </cell>
          <cell r="AA1764">
            <v>0</v>
          </cell>
          <cell r="AB1764">
            <v>0</v>
          </cell>
          <cell r="AC1764">
            <v>0</v>
          </cell>
          <cell r="AD1764">
            <v>0</v>
          </cell>
          <cell r="AE1764" t="str">
            <v>0</v>
          </cell>
          <cell r="AF1764">
            <v>0</v>
          </cell>
          <cell r="AG1764">
            <v>0</v>
          </cell>
          <cell r="AH1764">
            <v>1</v>
          </cell>
          <cell r="AI1764">
            <v>0</v>
          </cell>
          <cell r="AJ1764" t="str">
            <v>D</v>
          </cell>
          <cell r="AK1764" t="str">
            <v>NO ESENCIAL</v>
          </cell>
          <cell r="AL1764">
            <v>0</v>
          </cell>
          <cell r="AM1764">
            <v>0</v>
          </cell>
          <cell r="AN1764">
            <v>0</v>
          </cell>
          <cell r="AO1764">
            <v>0</v>
          </cell>
          <cell r="AP1764" t="str">
            <v>PACIENTE</v>
          </cell>
          <cell r="AQ1764" t="str">
            <v>NO</v>
          </cell>
          <cell r="AR1764">
            <v>0</v>
          </cell>
          <cell r="AS1764">
            <v>1</v>
          </cell>
          <cell r="AT1764">
            <v>31262.980500000001</v>
          </cell>
          <cell r="AU1764">
            <v>0</v>
          </cell>
        </row>
        <row r="1765">
          <cell r="A1765" t="str">
            <v>J01CR020111</v>
          </cell>
          <cell r="B1765" t="str">
            <v xml:space="preserve">ACIDO CLAVULANICO 125MG/1U; AMOXICILINA 500MG/1U/TABLETAS DE LIBERACION NO MODIFICADA  (223135-4)  </v>
          </cell>
          <cell r="C1765" t="str">
            <v>1-Medicamentos</v>
          </cell>
          <cell r="D1765" t="str">
            <v>-</v>
          </cell>
          <cell r="E1765" t="str">
            <v>Tableteria / Cápsula / Grageas / Comprimidos</v>
          </cell>
          <cell r="F1765">
            <v>0</v>
          </cell>
          <cell r="G1765">
            <v>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cell r="U1765">
            <v>0</v>
          </cell>
          <cell r="V1765">
            <v>0</v>
          </cell>
          <cell r="W1765">
            <v>0</v>
          </cell>
          <cell r="X1765">
            <v>0</v>
          </cell>
          <cell r="Y1765" t="str">
            <v>0</v>
          </cell>
          <cell r="Z1765">
            <v>0</v>
          </cell>
          <cell r="AA1765">
            <v>0</v>
          </cell>
          <cell r="AB1765">
            <v>0</v>
          </cell>
          <cell r="AC1765">
            <v>0</v>
          </cell>
          <cell r="AD1765">
            <v>0</v>
          </cell>
          <cell r="AE1765" t="str">
            <v>0</v>
          </cell>
          <cell r="AF1765">
            <v>0</v>
          </cell>
          <cell r="AG1765">
            <v>0</v>
          </cell>
          <cell r="AH1765">
            <v>1</v>
          </cell>
          <cell r="AI1765">
            <v>0</v>
          </cell>
          <cell r="AJ1765" t="str">
            <v>D</v>
          </cell>
          <cell r="AK1765" t="str">
            <v>NO ESENCIAL</v>
          </cell>
          <cell r="AL1765">
            <v>0</v>
          </cell>
          <cell r="AM1765">
            <v>0</v>
          </cell>
          <cell r="AN1765">
            <v>0</v>
          </cell>
          <cell r="AO1765">
            <v>0</v>
          </cell>
          <cell r="AP1765" t="str">
            <v>PACIENTE</v>
          </cell>
          <cell r="AQ1765" t="str">
            <v>NO</v>
          </cell>
          <cell r="AR1765">
            <v>0</v>
          </cell>
          <cell r="AS1765">
            <v>1</v>
          </cell>
          <cell r="AT1765">
            <v>4554.2340000000004</v>
          </cell>
          <cell r="AU1765">
            <v>0</v>
          </cell>
        </row>
        <row r="1766">
          <cell r="A1766" t="str">
            <v>M05BA060311</v>
          </cell>
          <cell r="B1766" t="str">
            <v xml:space="preserve">ACIDO IBANDRONICO 150 MG TABLETA RECUBIERTA  (20032147-11)  </v>
          </cell>
          <cell r="C1766" t="str">
            <v>1-Medicamentos</v>
          </cell>
          <cell r="D1766" t="str">
            <v>-</v>
          </cell>
          <cell r="E1766" t="str">
            <v>Tableteria / Cápsula / Grageas / Comprimidos</v>
          </cell>
          <cell r="F1766">
            <v>0</v>
          </cell>
          <cell r="G1766">
            <v>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cell r="U1766">
            <v>0</v>
          </cell>
          <cell r="V1766">
            <v>0</v>
          </cell>
          <cell r="W1766">
            <v>0</v>
          </cell>
          <cell r="X1766">
            <v>0</v>
          </cell>
          <cell r="Y1766" t="str">
            <v>0</v>
          </cell>
          <cell r="Z1766">
            <v>0</v>
          </cell>
          <cell r="AA1766">
            <v>0</v>
          </cell>
          <cell r="AB1766">
            <v>0</v>
          </cell>
          <cell r="AC1766">
            <v>0</v>
          </cell>
          <cell r="AD1766">
            <v>0</v>
          </cell>
          <cell r="AE1766" t="str">
            <v>0</v>
          </cell>
          <cell r="AF1766">
            <v>0</v>
          </cell>
          <cell r="AG1766">
            <v>0</v>
          </cell>
          <cell r="AH1766">
            <v>1</v>
          </cell>
          <cell r="AI1766">
            <v>0</v>
          </cell>
          <cell r="AJ1766" t="str">
            <v>D</v>
          </cell>
          <cell r="AK1766" t="str">
            <v>NO ESENCIAL</v>
          </cell>
          <cell r="AL1766">
            <v>0</v>
          </cell>
          <cell r="AM1766">
            <v>0</v>
          </cell>
          <cell r="AN1766">
            <v>0</v>
          </cell>
          <cell r="AO1766">
            <v>0</v>
          </cell>
          <cell r="AP1766" t="str">
            <v>PACIENTE</v>
          </cell>
          <cell r="AQ1766" t="str">
            <v>NO</v>
          </cell>
          <cell r="AR1766">
            <v>0</v>
          </cell>
          <cell r="AS1766">
            <v>1</v>
          </cell>
          <cell r="AT1766">
            <v>65300</v>
          </cell>
          <cell r="AU1766">
            <v>0</v>
          </cell>
        </row>
        <row r="1767">
          <cell r="A1767" t="str">
            <v>L04AA060211</v>
          </cell>
          <cell r="B1767" t="str">
            <v>ACIDO MICOFENOLICO 360MG GRAGEA  (20121606-2)</v>
          </cell>
          <cell r="C1767" t="str">
            <v>1-Medicamentos</v>
          </cell>
          <cell r="D1767" t="str">
            <v>-</v>
          </cell>
          <cell r="E1767" t="str">
            <v>Tableteria / Cápsula / Grageas / Comprimidos</v>
          </cell>
          <cell r="F1767">
            <v>0</v>
          </cell>
          <cell r="G1767">
            <v>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cell r="U1767">
            <v>0</v>
          </cell>
          <cell r="V1767">
            <v>0</v>
          </cell>
          <cell r="W1767">
            <v>0</v>
          </cell>
          <cell r="X1767">
            <v>0</v>
          </cell>
          <cell r="Y1767" t="str">
            <v>0</v>
          </cell>
          <cell r="Z1767">
            <v>0</v>
          </cell>
          <cell r="AA1767">
            <v>0</v>
          </cell>
          <cell r="AB1767">
            <v>0</v>
          </cell>
          <cell r="AC1767">
            <v>0</v>
          </cell>
          <cell r="AD1767">
            <v>0</v>
          </cell>
          <cell r="AE1767" t="str">
            <v>0</v>
          </cell>
          <cell r="AF1767">
            <v>0</v>
          </cell>
          <cell r="AG1767">
            <v>0</v>
          </cell>
          <cell r="AH1767">
            <v>1</v>
          </cell>
          <cell r="AI1767">
            <v>0</v>
          </cell>
          <cell r="AJ1767" t="str">
            <v>D</v>
          </cell>
          <cell r="AK1767" t="str">
            <v>NO ESENCIAL</v>
          </cell>
          <cell r="AL1767">
            <v>0</v>
          </cell>
          <cell r="AM1767">
            <v>0</v>
          </cell>
          <cell r="AN1767">
            <v>0</v>
          </cell>
          <cell r="AO1767">
            <v>0</v>
          </cell>
          <cell r="AP1767" t="str">
            <v>PACIENTE</v>
          </cell>
          <cell r="AQ1767" t="str">
            <v>NO</v>
          </cell>
          <cell r="AR1767">
            <v>0</v>
          </cell>
          <cell r="AS1767">
            <v>1</v>
          </cell>
          <cell r="AT1767">
            <v>81977.777799999996</v>
          </cell>
          <cell r="AU1767">
            <v>0</v>
          </cell>
        </row>
        <row r="1768">
          <cell r="A1768" t="str">
            <v>D05BB021011</v>
          </cell>
          <cell r="B1768" t="str">
            <v xml:space="preserve">ACITRETINA 10 MG CAPSULA (33122-1)  </v>
          </cell>
          <cell r="C1768" t="str">
            <v>1-Medicamentos</v>
          </cell>
          <cell r="D1768" t="str">
            <v>-</v>
          </cell>
          <cell r="E1768" t="str">
            <v>Tableteria / Cápsula / Grageas / Comprimidos</v>
          </cell>
          <cell r="F1768">
            <v>0</v>
          </cell>
          <cell r="G1768">
            <v>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cell r="U1768">
            <v>0</v>
          </cell>
          <cell r="V1768">
            <v>0</v>
          </cell>
          <cell r="W1768">
            <v>0</v>
          </cell>
          <cell r="X1768">
            <v>0</v>
          </cell>
          <cell r="Y1768" t="str">
            <v>0</v>
          </cell>
          <cell r="Z1768">
            <v>0</v>
          </cell>
          <cell r="AA1768">
            <v>0</v>
          </cell>
          <cell r="AB1768">
            <v>0</v>
          </cell>
          <cell r="AC1768">
            <v>0</v>
          </cell>
          <cell r="AD1768">
            <v>0</v>
          </cell>
          <cell r="AE1768" t="str">
            <v>0</v>
          </cell>
          <cell r="AF1768">
            <v>0</v>
          </cell>
          <cell r="AG1768">
            <v>0</v>
          </cell>
          <cell r="AH1768">
            <v>1</v>
          </cell>
          <cell r="AI1768">
            <v>0</v>
          </cell>
          <cell r="AJ1768" t="str">
            <v>D</v>
          </cell>
          <cell r="AK1768" t="str">
            <v>NO ESENCIAL</v>
          </cell>
          <cell r="AL1768">
            <v>0</v>
          </cell>
          <cell r="AM1768">
            <v>0</v>
          </cell>
          <cell r="AN1768">
            <v>0</v>
          </cell>
          <cell r="AO1768">
            <v>0</v>
          </cell>
          <cell r="AP1768" t="str">
            <v>PACIENTE</v>
          </cell>
          <cell r="AQ1768" t="str">
            <v>NO</v>
          </cell>
          <cell r="AR1768">
            <v>0</v>
          </cell>
          <cell r="AS1768">
            <v>1</v>
          </cell>
          <cell r="AT1768">
            <v>1784.8984</v>
          </cell>
          <cell r="AU1768">
            <v>0</v>
          </cell>
        </row>
        <row r="1769">
          <cell r="A1769" t="str">
            <v>C02AB010111</v>
          </cell>
          <cell r="B1769" t="str">
            <v xml:space="preserve">ALFAMETILDOPA 250 MG TABLETA (20041740-1) </v>
          </cell>
          <cell r="C1769" t="str">
            <v>1-Medicamentos</v>
          </cell>
          <cell r="D1769" t="str">
            <v>-</v>
          </cell>
          <cell r="E1769" t="str">
            <v>Tableteria / Cápsula / Grageas / Comprimidos</v>
          </cell>
          <cell r="F1769">
            <v>0</v>
          </cell>
          <cell r="G1769">
            <v>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cell r="U1769">
            <v>0</v>
          </cell>
          <cell r="V1769">
            <v>0</v>
          </cell>
          <cell r="W1769">
            <v>0</v>
          </cell>
          <cell r="X1769">
            <v>0</v>
          </cell>
          <cell r="Y1769" t="str">
            <v>0</v>
          </cell>
          <cell r="Z1769">
            <v>0</v>
          </cell>
          <cell r="AA1769">
            <v>0</v>
          </cell>
          <cell r="AB1769">
            <v>0</v>
          </cell>
          <cell r="AC1769">
            <v>0</v>
          </cell>
          <cell r="AD1769">
            <v>0</v>
          </cell>
          <cell r="AE1769" t="str">
            <v>0</v>
          </cell>
          <cell r="AF1769">
            <v>0</v>
          </cell>
          <cell r="AG1769">
            <v>0</v>
          </cell>
          <cell r="AH1769">
            <v>1</v>
          </cell>
          <cell r="AI1769">
            <v>0</v>
          </cell>
          <cell r="AJ1769" t="str">
            <v>D</v>
          </cell>
          <cell r="AK1769" t="str">
            <v>NO ESENCIAL</v>
          </cell>
          <cell r="AL1769">
            <v>0</v>
          </cell>
          <cell r="AM1769">
            <v>0</v>
          </cell>
          <cell r="AN1769">
            <v>0</v>
          </cell>
          <cell r="AO1769">
            <v>0</v>
          </cell>
          <cell r="AP1769" t="str">
            <v>PACIENTE</v>
          </cell>
          <cell r="AQ1769" t="str">
            <v>NO</v>
          </cell>
          <cell r="AR1769">
            <v>0</v>
          </cell>
          <cell r="AS1769">
            <v>1</v>
          </cell>
          <cell r="AT1769">
            <v>276426.49949999998</v>
          </cell>
          <cell r="AU1769">
            <v>0</v>
          </cell>
        </row>
        <row r="1770">
          <cell r="A1770" t="str">
            <v>G04CA01W911</v>
          </cell>
          <cell r="B1770" t="str">
            <v xml:space="preserve">ALFUZOSINA TABLETA LIB. PROLONGADA 10 MG (19908750-2) </v>
          </cell>
          <cell r="C1770" t="str">
            <v>1-Medicamentos</v>
          </cell>
          <cell r="D1770" t="str">
            <v>-</v>
          </cell>
          <cell r="E1770" t="str">
            <v>Tableteria / Cápsula / Grageas / Comprimidos</v>
          </cell>
          <cell r="F1770">
            <v>0</v>
          </cell>
          <cell r="G1770">
            <v>0</v>
          </cell>
          <cell r="H1770">
            <v>0</v>
          </cell>
          <cell r="I1770">
            <v>0</v>
          </cell>
          <cell r="J1770">
            <v>0</v>
          </cell>
          <cell r="K1770">
            <v>0</v>
          </cell>
          <cell r="L1770">
            <v>0</v>
          </cell>
          <cell r="M1770">
            <v>0</v>
          </cell>
          <cell r="N1770">
            <v>0</v>
          </cell>
          <cell r="O1770">
            <v>0</v>
          </cell>
          <cell r="P1770">
            <v>0</v>
          </cell>
          <cell r="Q1770">
            <v>0</v>
          </cell>
          <cell r="R1770">
            <v>0</v>
          </cell>
          <cell r="S1770">
            <v>0</v>
          </cell>
          <cell r="T1770">
            <v>0</v>
          </cell>
          <cell r="U1770">
            <v>0</v>
          </cell>
          <cell r="V1770">
            <v>0</v>
          </cell>
          <cell r="W1770">
            <v>0</v>
          </cell>
          <cell r="X1770">
            <v>0</v>
          </cell>
          <cell r="Y1770" t="str">
            <v>0</v>
          </cell>
          <cell r="Z1770">
            <v>0</v>
          </cell>
          <cell r="AA1770">
            <v>0</v>
          </cell>
          <cell r="AB1770">
            <v>0</v>
          </cell>
          <cell r="AC1770">
            <v>0</v>
          </cell>
          <cell r="AD1770">
            <v>0</v>
          </cell>
          <cell r="AE1770" t="str">
            <v>0</v>
          </cell>
          <cell r="AF1770">
            <v>0</v>
          </cell>
          <cell r="AG1770">
            <v>0</v>
          </cell>
          <cell r="AH1770">
            <v>1</v>
          </cell>
          <cell r="AI1770">
            <v>0</v>
          </cell>
          <cell r="AJ1770" t="str">
            <v>D</v>
          </cell>
          <cell r="AK1770" t="str">
            <v>NO ESENCIAL</v>
          </cell>
          <cell r="AL1770">
            <v>0</v>
          </cell>
          <cell r="AM1770">
            <v>0</v>
          </cell>
          <cell r="AN1770">
            <v>0</v>
          </cell>
          <cell r="AO1770">
            <v>0</v>
          </cell>
          <cell r="AP1770" t="str">
            <v>PACIENTE</v>
          </cell>
          <cell r="AQ1770" t="str">
            <v>NO</v>
          </cell>
          <cell r="AR1770">
            <v>0</v>
          </cell>
          <cell r="AS1770">
            <v>1</v>
          </cell>
          <cell r="AT1770">
            <v>1300000</v>
          </cell>
          <cell r="AU1770">
            <v>0</v>
          </cell>
        </row>
        <row r="1771">
          <cell r="A1771" t="str">
            <v>J01CR020121</v>
          </cell>
          <cell r="B1771" t="str">
            <v>AMOXICILINA + CLAVULANATO 875 MG + 125 MG TABLETA  (20045158-6)</v>
          </cell>
          <cell r="C1771" t="str">
            <v>1-Medicamentos</v>
          </cell>
          <cell r="D1771" t="str">
            <v>-</v>
          </cell>
          <cell r="E1771" t="str">
            <v>Tableteria / Cápsula / Grageas / Comprimidos</v>
          </cell>
          <cell r="F1771">
            <v>0</v>
          </cell>
          <cell r="G1771">
            <v>0</v>
          </cell>
          <cell r="H1771">
            <v>0</v>
          </cell>
          <cell r="I1771">
            <v>0</v>
          </cell>
          <cell r="J1771">
            <v>0</v>
          </cell>
          <cell r="K1771">
            <v>0</v>
          </cell>
          <cell r="L1771">
            <v>0</v>
          </cell>
          <cell r="M1771">
            <v>0</v>
          </cell>
          <cell r="N1771">
            <v>0</v>
          </cell>
          <cell r="O1771">
            <v>0</v>
          </cell>
          <cell r="P1771">
            <v>0</v>
          </cell>
          <cell r="Q1771">
            <v>0</v>
          </cell>
          <cell r="R1771">
            <v>0</v>
          </cell>
          <cell r="S1771">
            <v>0</v>
          </cell>
          <cell r="T1771">
            <v>0</v>
          </cell>
          <cell r="U1771">
            <v>0</v>
          </cell>
          <cell r="V1771">
            <v>0</v>
          </cell>
          <cell r="W1771">
            <v>0</v>
          </cell>
          <cell r="X1771">
            <v>0</v>
          </cell>
          <cell r="Y1771" t="str">
            <v>0</v>
          </cell>
          <cell r="Z1771">
            <v>0</v>
          </cell>
          <cell r="AA1771">
            <v>0</v>
          </cell>
          <cell r="AB1771">
            <v>0</v>
          </cell>
          <cell r="AC1771">
            <v>0</v>
          </cell>
          <cell r="AD1771">
            <v>0</v>
          </cell>
          <cell r="AE1771" t="str">
            <v>0</v>
          </cell>
          <cell r="AF1771">
            <v>0</v>
          </cell>
          <cell r="AG1771">
            <v>0</v>
          </cell>
          <cell r="AH1771">
            <v>1</v>
          </cell>
          <cell r="AI1771">
            <v>0</v>
          </cell>
          <cell r="AJ1771" t="str">
            <v>D</v>
          </cell>
          <cell r="AK1771" t="str">
            <v>NO ESENCIAL</v>
          </cell>
          <cell r="AL1771">
            <v>0</v>
          </cell>
          <cell r="AM1771">
            <v>0</v>
          </cell>
          <cell r="AN1771">
            <v>0</v>
          </cell>
          <cell r="AO1771">
            <v>0</v>
          </cell>
          <cell r="AP1771" t="str">
            <v>PACIENTE</v>
          </cell>
          <cell r="AQ1771" t="str">
            <v>NO</v>
          </cell>
          <cell r="AR1771">
            <v>0</v>
          </cell>
          <cell r="AS1771">
            <v>1</v>
          </cell>
          <cell r="AT1771">
            <v>38000.952499999999</v>
          </cell>
          <cell r="AU1771">
            <v>0</v>
          </cell>
        </row>
        <row r="1772">
          <cell r="A1772" t="str">
            <v>L02BG030311</v>
          </cell>
          <cell r="B1772" t="str">
            <v xml:space="preserve">ANASTROZOL 1 MG TABLETA RECUBIERTA (20039756-5) </v>
          </cell>
          <cell r="C1772" t="str">
            <v>1-Medicamentos</v>
          </cell>
          <cell r="D1772" t="str">
            <v>-</v>
          </cell>
          <cell r="E1772" t="str">
            <v>Tableteria / Cápsula / Grageas / Comprimidos</v>
          </cell>
          <cell r="F1772">
            <v>0</v>
          </cell>
          <cell r="G1772">
            <v>0</v>
          </cell>
          <cell r="H1772">
            <v>0</v>
          </cell>
          <cell r="I1772">
            <v>0</v>
          </cell>
          <cell r="J1772">
            <v>0</v>
          </cell>
          <cell r="K1772">
            <v>0</v>
          </cell>
          <cell r="L1772">
            <v>0</v>
          </cell>
          <cell r="M1772">
            <v>0</v>
          </cell>
          <cell r="N1772">
            <v>0</v>
          </cell>
          <cell r="O1772">
            <v>0</v>
          </cell>
          <cell r="P1772">
            <v>0</v>
          </cell>
          <cell r="Q1772">
            <v>0</v>
          </cell>
          <cell r="R1772">
            <v>0</v>
          </cell>
          <cell r="S1772">
            <v>0</v>
          </cell>
          <cell r="T1772">
            <v>0</v>
          </cell>
          <cell r="U1772">
            <v>0</v>
          </cell>
          <cell r="V1772">
            <v>0</v>
          </cell>
          <cell r="W1772">
            <v>0</v>
          </cell>
          <cell r="X1772">
            <v>0</v>
          </cell>
          <cell r="Y1772" t="str">
            <v>0</v>
          </cell>
          <cell r="Z1772">
            <v>0</v>
          </cell>
          <cell r="AA1772">
            <v>0</v>
          </cell>
          <cell r="AB1772">
            <v>0</v>
          </cell>
          <cell r="AC1772">
            <v>0</v>
          </cell>
          <cell r="AD1772">
            <v>0</v>
          </cell>
          <cell r="AE1772" t="str">
            <v>0</v>
          </cell>
          <cell r="AF1772">
            <v>0</v>
          </cell>
          <cell r="AG1772">
            <v>0</v>
          </cell>
          <cell r="AH1772">
            <v>1</v>
          </cell>
          <cell r="AI1772">
            <v>0</v>
          </cell>
          <cell r="AJ1772" t="str">
            <v>D</v>
          </cell>
          <cell r="AK1772" t="str">
            <v>NO ESENCIAL</v>
          </cell>
          <cell r="AL1772">
            <v>0</v>
          </cell>
          <cell r="AM1772">
            <v>0</v>
          </cell>
          <cell r="AN1772">
            <v>0</v>
          </cell>
          <cell r="AO1772">
            <v>0</v>
          </cell>
          <cell r="AP1772" t="str">
            <v>PACIENTE</v>
          </cell>
          <cell r="AQ1772" t="str">
            <v>NO</v>
          </cell>
          <cell r="AR1772">
            <v>0</v>
          </cell>
          <cell r="AS1772">
            <v>1</v>
          </cell>
          <cell r="AT1772">
            <v>1</v>
          </cell>
          <cell r="AU1772">
            <v>0</v>
          </cell>
        </row>
        <row r="1773">
          <cell r="A1773" t="str">
            <v>A04AD121011</v>
          </cell>
          <cell r="B1773" t="str">
            <v xml:space="preserve">APREPITANT 2 CAPS. 80 MG + 1 CAPS. 125MG (19945183-2) </v>
          </cell>
          <cell r="C1773" t="str">
            <v>1-Medicamentos</v>
          </cell>
          <cell r="D1773" t="str">
            <v>-</v>
          </cell>
          <cell r="E1773" t="str">
            <v>Tableteria / Cápsula / Grageas / Comprimidos</v>
          </cell>
          <cell r="F1773">
            <v>0</v>
          </cell>
          <cell r="G1773">
            <v>0</v>
          </cell>
          <cell r="H1773">
            <v>0</v>
          </cell>
          <cell r="I1773">
            <v>0</v>
          </cell>
          <cell r="J1773">
            <v>0</v>
          </cell>
          <cell r="K1773">
            <v>0</v>
          </cell>
          <cell r="L1773">
            <v>0</v>
          </cell>
          <cell r="M1773">
            <v>0</v>
          </cell>
          <cell r="N1773">
            <v>0</v>
          </cell>
          <cell r="O1773">
            <v>0</v>
          </cell>
          <cell r="P1773">
            <v>0</v>
          </cell>
          <cell r="Q1773">
            <v>0</v>
          </cell>
          <cell r="R1773">
            <v>0</v>
          </cell>
          <cell r="S1773">
            <v>0</v>
          </cell>
          <cell r="T1773">
            <v>0</v>
          </cell>
          <cell r="U1773">
            <v>0</v>
          </cell>
          <cell r="V1773">
            <v>0</v>
          </cell>
          <cell r="W1773">
            <v>0</v>
          </cell>
          <cell r="X1773">
            <v>0</v>
          </cell>
          <cell r="Y1773" t="str">
            <v>0</v>
          </cell>
          <cell r="Z1773">
            <v>0</v>
          </cell>
          <cell r="AA1773">
            <v>0</v>
          </cell>
          <cell r="AB1773">
            <v>0</v>
          </cell>
          <cell r="AC1773">
            <v>0</v>
          </cell>
          <cell r="AD1773">
            <v>0</v>
          </cell>
          <cell r="AE1773" t="str">
            <v>0</v>
          </cell>
          <cell r="AF1773">
            <v>0</v>
          </cell>
          <cell r="AG1773">
            <v>0</v>
          </cell>
          <cell r="AH1773">
            <v>1</v>
          </cell>
          <cell r="AI1773">
            <v>0</v>
          </cell>
          <cell r="AJ1773" t="str">
            <v>D</v>
          </cell>
          <cell r="AK1773" t="str">
            <v>NO ESENCIAL</v>
          </cell>
          <cell r="AL1773">
            <v>0</v>
          </cell>
          <cell r="AM1773">
            <v>0</v>
          </cell>
          <cell r="AN1773">
            <v>0</v>
          </cell>
          <cell r="AO1773">
            <v>0</v>
          </cell>
          <cell r="AP1773" t="str">
            <v>PACIENTE</v>
          </cell>
          <cell r="AQ1773" t="str">
            <v>NO</v>
          </cell>
          <cell r="AR1773">
            <v>0</v>
          </cell>
          <cell r="AS1773">
            <v>1</v>
          </cell>
          <cell r="AT1773">
            <v>3726.6594</v>
          </cell>
          <cell r="AU1773">
            <v>0</v>
          </cell>
        </row>
        <row r="1774">
          <cell r="A1774" t="str">
            <v>N05AX120111</v>
          </cell>
          <cell r="B1774" t="str">
            <v xml:space="preserve">ARIPIPRAZOL 15/MG/1U/TABLETAS DE LIBERACION NO MODIFICADA  (20014926-3) </v>
          </cell>
          <cell r="C1774" t="str">
            <v>1-Medicamentos</v>
          </cell>
          <cell r="D1774" t="str">
            <v>-</v>
          </cell>
          <cell r="E1774" t="str">
            <v>Tableteria / Cápsula / Grageas / Comprimidos</v>
          </cell>
          <cell r="F1774">
            <v>0</v>
          </cell>
          <cell r="G1774">
            <v>0</v>
          </cell>
          <cell r="H1774">
            <v>0</v>
          </cell>
          <cell r="I1774">
            <v>0</v>
          </cell>
          <cell r="J1774">
            <v>0</v>
          </cell>
          <cell r="K1774">
            <v>0</v>
          </cell>
          <cell r="L1774">
            <v>0</v>
          </cell>
          <cell r="M1774">
            <v>0</v>
          </cell>
          <cell r="N1774">
            <v>0</v>
          </cell>
          <cell r="O1774">
            <v>0</v>
          </cell>
          <cell r="P1774">
            <v>0</v>
          </cell>
          <cell r="Q1774">
            <v>0</v>
          </cell>
          <cell r="R1774">
            <v>0</v>
          </cell>
          <cell r="S1774">
            <v>0</v>
          </cell>
          <cell r="T1774">
            <v>0</v>
          </cell>
          <cell r="U1774">
            <v>0</v>
          </cell>
          <cell r="V1774">
            <v>0</v>
          </cell>
          <cell r="W1774">
            <v>0</v>
          </cell>
          <cell r="X1774">
            <v>0</v>
          </cell>
          <cell r="Y1774" t="str">
            <v>0</v>
          </cell>
          <cell r="Z1774">
            <v>0</v>
          </cell>
          <cell r="AA1774">
            <v>0</v>
          </cell>
          <cell r="AB1774">
            <v>0</v>
          </cell>
          <cell r="AC1774">
            <v>0</v>
          </cell>
          <cell r="AD1774">
            <v>0</v>
          </cell>
          <cell r="AE1774" t="str">
            <v>0</v>
          </cell>
          <cell r="AF1774">
            <v>0</v>
          </cell>
          <cell r="AG1774">
            <v>0</v>
          </cell>
          <cell r="AH1774">
            <v>1</v>
          </cell>
          <cell r="AI1774">
            <v>0</v>
          </cell>
          <cell r="AJ1774" t="str">
            <v>D</v>
          </cell>
          <cell r="AK1774" t="str">
            <v>NO ESENCIAL</v>
          </cell>
          <cell r="AL1774">
            <v>0</v>
          </cell>
          <cell r="AM1774">
            <v>0</v>
          </cell>
          <cell r="AN1774">
            <v>0</v>
          </cell>
          <cell r="AO1774">
            <v>0</v>
          </cell>
          <cell r="AP1774" t="str">
            <v>PACIENTE</v>
          </cell>
          <cell r="AQ1774" t="str">
            <v>NO</v>
          </cell>
          <cell r="AR1774">
            <v>0</v>
          </cell>
          <cell r="AS1774">
            <v>1</v>
          </cell>
          <cell r="AT1774">
            <v>3950.7029000000002</v>
          </cell>
          <cell r="AU1774">
            <v>0</v>
          </cell>
        </row>
        <row r="1775">
          <cell r="A1775" t="str">
            <v>J05AE081111</v>
          </cell>
          <cell r="B1775" t="str">
            <v xml:space="preserve">ATAZANAVIR 300 MG CAPSULA DURA  ()  </v>
          </cell>
          <cell r="C1775" t="str">
            <v>1-Medicamentos</v>
          </cell>
          <cell r="D1775" t="str">
            <v>-</v>
          </cell>
          <cell r="E1775" t="str">
            <v>Tableteria / Cápsula / Grageas / Comprimidos</v>
          </cell>
          <cell r="F1775">
            <v>0</v>
          </cell>
          <cell r="G1775">
            <v>0</v>
          </cell>
          <cell r="H1775">
            <v>0</v>
          </cell>
          <cell r="I1775">
            <v>0</v>
          </cell>
          <cell r="J1775">
            <v>0</v>
          </cell>
          <cell r="K1775">
            <v>0</v>
          </cell>
          <cell r="L1775">
            <v>0</v>
          </cell>
          <cell r="M1775">
            <v>0</v>
          </cell>
          <cell r="N1775">
            <v>0</v>
          </cell>
          <cell r="O1775">
            <v>0</v>
          </cell>
          <cell r="P1775">
            <v>0</v>
          </cell>
          <cell r="Q1775">
            <v>0</v>
          </cell>
          <cell r="R1775">
            <v>0</v>
          </cell>
          <cell r="S1775">
            <v>0</v>
          </cell>
          <cell r="T1775">
            <v>0</v>
          </cell>
          <cell r="U1775">
            <v>0</v>
          </cell>
          <cell r="V1775">
            <v>0</v>
          </cell>
          <cell r="W1775">
            <v>0</v>
          </cell>
          <cell r="X1775">
            <v>0</v>
          </cell>
          <cell r="Y1775" t="str">
            <v>0</v>
          </cell>
          <cell r="Z1775">
            <v>0</v>
          </cell>
          <cell r="AA1775">
            <v>0</v>
          </cell>
          <cell r="AB1775">
            <v>0</v>
          </cell>
          <cell r="AC1775">
            <v>0</v>
          </cell>
          <cell r="AD1775">
            <v>0</v>
          </cell>
          <cell r="AE1775" t="str">
            <v>0</v>
          </cell>
          <cell r="AF1775">
            <v>0</v>
          </cell>
          <cell r="AG1775">
            <v>0</v>
          </cell>
          <cell r="AH1775">
            <v>1</v>
          </cell>
          <cell r="AI1775">
            <v>0</v>
          </cell>
          <cell r="AJ1775" t="str">
            <v>D</v>
          </cell>
          <cell r="AK1775" t="str">
            <v>NO ESENCIAL</v>
          </cell>
          <cell r="AL1775">
            <v>0</v>
          </cell>
          <cell r="AM1775">
            <v>0</v>
          </cell>
          <cell r="AN1775">
            <v>0</v>
          </cell>
          <cell r="AO1775">
            <v>0</v>
          </cell>
          <cell r="AP1775" t="str">
            <v>PACIENTE</v>
          </cell>
          <cell r="AQ1775" t="str">
            <v>NO</v>
          </cell>
          <cell r="AR1775">
            <v>0</v>
          </cell>
          <cell r="AS1775">
            <v>1</v>
          </cell>
          <cell r="AT1775">
            <v>1136.0778</v>
          </cell>
          <cell r="AU1775">
            <v>0</v>
          </cell>
        </row>
        <row r="1776">
          <cell r="A1776" t="str">
            <v>C10AA051602</v>
          </cell>
          <cell r="B1776" t="str">
            <v xml:space="preserve">ATORVASTATINA 80MG TABLETA  (PFIZER)  (19935527-55) </v>
          </cell>
          <cell r="C1776" t="str">
            <v>1-Medicamentos</v>
          </cell>
          <cell r="D1776" t="str">
            <v>-</v>
          </cell>
          <cell r="E1776" t="str">
            <v>Tableteria / Cápsula / Grageas / Comprimidos</v>
          </cell>
          <cell r="F1776">
            <v>0</v>
          </cell>
          <cell r="G1776">
            <v>0</v>
          </cell>
          <cell r="H1776">
            <v>0</v>
          </cell>
          <cell r="I1776">
            <v>0</v>
          </cell>
          <cell r="J1776">
            <v>0</v>
          </cell>
          <cell r="K1776">
            <v>0</v>
          </cell>
          <cell r="L1776">
            <v>0</v>
          </cell>
          <cell r="M1776">
            <v>0</v>
          </cell>
          <cell r="N1776">
            <v>0</v>
          </cell>
          <cell r="O1776">
            <v>0</v>
          </cell>
          <cell r="P1776">
            <v>0</v>
          </cell>
          <cell r="Q1776">
            <v>0</v>
          </cell>
          <cell r="R1776">
            <v>0</v>
          </cell>
          <cell r="S1776">
            <v>0</v>
          </cell>
          <cell r="T1776">
            <v>0</v>
          </cell>
          <cell r="U1776">
            <v>0</v>
          </cell>
          <cell r="V1776">
            <v>0</v>
          </cell>
          <cell r="W1776">
            <v>0</v>
          </cell>
          <cell r="X1776">
            <v>0</v>
          </cell>
          <cell r="Y1776" t="str">
            <v>0</v>
          </cell>
          <cell r="Z1776">
            <v>0</v>
          </cell>
          <cell r="AA1776">
            <v>0</v>
          </cell>
          <cell r="AB1776">
            <v>0</v>
          </cell>
          <cell r="AC1776">
            <v>0</v>
          </cell>
          <cell r="AD1776">
            <v>0</v>
          </cell>
          <cell r="AE1776" t="str">
            <v>0</v>
          </cell>
          <cell r="AF1776">
            <v>0</v>
          </cell>
          <cell r="AG1776">
            <v>0</v>
          </cell>
          <cell r="AH1776">
            <v>1</v>
          </cell>
          <cell r="AI1776">
            <v>0</v>
          </cell>
          <cell r="AJ1776" t="str">
            <v>D</v>
          </cell>
          <cell r="AK1776" t="str">
            <v>NO ESENCIAL</v>
          </cell>
          <cell r="AL1776">
            <v>0</v>
          </cell>
          <cell r="AM1776">
            <v>0</v>
          </cell>
          <cell r="AN1776">
            <v>0</v>
          </cell>
          <cell r="AO1776">
            <v>0</v>
          </cell>
          <cell r="AP1776" t="str">
            <v>PACIENTE</v>
          </cell>
          <cell r="AQ1776" t="str">
            <v>NO</v>
          </cell>
          <cell r="AR1776">
            <v>0</v>
          </cell>
          <cell r="AS1776">
            <v>1</v>
          </cell>
          <cell r="AT1776">
            <v>882000</v>
          </cell>
          <cell r="AU1776">
            <v>0</v>
          </cell>
        </row>
        <row r="1777">
          <cell r="A1777" t="str">
            <v>C10AA050131</v>
          </cell>
          <cell r="B1777" t="str">
            <v xml:space="preserve">ATORVASTATINA TABLETA 10 MG  (19925209-1) </v>
          </cell>
          <cell r="C1777" t="str">
            <v>1-Medicamentos</v>
          </cell>
          <cell r="D1777" t="str">
            <v>-</v>
          </cell>
          <cell r="E1777" t="str">
            <v>Tableteria / Cápsula / Grageas / Comprimidos</v>
          </cell>
          <cell r="F1777">
            <v>0</v>
          </cell>
          <cell r="G1777">
            <v>0</v>
          </cell>
          <cell r="H1777">
            <v>0</v>
          </cell>
          <cell r="I1777">
            <v>0</v>
          </cell>
          <cell r="J1777">
            <v>0</v>
          </cell>
          <cell r="K1777">
            <v>0</v>
          </cell>
          <cell r="L1777">
            <v>0</v>
          </cell>
          <cell r="M1777">
            <v>0</v>
          </cell>
          <cell r="N1777">
            <v>0</v>
          </cell>
          <cell r="O1777">
            <v>0</v>
          </cell>
          <cell r="P1777">
            <v>0</v>
          </cell>
          <cell r="Q1777">
            <v>0</v>
          </cell>
          <cell r="R1777">
            <v>0</v>
          </cell>
          <cell r="S1777">
            <v>0</v>
          </cell>
          <cell r="T1777">
            <v>0</v>
          </cell>
          <cell r="U1777">
            <v>0</v>
          </cell>
          <cell r="V1777">
            <v>0</v>
          </cell>
          <cell r="W1777">
            <v>0</v>
          </cell>
          <cell r="X1777">
            <v>0</v>
          </cell>
          <cell r="Y1777" t="str">
            <v>0</v>
          </cell>
          <cell r="Z1777">
            <v>0</v>
          </cell>
          <cell r="AA1777">
            <v>0</v>
          </cell>
          <cell r="AB1777">
            <v>0</v>
          </cell>
          <cell r="AC1777">
            <v>0</v>
          </cell>
          <cell r="AD1777">
            <v>0</v>
          </cell>
          <cell r="AE1777" t="str">
            <v>0</v>
          </cell>
          <cell r="AF1777">
            <v>0</v>
          </cell>
          <cell r="AG1777">
            <v>0</v>
          </cell>
          <cell r="AH1777">
            <v>1</v>
          </cell>
          <cell r="AI1777">
            <v>0</v>
          </cell>
          <cell r="AJ1777" t="str">
            <v>D</v>
          </cell>
          <cell r="AK1777" t="str">
            <v>NO ESENCIAL</v>
          </cell>
          <cell r="AL1777">
            <v>0</v>
          </cell>
          <cell r="AM1777">
            <v>0</v>
          </cell>
          <cell r="AN1777">
            <v>0</v>
          </cell>
          <cell r="AO1777">
            <v>0</v>
          </cell>
          <cell r="AP1777" t="str">
            <v>PACIENTE</v>
          </cell>
          <cell r="AQ1777" t="str">
            <v>NO</v>
          </cell>
          <cell r="AR1777">
            <v>0</v>
          </cell>
          <cell r="AS1777">
            <v>1</v>
          </cell>
          <cell r="AT1777">
            <v>548886</v>
          </cell>
          <cell r="AU1777">
            <v>0</v>
          </cell>
        </row>
        <row r="1778">
          <cell r="A1778" t="str">
            <v>L01XE170111</v>
          </cell>
          <cell r="B1778" t="str">
            <v>AXITINIB 5 MG TABLETA RECUBIERTA (20050749-7)</v>
          </cell>
          <cell r="C1778" t="str">
            <v>1-Medicamentos</v>
          </cell>
          <cell r="D1778" t="str">
            <v>-</v>
          </cell>
          <cell r="E1778" t="str">
            <v>Tableteria / Cápsula / Grageas / Comprimidos</v>
          </cell>
          <cell r="F1778">
            <v>0</v>
          </cell>
          <cell r="G1778">
            <v>0</v>
          </cell>
          <cell r="H1778">
            <v>0</v>
          </cell>
          <cell r="I1778">
            <v>0</v>
          </cell>
          <cell r="J1778">
            <v>0</v>
          </cell>
          <cell r="K1778">
            <v>0</v>
          </cell>
          <cell r="L1778">
            <v>0</v>
          </cell>
          <cell r="M1778">
            <v>0</v>
          </cell>
          <cell r="N1778">
            <v>0</v>
          </cell>
          <cell r="O1778">
            <v>0</v>
          </cell>
          <cell r="P1778">
            <v>0</v>
          </cell>
          <cell r="Q1778">
            <v>0</v>
          </cell>
          <cell r="R1778">
            <v>0</v>
          </cell>
          <cell r="S1778">
            <v>0</v>
          </cell>
          <cell r="T1778">
            <v>0</v>
          </cell>
          <cell r="U1778">
            <v>0</v>
          </cell>
          <cell r="V1778">
            <v>0</v>
          </cell>
          <cell r="W1778">
            <v>0</v>
          </cell>
          <cell r="X1778">
            <v>0</v>
          </cell>
          <cell r="Y1778" t="str">
            <v>0</v>
          </cell>
          <cell r="Z1778">
            <v>0</v>
          </cell>
          <cell r="AA1778">
            <v>0</v>
          </cell>
          <cell r="AB1778">
            <v>0</v>
          </cell>
          <cell r="AC1778">
            <v>0</v>
          </cell>
          <cell r="AD1778">
            <v>0</v>
          </cell>
          <cell r="AE1778" t="str">
            <v>0</v>
          </cell>
          <cell r="AF1778">
            <v>0</v>
          </cell>
          <cell r="AG1778">
            <v>0</v>
          </cell>
          <cell r="AH1778">
            <v>1</v>
          </cell>
          <cell r="AI1778">
            <v>0</v>
          </cell>
          <cell r="AJ1778" t="str">
            <v>D</v>
          </cell>
          <cell r="AK1778" t="str">
            <v>NO ESENCIAL</v>
          </cell>
          <cell r="AL1778">
            <v>0</v>
          </cell>
          <cell r="AM1778">
            <v>0</v>
          </cell>
          <cell r="AN1778">
            <v>0</v>
          </cell>
          <cell r="AO1778">
            <v>0</v>
          </cell>
          <cell r="AP1778" t="str">
            <v>PACIENTE</v>
          </cell>
          <cell r="AQ1778" t="str">
            <v>NO</v>
          </cell>
          <cell r="AR1778">
            <v>0</v>
          </cell>
          <cell r="AS1778">
            <v>1</v>
          </cell>
          <cell r="AT1778">
            <v>5412.3861999999999</v>
          </cell>
          <cell r="AU1778">
            <v>0</v>
          </cell>
        </row>
        <row r="1779">
          <cell r="A1779" t="str">
            <v>L02BB030111</v>
          </cell>
          <cell r="B1779" t="str">
            <v>BICALUTAMIDA 150MG TABLETA</v>
          </cell>
          <cell r="C1779" t="str">
            <v>1-Medicamentos</v>
          </cell>
          <cell r="D1779" t="str">
            <v>-</v>
          </cell>
          <cell r="E1779" t="str">
            <v>Tableteria / Cápsula / Grageas / Comprimidos</v>
          </cell>
          <cell r="F1779">
            <v>0</v>
          </cell>
          <cell r="G1779">
            <v>0</v>
          </cell>
          <cell r="H1779">
            <v>0</v>
          </cell>
          <cell r="I1779">
            <v>0</v>
          </cell>
          <cell r="J1779">
            <v>0</v>
          </cell>
          <cell r="K1779">
            <v>0</v>
          </cell>
          <cell r="L1779">
            <v>0</v>
          </cell>
          <cell r="M1779">
            <v>0</v>
          </cell>
          <cell r="N1779">
            <v>0</v>
          </cell>
          <cell r="O1779">
            <v>0</v>
          </cell>
          <cell r="P1779">
            <v>0</v>
          </cell>
          <cell r="Q1779">
            <v>0</v>
          </cell>
          <cell r="R1779">
            <v>0</v>
          </cell>
          <cell r="S1779">
            <v>0</v>
          </cell>
          <cell r="T1779">
            <v>0</v>
          </cell>
          <cell r="U1779">
            <v>0</v>
          </cell>
          <cell r="V1779">
            <v>0</v>
          </cell>
          <cell r="W1779">
            <v>0</v>
          </cell>
          <cell r="X1779">
            <v>0</v>
          </cell>
          <cell r="Y1779" t="str">
            <v>0</v>
          </cell>
          <cell r="Z1779">
            <v>0</v>
          </cell>
          <cell r="AA1779">
            <v>0</v>
          </cell>
          <cell r="AB1779">
            <v>0</v>
          </cell>
          <cell r="AC1779">
            <v>0</v>
          </cell>
          <cell r="AD1779">
            <v>0</v>
          </cell>
          <cell r="AE1779" t="str">
            <v>0</v>
          </cell>
          <cell r="AF1779">
            <v>0</v>
          </cell>
          <cell r="AG1779">
            <v>0</v>
          </cell>
          <cell r="AH1779">
            <v>1</v>
          </cell>
          <cell r="AI1779">
            <v>0</v>
          </cell>
          <cell r="AJ1779" t="str">
            <v>D</v>
          </cell>
          <cell r="AK1779" t="str">
            <v>NO ESENCIAL</v>
          </cell>
          <cell r="AL1779">
            <v>0</v>
          </cell>
          <cell r="AM1779">
            <v>0</v>
          </cell>
          <cell r="AN1779">
            <v>0</v>
          </cell>
          <cell r="AO1779">
            <v>0</v>
          </cell>
          <cell r="AP1779" t="str">
            <v>PACIENTE</v>
          </cell>
          <cell r="AQ1779" t="str">
            <v>NO</v>
          </cell>
          <cell r="AR1779">
            <v>0</v>
          </cell>
          <cell r="AS1779">
            <v>1</v>
          </cell>
          <cell r="AT1779">
            <v>7272.3608999999997</v>
          </cell>
          <cell r="AU1779">
            <v>0</v>
          </cell>
        </row>
        <row r="1780">
          <cell r="A1780" t="str">
            <v>N04AA020111</v>
          </cell>
          <cell r="B1780" t="str">
            <v xml:space="preserve">BIPERIDENO CLORHIDRATO 2 MG TABLETA  (19900906-7)  </v>
          </cell>
          <cell r="C1780" t="str">
            <v>1-Medicamentos</v>
          </cell>
          <cell r="D1780" t="str">
            <v>-</v>
          </cell>
          <cell r="E1780" t="str">
            <v>Tableteria / Cápsula / Grageas / Comprimidos</v>
          </cell>
          <cell r="F1780">
            <v>0</v>
          </cell>
          <cell r="G1780">
            <v>0</v>
          </cell>
          <cell r="H1780">
            <v>0</v>
          </cell>
          <cell r="I1780">
            <v>0</v>
          </cell>
          <cell r="J1780">
            <v>0</v>
          </cell>
          <cell r="K1780">
            <v>0</v>
          </cell>
          <cell r="L1780">
            <v>0</v>
          </cell>
          <cell r="M1780">
            <v>0</v>
          </cell>
          <cell r="N1780">
            <v>0</v>
          </cell>
          <cell r="O1780">
            <v>0</v>
          </cell>
          <cell r="P1780">
            <v>0</v>
          </cell>
          <cell r="Q1780">
            <v>0</v>
          </cell>
          <cell r="R1780">
            <v>0</v>
          </cell>
          <cell r="S1780">
            <v>0</v>
          </cell>
          <cell r="T1780">
            <v>0</v>
          </cell>
          <cell r="U1780">
            <v>0</v>
          </cell>
          <cell r="V1780">
            <v>0</v>
          </cell>
          <cell r="W1780">
            <v>0</v>
          </cell>
          <cell r="X1780">
            <v>0</v>
          </cell>
          <cell r="Y1780" t="str">
            <v>0</v>
          </cell>
          <cell r="Z1780">
            <v>0</v>
          </cell>
          <cell r="AA1780">
            <v>0</v>
          </cell>
          <cell r="AB1780">
            <v>0</v>
          </cell>
          <cell r="AC1780">
            <v>0</v>
          </cell>
          <cell r="AD1780">
            <v>0</v>
          </cell>
          <cell r="AE1780" t="str">
            <v>0</v>
          </cell>
          <cell r="AF1780">
            <v>0</v>
          </cell>
          <cell r="AG1780">
            <v>0</v>
          </cell>
          <cell r="AH1780">
            <v>1</v>
          </cell>
          <cell r="AI1780">
            <v>0</v>
          </cell>
          <cell r="AJ1780" t="str">
            <v>D</v>
          </cell>
          <cell r="AK1780" t="str">
            <v>NO ESENCIAL</v>
          </cell>
          <cell r="AL1780">
            <v>0</v>
          </cell>
          <cell r="AM1780">
            <v>0</v>
          </cell>
          <cell r="AN1780">
            <v>0</v>
          </cell>
          <cell r="AO1780">
            <v>0</v>
          </cell>
          <cell r="AP1780" t="str">
            <v>PACIENTE</v>
          </cell>
          <cell r="AQ1780" t="str">
            <v>NO</v>
          </cell>
          <cell r="AR1780">
            <v>0</v>
          </cell>
          <cell r="AS1780">
            <v>1</v>
          </cell>
          <cell r="AT1780">
            <v>1653</v>
          </cell>
          <cell r="AU1780">
            <v>0</v>
          </cell>
        </row>
        <row r="1781">
          <cell r="A1781" t="str">
            <v>G02CB010111</v>
          </cell>
          <cell r="B1781" t="str">
            <v xml:space="preserve">BROMOCRIPTINA 2.5 MG TABLETA  () </v>
          </cell>
          <cell r="C1781" t="str">
            <v>1-Medicamentos</v>
          </cell>
          <cell r="D1781" t="str">
            <v>-</v>
          </cell>
          <cell r="E1781" t="str">
            <v>Tableteria / Cápsula / Grageas / Comprimidos</v>
          </cell>
          <cell r="F1781">
            <v>0</v>
          </cell>
          <cell r="G1781">
            <v>0</v>
          </cell>
          <cell r="H1781">
            <v>0</v>
          </cell>
          <cell r="I1781">
            <v>0</v>
          </cell>
          <cell r="J1781">
            <v>0</v>
          </cell>
          <cell r="K1781">
            <v>0</v>
          </cell>
          <cell r="L1781">
            <v>0</v>
          </cell>
          <cell r="M1781">
            <v>0</v>
          </cell>
          <cell r="N1781">
            <v>0</v>
          </cell>
          <cell r="O1781">
            <v>0</v>
          </cell>
          <cell r="P1781">
            <v>0</v>
          </cell>
          <cell r="Q1781">
            <v>0</v>
          </cell>
          <cell r="R1781">
            <v>0</v>
          </cell>
          <cell r="S1781">
            <v>0</v>
          </cell>
          <cell r="T1781">
            <v>0</v>
          </cell>
          <cell r="U1781">
            <v>0</v>
          </cell>
          <cell r="V1781">
            <v>0</v>
          </cell>
          <cell r="W1781">
            <v>0</v>
          </cell>
          <cell r="X1781">
            <v>0</v>
          </cell>
          <cell r="Y1781" t="str">
            <v>0</v>
          </cell>
          <cell r="Z1781">
            <v>0</v>
          </cell>
          <cell r="AA1781">
            <v>0</v>
          </cell>
          <cell r="AB1781">
            <v>0</v>
          </cell>
          <cell r="AC1781">
            <v>0</v>
          </cell>
          <cell r="AD1781">
            <v>0</v>
          </cell>
          <cell r="AE1781" t="str">
            <v>0</v>
          </cell>
          <cell r="AF1781">
            <v>0</v>
          </cell>
          <cell r="AG1781">
            <v>0</v>
          </cell>
          <cell r="AH1781">
            <v>1</v>
          </cell>
          <cell r="AI1781">
            <v>0</v>
          </cell>
          <cell r="AJ1781" t="str">
            <v>D</v>
          </cell>
          <cell r="AK1781" t="str">
            <v>NO ESENCIAL</v>
          </cell>
          <cell r="AL1781">
            <v>0</v>
          </cell>
          <cell r="AM1781">
            <v>0</v>
          </cell>
          <cell r="AN1781">
            <v>0</v>
          </cell>
          <cell r="AO1781">
            <v>0</v>
          </cell>
          <cell r="AP1781" t="str">
            <v>PACIENTE</v>
          </cell>
          <cell r="AQ1781" t="str">
            <v>NO</v>
          </cell>
          <cell r="AR1781">
            <v>0</v>
          </cell>
          <cell r="AS1781">
            <v>1</v>
          </cell>
          <cell r="AT1781">
            <v>182980.375</v>
          </cell>
          <cell r="AU1781">
            <v>0</v>
          </cell>
        </row>
        <row r="1782">
          <cell r="A1782" t="str">
            <v>A10BX110311</v>
          </cell>
          <cell r="B1782" t="str">
            <v xml:space="preserve">CANAGLIFLOZINA 100 MG TABLETA RECUBIERTA (20066296-1) </v>
          </cell>
          <cell r="C1782" t="str">
            <v>1-Medicamentos</v>
          </cell>
          <cell r="D1782" t="str">
            <v>-</v>
          </cell>
          <cell r="E1782" t="str">
            <v>Tableteria / Cápsula / Grageas / Comprimidos</v>
          </cell>
          <cell r="F1782">
            <v>0</v>
          </cell>
          <cell r="G1782">
            <v>0</v>
          </cell>
          <cell r="H1782">
            <v>0</v>
          </cell>
          <cell r="I1782">
            <v>0</v>
          </cell>
          <cell r="J1782">
            <v>0</v>
          </cell>
          <cell r="K1782">
            <v>0</v>
          </cell>
          <cell r="L1782">
            <v>0</v>
          </cell>
          <cell r="M1782">
            <v>0</v>
          </cell>
          <cell r="N1782">
            <v>0</v>
          </cell>
          <cell r="O1782">
            <v>0</v>
          </cell>
          <cell r="P1782">
            <v>0</v>
          </cell>
          <cell r="Q1782">
            <v>0</v>
          </cell>
          <cell r="R1782">
            <v>0</v>
          </cell>
          <cell r="S1782">
            <v>0</v>
          </cell>
          <cell r="T1782">
            <v>0</v>
          </cell>
          <cell r="U1782">
            <v>0</v>
          </cell>
          <cell r="V1782">
            <v>0</v>
          </cell>
          <cell r="W1782">
            <v>0</v>
          </cell>
          <cell r="X1782">
            <v>0</v>
          </cell>
          <cell r="Y1782" t="str">
            <v>0</v>
          </cell>
          <cell r="Z1782">
            <v>0</v>
          </cell>
          <cell r="AA1782">
            <v>0</v>
          </cell>
          <cell r="AB1782">
            <v>0</v>
          </cell>
          <cell r="AC1782">
            <v>0</v>
          </cell>
          <cell r="AD1782">
            <v>0</v>
          </cell>
          <cell r="AE1782" t="str">
            <v>0</v>
          </cell>
          <cell r="AF1782">
            <v>0</v>
          </cell>
          <cell r="AG1782">
            <v>0</v>
          </cell>
          <cell r="AH1782">
            <v>1</v>
          </cell>
          <cell r="AI1782">
            <v>0</v>
          </cell>
          <cell r="AJ1782" t="str">
            <v>D</v>
          </cell>
          <cell r="AK1782" t="str">
            <v>NO ESENCIAL</v>
          </cell>
          <cell r="AL1782">
            <v>0</v>
          </cell>
          <cell r="AM1782">
            <v>0</v>
          </cell>
          <cell r="AN1782">
            <v>0</v>
          </cell>
          <cell r="AO1782">
            <v>0</v>
          </cell>
          <cell r="AP1782" t="str">
            <v>PACIENTE</v>
          </cell>
          <cell r="AQ1782" t="str">
            <v>NO</v>
          </cell>
          <cell r="AR1782">
            <v>0</v>
          </cell>
          <cell r="AS1782">
            <v>1</v>
          </cell>
          <cell r="AT1782">
            <v>52579.043700000002</v>
          </cell>
          <cell r="AU1782">
            <v>0</v>
          </cell>
        </row>
        <row r="1783">
          <cell r="A1783" t="str">
            <v>C09AA010111</v>
          </cell>
          <cell r="B1783" t="str">
            <v xml:space="preserve">CAPTOPRIL 25 MG TABLETA  (38878-1)  </v>
          </cell>
          <cell r="C1783" t="str">
            <v>1-Medicamentos</v>
          </cell>
          <cell r="D1783" t="str">
            <v>-</v>
          </cell>
          <cell r="E1783" t="str">
            <v>Tableteria / Cápsula / Grageas / Comprimidos</v>
          </cell>
          <cell r="F1783">
            <v>0</v>
          </cell>
          <cell r="G1783">
            <v>0</v>
          </cell>
          <cell r="H1783">
            <v>0</v>
          </cell>
          <cell r="I1783">
            <v>0</v>
          </cell>
          <cell r="J1783">
            <v>0</v>
          </cell>
          <cell r="K1783">
            <v>0</v>
          </cell>
          <cell r="L1783">
            <v>0</v>
          </cell>
          <cell r="M1783">
            <v>0</v>
          </cell>
          <cell r="N1783">
            <v>0</v>
          </cell>
          <cell r="O1783">
            <v>0</v>
          </cell>
          <cell r="P1783">
            <v>0</v>
          </cell>
          <cell r="Q1783">
            <v>0</v>
          </cell>
          <cell r="R1783">
            <v>0</v>
          </cell>
          <cell r="S1783">
            <v>0</v>
          </cell>
          <cell r="T1783">
            <v>0</v>
          </cell>
          <cell r="U1783">
            <v>0</v>
          </cell>
          <cell r="V1783">
            <v>0</v>
          </cell>
          <cell r="W1783">
            <v>0</v>
          </cell>
          <cell r="X1783">
            <v>0</v>
          </cell>
          <cell r="Y1783" t="str">
            <v>0</v>
          </cell>
          <cell r="Z1783">
            <v>0</v>
          </cell>
          <cell r="AA1783">
            <v>0</v>
          </cell>
          <cell r="AB1783">
            <v>0</v>
          </cell>
          <cell r="AC1783">
            <v>0</v>
          </cell>
          <cell r="AD1783">
            <v>0</v>
          </cell>
          <cell r="AE1783" t="str">
            <v>0</v>
          </cell>
          <cell r="AF1783">
            <v>0</v>
          </cell>
          <cell r="AG1783">
            <v>0</v>
          </cell>
          <cell r="AH1783">
            <v>1</v>
          </cell>
          <cell r="AI1783">
            <v>0</v>
          </cell>
          <cell r="AJ1783" t="str">
            <v>D</v>
          </cell>
          <cell r="AK1783" t="str">
            <v>NO ESENCIAL</v>
          </cell>
          <cell r="AL1783">
            <v>0</v>
          </cell>
          <cell r="AM1783">
            <v>0</v>
          </cell>
          <cell r="AN1783">
            <v>0</v>
          </cell>
          <cell r="AO1783">
            <v>0</v>
          </cell>
          <cell r="AP1783" t="str">
            <v>PACIENTE</v>
          </cell>
          <cell r="AQ1783" t="str">
            <v>NO</v>
          </cell>
          <cell r="AR1783">
            <v>0</v>
          </cell>
          <cell r="AS1783">
            <v>1</v>
          </cell>
          <cell r="AT1783">
            <v>601.49289999999996</v>
          </cell>
          <cell r="AU1783">
            <v>0</v>
          </cell>
        </row>
        <row r="1784">
          <cell r="A1784" t="str">
            <v>C09AA010121</v>
          </cell>
          <cell r="B1784" t="str">
            <v xml:space="preserve">CAPTOPRIL 50 MG TABLETA  (50506-4)  </v>
          </cell>
          <cell r="C1784" t="str">
            <v>1-Medicamentos</v>
          </cell>
          <cell r="D1784" t="str">
            <v>-</v>
          </cell>
          <cell r="E1784" t="str">
            <v>Tableteria / Cápsula / Grageas / Comprimidos</v>
          </cell>
          <cell r="F1784">
            <v>0</v>
          </cell>
          <cell r="G1784">
            <v>0</v>
          </cell>
          <cell r="H1784">
            <v>0</v>
          </cell>
          <cell r="I1784">
            <v>0</v>
          </cell>
          <cell r="J1784">
            <v>0</v>
          </cell>
          <cell r="K1784">
            <v>0</v>
          </cell>
          <cell r="L1784">
            <v>0</v>
          </cell>
          <cell r="M1784">
            <v>0</v>
          </cell>
          <cell r="N1784">
            <v>0</v>
          </cell>
          <cell r="O1784">
            <v>0</v>
          </cell>
          <cell r="P1784">
            <v>0</v>
          </cell>
          <cell r="Q1784">
            <v>0</v>
          </cell>
          <cell r="R1784">
            <v>0</v>
          </cell>
          <cell r="S1784">
            <v>0</v>
          </cell>
          <cell r="T1784">
            <v>0</v>
          </cell>
          <cell r="U1784">
            <v>0</v>
          </cell>
          <cell r="V1784">
            <v>0</v>
          </cell>
          <cell r="W1784">
            <v>0</v>
          </cell>
          <cell r="X1784">
            <v>0</v>
          </cell>
          <cell r="Y1784" t="str">
            <v>0</v>
          </cell>
          <cell r="Z1784">
            <v>0</v>
          </cell>
          <cell r="AA1784">
            <v>0</v>
          </cell>
          <cell r="AB1784">
            <v>0</v>
          </cell>
          <cell r="AC1784">
            <v>0</v>
          </cell>
          <cell r="AD1784">
            <v>0</v>
          </cell>
          <cell r="AE1784" t="str">
            <v>0</v>
          </cell>
          <cell r="AF1784">
            <v>0</v>
          </cell>
          <cell r="AG1784">
            <v>0</v>
          </cell>
          <cell r="AH1784">
            <v>1</v>
          </cell>
          <cell r="AI1784">
            <v>0</v>
          </cell>
          <cell r="AJ1784" t="str">
            <v>D</v>
          </cell>
          <cell r="AK1784" t="str">
            <v>NO ESENCIAL</v>
          </cell>
          <cell r="AL1784">
            <v>0</v>
          </cell>
          <cell r="AM1784">
            <v>0</v>
          </cell>
          <cell r="AN1784">
            <v>0</v>
          </cell>
          <cell r="AO1784">
            <v>0</v>
          </cell>
          <cell r="AP1784" t="str">
            <v>PACIENTE</v>
          </cell>
          <cell r="AQ1784" t="str">
            <v>NO</v>
          </cell>
          <cell r="AR1784">
            <v>0</v>
          </cell>
          <cell r="AS1784">
            <v>1</v>
          </cell>
          <cell r="AT1784">
            <v>266581</v>
          </cell>
          <cell r="AU1784">
            <v>0</v>
          </cell>
        </row>
        <row r="1785">
          <cell r="A1785" t="str">
            <v>N03AF010121</v>
          </cell>
          <cell r="B1785" t="str">
            <v>CARBAMAZEPINA 400 MG TABLETA (227365-7)</v>
          </cell>
          <cell r="C1785" t="str">
            <v>1-Medicamentos</v>
          </cell>
          <cell r="D1785" t="str">
            <v>-</v>
          </cell>
          <cell r="E1785" t="str">
            <v>Tableteria / Cápsula / Grageas / Comprimidos</v>
          </cell>
          <cell r="F1785">
            <v>0</v>
          </cell>
          <cell r="G1785">
            <v>0</v>
          </cell>
          <cell r="H1785">
            <v>0</v>
          </cell>
          <cell r="I1785">
            <v>0</v>
          </cell>
          <cell r="J1785">
            <v>0</v>
          </cell>
          <cell r="K1785">
            <v>0</v>
          </cell>
          <cell r="L1785">
            <v>0</v>
          </cell>
          <cell r="M1785">
            <v>0</v>
          </cell>
          <cell r="N1785">
            <v>0</v>
          </cell>
          <cell r="O1785">
            <v>0</v>
          </cell>
          <cell r="P1785">
            <v>0</v>
          </cell>
          <cell r="Q1785">
            <v>0</v>
          </cell>
          <cell r="R1785">
            <v>0</v>
          </cell>
          <cell r="S1785">
            <v>0</v>
          </cell>
          <cell r="T1785">
            <v>0</v>
          </cell>
          <cell r="U1785">
            <v>0</v>
          </cell>
          <cell r="V1785">
            <v>0</v>
          </cell>
          <cell r="W1785">
            <v>0</v>
          </cell>
          <cell r="X1785">
            <v>0</v>
          </cell>
          <cell r="Y1785" t="str">
            <v>0</v>
          </cell>
          <cell r="Z1785">
            <v>0</v>
          </cell>
          <cell r="AA1785">
            <v>0</v>
          </cell>
          <cell r="AB1785">
            <v>0</v>
          </cell>
          <cell r="AC1785">
            <v>0</v>
          </cell>
          <cell r="AD1785">
            <v>0</v>
          </cell>
          <cell r="AE1785" t="str">
            <v>0</v>
          </cell>
          <cell r="AF1785">
            <v>0</v>
          </cell>
          <cell r="AG1785">
            <v>0</v>
          </cell>
          <cell r="AH1785">
            <v>1</v>
          </cell>
          <cell r="AI1785">
            <v>0</v>
          </cell>
          <cell r="AJ1785" t="str">
            <v>D</v>
          </cell>
          <cell r="AK1785" t="str">
            <v>NO ESENCIAL</v>
          </cell>
          <cell r="AL1785">
            <v>0</v>
          </cell>
          <cell r="AM1785">
            <v>0</v>
          </cell>
          <cell r="AN1785">
            <v>0</v>
          </cell>
          <cell r="AO1785">
            <v>0</v>
          </cell>
          <cell r="AP1785" t="str">
            <v>PACIENTE</v>
          </cell>
          <cell r="AQ1785" t="str">
            <v>NO</v>
          </cell>
          <cell r="AR1785">
            <v>0</v>
          </cell>
          <cell r="AS1785">
            <v>1</v>
          </cell>
          <cell r="AT1785">
            <v>886300</v>
          </cell>
          <cell r="AU1785">
            <v>0</v>
          </cell>
        </row>
        <row r="1786">
          <cell r="A1786" t="str">
            <v>N03AF010411</v>
          </cell>
          <cell r="B1786" t="str">
            <v xml:space="preserve">CARBAMAZEPINA TABLETA LIBERACIÓN PROLONGADA 200 MG (227376-2)  </v>
          </cell>
          <cell r="C1786" t="str">
            <v>1-Medicamentos</v>
          </cell>
          <cell r="D1786" t="str">
            <v>-</v>
          </cell>
          <cell r="E1786" t="str">
            <v>Tableteria / Cápsula / Grageas / Comprimidos</v>
          </cell>
          <cell r="F1786">
            <v>0</v>
          </cell>
          <cell r="G1786">
            <v>0</v>
          </cell>
          <cell r="H1786">
            <v>0</v>
          </cell>
          <cell r="I1786">
            <v>0</v>
          </cell>
          <cell r="J1786">
            <v>0</v>
          </cell>
          <cell r="K1786">
            <v>0</v>
          </cell>
          <cell r="L1786">
            <v>0</v>
          </cell>
          <cell r="M1786">
            <v>0</v>
          </cell>
          <cell r="N1786">
            <v>0</v>
          </cell>
          <cell r="O1786">
            <v>0</v>
          </cell>
          <cell r="P1786">
            <v>0</v>
          </cell>
          <cell r="Q1786">
            <v>0</v>
          </cell>
          <cell r="R1786">
            <v>0</v>
          </cell>
          <cell r="S1786">
            <v>0</v>
          </cell>
          <cell r="T1786">
            <v>0</v>
          </cell>
          <cell r="U1786">
            <v>0</v>
          </cell>
          <cell r="V1786">
            <v>0</v>
          </cell>
          <cell r="W1786">
            <v>0</v>
          </cell>
          <cell r="X1786">
            <v>0</v>
          </cell>
          <cell r="Y1786" t="str">
            <v>0</v>
          </cell>
          <cell r="Z1786">
            <v>0</v>
          </cell>
          <cell r="AA1786">
            <v>0</v>
          </cell>
          <cell r="AB1786">
            <v>0</v>
          </cell>
          <cell r="AC1786">
            <v>0</v>
          </cell>
          <cell r="AD1786">
            <v>0</v>
          </cell>
          <cell r="AE1786" t="str">
            <v>0</v>
          </cell>
          <cell r="AF1786">
            <v>0</v>
          </cell>
          <cell r="AG1786">
            <v>0</v>
          </cell>
          <cell r="AH1786">
            <v>1</v>
          </cell>
          <cell r="AI1786">
            <v>0</v>
          </cell>
          <cell r="AJ1786" t="str">
            <v>D</v>
          </cell>
          <cell r="AK1786" t="str">
            <v>NO ESENCIAL</v>
          </cell>
          <cell r="AL1786">
            <v>0</v>
          </cell>
          <cell r="AM1786">
            <v>0</v>
          </cell>
          <cell r="AN1786">
            <v>0</v>
          </cell>
          <cell r="AO1786">
            <v>0</v>
          </cell>
          <cell r="AP1786" t="str">
            <v>PACIENTE</v>
          </cell>
          <cell r="AQ1786" t="str">
            <v>NO</v>
          </cell>
          <cell r="AR1786">
            <v>0</v>
          </cell>
          <cell r="AS1786">
            <v>1</v>
          </cell>
          <cell r="AT1786">
            <v>2405</v>
          </cell>
          <cell r="AU1786">
            <v>0</v>
          </cell>
        </row>
        <row r="1787">
          <cell r="A1787" t="str">
            <v>L04AA4040521</v>
          </cell>
          <cell r="B1787" t="str">
            <v xml:space="preserve">CLADRIBINA 10 MG TABLETA  </v>
          </cell>
          <cell r="C1787" t="str">
            <v>1-Medicamentos</v>
          </cell>
          <cell r="D1787" t="str">
            <v>-</v>
          </cell>
          <cell r="E1787" t="str">
            <v>Tableteria / Cápsula / Grageas / Comprimidos</v>
          </cell>
          <cell r="F1787">
            <v>0</v>
          </cell>
          <cell r="G1787">
            <v>0</v>
          </cell>
          <cell r="H1787">
            <v>0</v>
          </cell>
          <cell r="I1787">
            <v>0</v>
          </cell>
          <cell r="J1787">
            <v>0</v>
          </cell>
          <cell r="K1787">
            <v>0</v>
          </cell>
          <cell r="L1787">
            <v>0</v>
          </cell>
          <cell r="M1787">
            <v>0</v>
          </cell>
          <cell r="N1787">
            <v>0</v>
          </cell>
          <cell r="O1787">
            <v>0</v>
          </cell>
          <cell r="P1787">
            <v>0</v>
          </cell>
          <cell r="Q1787">
            <v>0</v>
          </cell>
          <cell r="R1787">
            <v>0</v>
          </cell>
          <cell r="S1787">
            <v>0</v>
          </cell>
          <cell r="T1787">
            <v>0</v>
          </cell>
          <cell r="U1787">
            <v>0</v>
          </cell>
          <cell r="V1787">
            <v>0</v>
          </cell>
          <cell r="W1787">
            <v>0</v>
          </cell>
          <cell r="X1787">
            <v>0</v>
          </cell>
          <cell r="Y1787" t="str">
            <v>0</v>
          </cell>
          <cell r="Z1787">
            <v>0</v>
          </cell>
          <cell r="AA1787">
            <v>0</v>
          </cell>
          <cell r="AB1787">
            <v>0</v>
          </cell>
          <cell r="AC1787">
            <v>0</v>
          </cell>
          <cell r="AD1787">
            <v>0</v>
          </cell>
          <cell r="AE1787" t="str">
            <v>0</v>
          </cell>
          <cell r="AF1787">
            <v>0</v>
          </cell>
          <cell r="AG1787">
            <v>0</v>
          </cell>
          <cell r="AH1787">
            <v>1</v>
          </cell>
          <cell r="AI1787">
            <v>0</v>
          </cell>
          <cell r="AJ1787" t="str">
            <v>D</v>
          </cell>
          <cell r="AK1787" t="str">
            <v>NO ESENCIAL</v>
          </cell>
          <cell r="AL1787">
            <v>0</v>
          </cell>
          <cell r="AM1787">
            <v>0</v>
          </cell>
          <cell r="AN1787">
            <v>0</v>
          </cell>
          <cell r="AO1787">
            <v>0</v>
          </cell>
          <cell r="AP1787" t="str">
            <v>PACIENTE</v>
          </cell>
          <cell r="AQ1787" t="str">
            <v>NO</v>
          </cell>
          <cell r="AR1787">
            <v>0</v>
          </cell>
          <cell r="AS1787">
            <v>1</v>
          </cell>
          <cell r="AT1787">
            <v>0</v>
          </cell>
          <cell r="AU1787">
            <v>0</v>
          </cell>
        </row>
        <row r="1788">
          <cell r="A1788" t="str">
            <v>B01AE071031</v>
          </cell>
          <cell r="B1788" t="str">
            <v>DABIGATRAN 150 MG CAPSULA  (20015718-1)</v>
          </cell>
          <cell r="C1788" t="str">
            <v>1-Medicamentos</v>
          </cell>
          <cell r="D1788" t="str">
            <v>-</v>
          </cell>
          <cell r="E1788" t="str">
            <v>Tableteria / Cápsula / Grageas / Comprimidos</v>
          </cell>
          <cell r="F1788">
            <v>0</v>
          </cell>
          <cell r="G1788">
            <v>0</v>
          </cell>
          <cell r="H1788">
            <v>0</v>
          </cell>
          <cell r="I1788">
            <v>0</v>
          </cell>
          <cell r="J1788">
            <v>0</v>
          </cell>
          <cell r="K1788">
            <v>0</v>
          </cell>
          <cell r="L1788">
            <v>0</v>
          </cell>
          <cell r="M1788">
            <v>0</v>
          </cell>
          <cell r="N1788">
            <v>0</v>
          </cell>
          <cell r="O1788">
            <v>0</v>
          </cell>
          <cell r="P1788">
            <v>0</v>
          </cell>
          <cell r="Q1788">
            <v>0</v>
          </cell>
          <cell r="R1788">
            <v>0</v>
          </cell>
          <cell r="S1788">
            <v>0</v>
          </cell>
          <cell r="T1788">
            <v>0</v>
          </cell>
          <cell r="U1788">
            <v>0</v>
          </cell>
          <cell r="V1788">
            <v>0</v>
          </cell>
          <cell r="W1788">
            <v>0</v>
          </cell>
          <cell r="X1788">
            <v>0</v>
          </cell>
          <cell r="Y1788" t="str">
            <v>0</v>
          </cell>
          <cell r="Z1788">
            <v>0</v>
          </cell>
          <cell r="AA1788">
            <v>0</v>
          </cell>
          <cell r="AB1788">
            <v>0</v>
          </cell>
          <cell r="AC1788">
            <v>0</v>
          </cell>
          <cell r="AD1788">
            <v>0</v>
          </cell>
          <cell r="AE1788" t="str">
            <v>0</v>
          </cell>
          <cell r="AF1788">
            <v>0</v>
          </cell>
          <cell r="AG1788">
            <v>0</v>
          </cell>
          <cell r="AH1788">
            <v>1</v>
          </cell>
          <cell r="AI1788">
            <v>0</v>
          </cell>
          <cell r="AJ1788" t="str">
            <v>D</v>
          </cell>
          <cell r="AK1788" t="str">
            <v>NO ESENCIAL</v>
          </cell>
          <cell r="AL1788">
            <v>0</v>
          </cell>
          <cell r="AM1788">
            <v>0</v>
          </cell>
          <cell r="AN1788">
            <v>0</v>
          </cell>
          <cell r="AO1788">
            <v>0</v>
          </cell>
          <cell r="AP1788" t="str">
            <v>PACIENTE</v>
          </cell>
          <cell r="AQ1788" t="str">
            <v>NO</v>
          </cell>
          <cell r="AR1788">
            <v>0</v>
          </cell>
          <cell r="AS1788">
            <v>1</v>
          </cell>
          <cell r="AT1788">
            <v>724355.7</v>
          </cell>
          <cell r="AU1788">
            <v>0</v>
          </cell>
        </row>
        <row r="1789">
          <cell r="A1789" t="str">
            <v>B01AE071011</v>
          </cell>
          <cell r="B1789" t="str">
            <v xml:space="preserve">DABIGATRAN 75 MG CAPSULA (19993896-2)  </v>
          </cell>
          <cell r="C1789" t="str">
            <v>1-Medicamentos</v>
          </cell>
          <cell r="D1789" t="str">
            <v>-</v>
          </cell>
          <cell r="E1789" t="str">
            <v>Tableteria / Cápsula / Grageas / Comprimidos</v>
          </cell>
          <cell r="F1789">
            <v>0</v>
          </cell>
          <cell r="G1789">
            <v>0</v>
          </cell>
          <cell r="H1789">
            <v>0</v>
          </cell>
          <cell r="I1789">
            <v>0</v>
          </cell>
          <cell r="J1789">
            <v>0</v>
          </cell>
          <cell r="K1789">
            <v>0</v>
          </cell>
          <cell r="L1789">
            <v>0</v>
          </cell>
          <cell r="M1789">
            <v>0</v>
          </cell>
          <cell r="N1789">
            <v>0</v>
          </cell>
          <cell r="O1789">
            <v>0</v>
          </cell>
          <cell r="P1789">
            <v>0</v>
          </cell>
          <cell r="Q1789">
            <v>0</v>
          </cell>
          <cell r="R1789">
            <v>0</v>
          </cell>
          <cell r="S1789">
            <v>0</v>
          </cell>
          <cell r="T1789">
            <v>0</v>
          </cell>
          <cell r="U1789">
            <v>0</v>
          </cell>
          <cell r="V1789">
            <v>0</v>
          </cell>
          <cell r="W1789">
            <v>0</v>
          </cell>
          <cell r="X1789">
            <v>0</v>
          </cell>
          <cell r="Y1789" t="str">
            <v>0</v>
          </cell>
          <cell r="Z1789">
            <v>0</v>
          </cell>
          <cell r="AA1789">
            <v>0</v>
          </cell>
          <cell r="AB1789">
            <v>0</v>
          </cell>
          <cell r="AC1789">
            <v>0</v>
          </cell>
          <cell r="AD1789">
            <v>0</v>
          </cell>
          <cell r="AE1789" t="str">
            <v>0</v>
          </cell>
          <cell r="AF1789">
            <v>0</v>
          </cell>
          <cell r="AG1789">
            <v>0</v>
          </cell>
          <cell r="AH1789">
            <v>1</v>
          </cell>
          <cell r="AI1789">
            <v>0</v>
          </cell>
          <cell r="AJ1789" t="str">
            <v>D</v>
          </cell>
          <cell r="AK1789" t="str">
            <v>NO ESENCIAL</v>
          </cell>
          <cell r="AL1789">
            <v>0</v>
          </cell>
          <cell r="AM1789">
            <v>0</v>
          </cell>
          <cell r="AN1789">
            <v>0</v>
          </cell>
          <cell r="AO1789">
            <v>0</v>
          </cell>
          <cell r="AP1789" t="str">
            <v>PACIENTE</v>
          </cell>
          <cell r="AQ1789" t="str">
            <v>NO</v>
          </cell>
          <cell r="AR1789">
            <v>0</v>
          </cell>
          <cell r="AS1789">
            <v>1</v>
          </cell>
          <cell r="AT1789">
            <v>2701.3</v>
          </cell>
          <cell r="AU1789">
            <v>0</v>
          </cell>
        </row>
        <row r="1790">
          <cell r="A1790" t="str">
            <v>B01AE071021</v>
          </cell>
          <cell r="B1790" t="str">
            <v xml:space="preserve">DABIGATRAN ETEXILATO 110MG/1U/CAPSULA DE LIBERACION NO MODIFICADA  (19993897-2)  </v>
          </cell>
          <cell r="C1790" t="str">
            <v>1-Medicamentos</v>
          </cell>
          <cell r="D1790" t="str">
            <v>-</v>
          </cell>
          <cell r="E1790" t="str">
            <v>Tableteria / Cápsula / Grageas / Comprimidos</v>
          </cell>
          <cell r="F1790">
            <v>0</v>
          </cell>
          <cell r="G1790">
            <v>0</v>
          </cell>
          <cell r="H1790">
            <v>0</v>
          </cell>
          <cell r="I1790">
            <v>0</v>
          </cell>
          <cell r="J1790">
            <v>0</v>
          </cell>
          <cell r="K1790">
            <v>0</v>
          </cell>
          <cell r="L1790">
            <v>0</v>
          </cell>
          <cell r="M1790">
            <v>0</v>
          </cell>
          <cell r="N1790">
            <v>0</v>
          </cell>
          <cell r="O1790">
            <v>0</v>
          </cell>
          <cell r="P1790">
            <v>0</v>
          </cell>
          <cell r="Q1790">
            <v>0</v>
          </cell>
          <cell r="R1790">
            <v>0</v>
          </cell>
          <cell r="S1790">
            <v>0</v>
          </cell>
          <cell r="T1790">
            <v>0</v>
          </cell>
          <cell r="U1790">
            <v>0</v>
          </cell>
          <cell r="V1790">
            <v>0</v>
          </cell>
          <cell r="W1790">
            <v>0</v>
          </cell>
          <cell r="X1790">
            <v>0</v>
          </cell>
          <cell r="Y1790" t="str">
            <v>0</v>
          </cell>
          <cell r="Z1790">
            <v>0</v>
          </cell>
          <cell r="AA1790">
            <v>0</v>
          </cell>
          <cell r="AB1790">
            <v>0</v>
          </cell>
          <cell r="AC1790">
            <v>0</v>
          </cell>
          <cell r="AD1790">
            <v>0</v>
          </cell>
          <cell r="AE1790" t="str">
            <v>0</v>
          </cell>
          <cell r="AF1790">
            <v>0</v>
          </cell>
          <cell r="AG1790">
            <v>0</v>
          </cell>
          <cell r="AH1790">
            <v>1</v>
          </cell>
          <cell r="AI1790">
            <v>0</v>
          </cell>
          <cell r="AJ1790" t="str">
            <v>D</v>
          </cell>
          <cell r="AK1790" t="str">
            <v>NO ESENCIAL</v>
          </cell>
          <cell r="AL1790">
            <v>0</v>
          </cell>
          <cell r="AM1790">
            <v>0</v>
          </cell>
          <cell r="AN1790">
            <v>0</v>
          </cell>
          <cell r="AO1790">
            <v>0</v>
          </cell>
          <cell r="AP1790" t="str">
            <v>PACIENTE</v>
          </cell>
          <cell r="AQ1790" t="str">
            <v>NO</v>
          </cell>
          <cell r="AR1790">
            <v>0</v>
          </cell>
          <cell r="AS1790">
            <v>1</v>
          </cell>
          <cell r="AT1790">
            <v>73780</v>
          </cell>
          <cell r="AU1790">
            <v>0</v>
          </cell>
        </row>
        <row r="1791">
          <cell r="A1791" t="str">
            <v>J04BA020111</v>
          </cell>
          <cell r="B1791" t="str">
            <v xml:space="preserve">DAPSONA 100 MG TABLETA  () </v>
          </cell>
          <cell r="C1791" t="str">
            <v>1-Medicamentos</v>
          </cell>
          <cell r="D1791" t="str">
            <v>-</v>
          </cell>
          <cell r="E1791" t="str">
            <v>Tableteria / Cápsula / Grageas / Comprimidos</v>
          </cell>
          <cell r="F1791">
            <v>0</v>
          </cell>
          <cell r="G1791">
            <v>0</v>
          </cell>
          <cell r="H1791">
            <v>0</v>
          </cell>
          <cell r="I1791">
            <v>0</v>
          </cell>
          <cell r="J1791">
            <v>0</v>
          </cell>
          <cell r="K1791">
            <v>0</v>
          </cell>
          <cell r="L1791">
            <v>0</v>
          </cell>
          <cell r="M1791">
            <v>0</v>
          </cell>
          <cell r="N1791">
            <v>0</v>
          </cell>
          <cell r="O1791">
            <v>0</v>
          </cell>
          <cell r="P1791">
            <v>0</v>
          </cell>
          <cell r="Q1791">
            <v>0</v>
          </cell>
          <cell r="R1791">
            <v>0</v>
          </cell>
          <cell r="S1791">
            <v>0</v>
          </cell>
          <cell r="T1791">
            <v>0</v>
          </cell>
          <cell r="U1791">
            <v>0</v>
          </cell>
          <cell r="V1791">
            <v>0</v>
          </cell>
          <cell r="W1791">
            <v>0</v>
          </cell>
          <cell r="X1791">
            <v>0</v>
          </cell>
          <cell r="Y1791" t="str">
            <v>0</v>
          </cell>
          <cell r="Z1791">
            <v>0</v>
          </cell>
          <cell r="AA1791">
            <v>0</v>
          </cell>
          <cell r="AB1791">
            <v>0</v>
          </cell>
          <cell r="AC1791">
            <v>0</v>
          </cell>
          <cell r="AD1791">
            <v>0</v>
          </cell>
          <cell r="AE1791" t="str">
            <v>0</v>
          </cell>
          <cell r="AF1791">
            <v>0</v>
          </cell>
          <cell r="AG1791">
            <v>0</v>
          </cell>
          <cell r="AH1791">
            <v>1</v>
          </cell>
          <cell r="AI1791">
            <v>0</v>
          </cell>
          <cell r="AJ1791" t="str">
            <v>D</v>
          </cell>
          <cell r="AK1791" t="str">
            <v>NO ESENCIAL</v>
          </cell>
          <cell r="AL1791">
            <v>0</v>
          </cell>
          <cell r="AM1791">
            <v>0</v>
          </cell>
          <cell r="AN1791">
            <v>0</v>
          </cell>
          <cell r="AO1791">
            <v>0</v>
          </cell>
          <cell r="AP1791" t="str">
            <v>PACIENTE</v>
          </cell>
          <cell r="AQ1791" t="str">
            <v>NO</v>
          </cell>
          <cell r="AR1791">
            <v>0</v>
          </cell>
          <cell r="AS1791">
            <v>1</v>
          </cell>
          <cell r="AT1791">
            <v>386.9699</v>
          </cell>
          <cell r="AU1791">
            <v>0</v>
          </cell>
        </row>
        <row r="1792">
          <cell r="A1792" t="str">
            <v>G04BD10W921</v>
          </cell>
          <cell r="B1792" t="str">
            <v xml:space="preserve">DARIFENACINA 15 MG TABLETA DE LIBERACION PROLONGADA(19955272)  </v>
          </cell>
          <cell r="C1792" t="str">
            <v>1-Medicamentos</v>
          </cell>
          <cell r="D1792" t="str">
            <v>-</v>
          </cell>
          <cell r="E1792" t="str">
            <v>Tableteria / Cápsula / Grageas / Comprimidos</v>
          </cell>
          <cell r="F1792">
            <v>0</v>
          </cell>
          <cell r="G1792">
            <v>0</v>
          </cell>
          <cell r="H1792">
            <v>0</v>
          </cell>
          <cell r="I1792">
            <v>0</v>
          </cell>
          <cell r="J1792">
            <v>0</v>
          </cell>
          <cell r="K1792">
            <v>0</v>
          </cell>
          <cell r="L1792">
            <v>0</v>
          </cell>
          <cell r="M1792">
            <v>0</v>
          </cell>
          <cell r="N1792">
            <v>0</v>
          </cell>
          <cell r="O1792">
            <v>0</v>
          </cell>
          <cell r="P1792">
            <v>0</v>
          </cell>
          <cell r="Q1792">
            <v>0</v>
          </cell>
          <cell r="R1792">
            <v>0</v>
          </cell>
          <cell r="S1792">
            <v>0</v>
          </cell>
          <cell r="T1792">
            <v>0</v>
          </cell>
          <cell r="U1792">
            <v>0</v>
          </cell>
          <cell r="V1792">
            <v>0</v>
          </cell>
          <cell r="W1792">
            <v>0</v>
          </cell>
          <cell r="X1792">
            <v>0</v>
          </cell>
          <cell r="Y1792" t="str">
            <v>0</v>
          </cell>
          <cell r="Z1792">
            <v>0</v>
          </cell>
          <cell r="AA1792">
            <v>0</v>
          </cell>
          <cell r="AB1792">
            <v>0</v>
          </cell>
          <cell r="AC1792">
            <v>0</v>
          </cell>
          <cell r="AD1792">
            <v>0</v>
          </cell>
          <cell r="AE1792" t="str">
            <v>0</v>
          </cell>
          <cell r="AF1792">
            <v>0</v>
          </cell>
          <cell r="AG1792">
            <v>0</v>
          </cell>
          <cell r="AH1792">
            <v>1</v>
          </cell>
          <cell r="AI1792">
            <v>0</v>
          </cell>
          <cell r="AJ1792" t="str">
            <v>D</v>
          </cell>
          <cell r="AK1792" t="str">
            <v>NO ESENCIAL</v>
          </cell>
          <cell r="AL1792">
            <v>0</v>
          </cell>
          <cell r="AM1792">
            <v>0</v>
          </cell>
          <cell r="AN1792">
            <v>0</v>
          </cell>
          <cell r="AO1792">
            <v>0</v>
          </cell>
          <cell r="AP1792" t="str">
            <v>PACIENTE</v>
          </cell>
          <cell r="AQ1792" t="str">
            <v>NO</v>
          </cell>
          <cell r="AR1792">
            <v>0</v>
          </cell>
          <cell r="AS1792">
            <v>1</v>
          </cell>
          <cell r="AT1792">
            <v>595.20630000000006</v>
          </cell>
          <cell r="AU1792">
            <v>0</v>
          </cell>
        </row>
        <row r="1793">
          <cell r="A1793" t="str">
            <v>G04BD10W911</v>
          </cell>
          <cell r="B1793" t="str">
            <v xml:space="preserve">DARIFENACINA 7.5 MG TABLETA DE LIBERACION PROLONGADA (19955271-1) </v>
          </cell>
          <cell r="C1793" t="str">
            <v>1-Medicamentos</v>
          </cell>
          <cell r="D1793" t="str">
            <v>-</v>
          </cell>
          <cell r="E1793" t="str">
            <v>Tableteria / Cápsula / Grageas / Comprimidos</v>
          </cell>
          <cell r="F1793">
            <v>0</v>
          </cell>
          <cell r="G1793">
            <v>0</v>
          </cell>
          <cell r="H1793">
            <v>0</v>
          </cell>
          <cell r="I1793">
            <v>0</v>
          </cell>
          <cell r="J1793">
            <v>0</v>
          </cell>
          <cell r="K1793">
            <v>0</v>
          </cell>
          <cell r="L1793">
            <v>0</v>
          </cell>
          <cell r="M1793">
            <v>0</v>
          </cell>
          <cell r="N1793">
            <v>0</v>
          </cell>
          <cell r="O1793">
            <v>0</v>
          </cell>
          <cell r="P1793">
            <v>0</v>
          </cell>
          <cell r="Q1793">
            <v>0</v>
          </cell>
          <cell r="R1793">
            <v>0</v>
          </cell>
          <cell r="S1793">
            <v>0</v>
          </cell>
          <cell r="T1793">
            <v>0</v>
          </cell>
          <cell r="U1793">
            <v>0</v>
          </cell>
          <cell r="V1793">
            <v>0</v>
          </cell>
          <cell r="W1793">
            <v>0</v>
          </cell>
          <cell r="X1793">
            <v>0</v>
          </cell>
          <cell r="Y1793" t="str">
            <v>0</v>
          </cell>
          <cell r="Z1793">
            <v>0</v>
          </cell>
          <cell r="AA1793">
            <v>0</v>
          </cell>
          <cell r="AB1793">
            <v>0</v>
          </cell>
          <cell r="AC1793">
            <v>0</v>
          </cell>
          <cell r="AD1793">
            <v>0</v>
          </cell>
          <cell r="AE1793" t="str">
            <v>0</v>
          </cell>
          <cell r="AF1793">
            <v>0</v>
          </cell>
          <cell r="AG1793">
            <v>0</v>
          </cell>
          <cell r="AH1793">
            <v>1</v>
          </cell>
          <cell r="AI1793">
            <v>0</v>
          </cell>
          <cell r="AJ1793" t="str">
            <v>D</v>
          </cell>
          <cell r="AK1793" t="str">
            <v>NO ESENCIAL</v>
          </cell>
          <cell r="AL1793">
            <v>0</v>
          </cell>
          <cell r="AM1793">
            <v>0</v>
          </cell>
          <cell r="AN1793">
            <v>0</v>
          </cell>
          <cell r="AO1793">
            <v>0</v>
          </cell>
          <cell r="AP1793" t="str">
            <v>PACIENTE</v>
          </cell>
          <cell r="AQ1793" t="str">
            <v>NO</v>
          </cell>
          <cell r="AR1793">
            <v>0</v>
          </cell>
          <cell r="AS1793">
            <v>1</v>
          </cell>
          <cell r="AT1793">
            <v>238.53139999999999</v>
          </cell>
          <cell r="AU1793">
            <v>0</v>
          </cell>
        </row>
        <row r="1794">
          <cell r="A1794" t="str">
            <v>J05AE100121</v>
          </cell>
          <cell r="B1794" t="str">
            <v xml:space="preserve">DARUNAVIR 600 MG TABLETA (20091897-4)  </v>
          </cell>
          <cell r="C1794" t="str">
            <v>1-Medicamentos</v>
          </cell>
          <cell r="D1794" t="str">
            <v>-</v>
          </cell>
          <cell r="E1794" t="str">
            <v>Tableteria / Cápsula / Grageas / Comprimidos</v>
          </cell>
          <cell r="F1794">
            <v>0</v>
          </cell>
          <cell r="G1794">
            <v>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cell r="U1794">
            <v>0</v>
          </cell>
          <cell r="V1794">
            <v>0</v>
          </cell>
          <cell r="W1794">
            <v>0</v>
          </cell>
          <cell r="X1794">
            <v>0</v>
          </cell>
          <cell r="Y1794" t="str">
            <v>0</v>
          </cell>
          <cell r="Z1794">
            <v>0</v>
          </cell>
          <cell r="AA1794">
            <v>0</v>
          </cell>
          <cell r="AB1794">
            <v>0</v>
          </cell>
          <cell r="AC1794">
            <v>0</v>
          </cell>
          <cell r="AD1794">
            <v>0</v>
          </cell>
          <cell r="AE1794" t="str">
            <v>0</v>
          </cell>
          <cell r="AF1794">
            <v>0</v>
          </cell>
          <cell r="AG1794">
            <v>0</v>
          </cell>
          <cell r="AH1794">
            <v>1</v>
          </cell>
          <cell r="AI1794">
            <v>0</v>
          </cell>
          <cell r="AJ1794" t="str">
            <v>D</v>
          </cell>
          <cell r="AK1794" t="str">
            <v>NO ESENCIAL</v>
          </cell>
          <cell r="AL1794">
            <v>0</v>
          </cell>
          <cell r="AM1794">
            <v>0</v>
          </cell>
          <cell r="AN1794">
            <v>0</v>
          </cell>
          <cell r="AO1794">
            <v>0</v>
          </cell>
          <cell r="AP1794" t="str">
            <v>PACIENTE</v>
          </cell>
          <cell r="AQ1794" t="str">
            <v>NO</v>
          </cell>
          <cell r="AR1794">
            <v>0</v>
          </cell>
          <cell r="AS1794">
            <v>1</v>
          </cell>
          <cell r="AT1794">
            <v>138398.39999999999</v>
          </cell>
          <cell r="AU1794">
            <v>0</v>
          </cell>
        </row>
        <row r="1795">
          <cell r="A1795" t="str">
            <v>L01XE060131</v>
          </cell>
          <cell r="B1795" t="str">
            <v xml:space="preserve">DASATINIB 100 MG TABLETA (20002502-1)  </v>
          </cell>
          <cell r="C1795" t="str">
            <v>1-Medicamentos</v>
          </cell>
          <cell r="D1795" t="str">
            <v>-</v>
          </cell>
          <cell r="E1795" t="str">
            <v>Tableteria / Cápsula / Grageas / Comprimidos</v>
          </cell>
          <cell r="F1795">
            <v>0</v>
          </cell>
          <cell r="G1795">
            <v>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cell r="U1795">
            <v>0</v>
          </cell>
          <cell r="V1795">
            <v>0</v>
          </cell>
          <cell r="W1795">
            <v>0</v>
          </cell>
          <cell r="X1795">
            <v>0</v>
          </cell>
          <cell r="Y1795" t="str">
            <v>0</v>
          </cell>
          <cell r="Z1795">
            <v>0</v>
          </cell>
          <cell r="AA1795">
            <v>0</v>
          </cell>
          <cell r="AB1795">
            <v>0</v>
          </cell>
          <cell r="AC1795">
            <v>0</v>
          </cell>
          <cell r="AD1795">
            <v>0</v>
          </cell>
          <cell r="AE1795" t="str">
            <v>0</v>
          </cell>
          <cell r="AF1795">
            <v>0</v>
          </cell>
          <cell r="AG1795">
            <v>0</v>
          </cell>
          <cell r="AH1795">
            <v>1</v>
          </cell>
          <cell r="AI1795">
            <v>0</v>
          </cell>
          <cell r="AJ1795" t="str">
            <v>D</v>
          </cell>
          <cell r="AK1795" t="str">
            <v>NO ESENCIAL</v>
          </cell>
          <cell r="AL1795">
            <v>0</v>
          </cell>
          <cell r="AM1795">
            <v>0</v>
          </cell>
          <cell r="AN1795">
            <v>0</v>
          </cell>
          <cell r="AO1795">
            <v>0</v>
          </cell>
          <cell r="AP1795" t="str">
            <v>PACIENTE</v>
          </cell>
          <cell r="AQ1795" t="str">
            <v>NO</v>
          </cell>
          <cell r="AR1795">
            <v>0</v>
          </cell>
          <cell r="AS1795">
            <v>1</v>
          </cell>
          <cell r="AT1795">
            <v>4700.1090000000004</v>
          </cell>
          <cell r="AU1795">
            <v>0</v>
          </cell>
        </row>
        <row r="1796">
          <cell r="A1796" t="str">
            <v>L01XE060111</v>
          </cell>
          <cell r="B1796" t="str">
            <v xml:space="preserve">DASATINIB 50 MG TABLETA  (19980918-1)  </v>
          </cell>
          <cell r="C1796" t="str">
            <v>1-Medicamentos</v>
          </cell>
          <cell r="D1796" t="str">
            <v>-</v>
          </cell>
          <cell r="E1796" t="str">
            <v>Tableteria / Cápsula / Grageas / Comprimidos</v>
          </cell>
          <cell r="F1796">
            <v>0</v>
          </cell>
          <cell r="G1796">
            <v>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cell r="U1796">
            <v>0</v>
          </cell>
          <cell r="V1796">
            <v>0</v>
          </cell>
          <cell r="W1796">
            <v>0</v>
          </cell>
          <cell r="X1796">
            <v>0</v>
          </cell>
          <cell r="Y1796" t="str">
            <v>0</v>
          </cell>
          <cell r="Z1796">
            <v>0</v>
          </cell>
          <cell r="AA1796">
            <v>0</v>
          </cell>
          <cell r="AB1796">
            <v>0</v>
          </cell>
          <cell r="AC1796">
            <v>0</v>
          </cell>
          <cell r="AD1796">
            <v>0</v>
          </cell>
          <cell r="AE1796" t="str">
            <v>0</v>
          </cell>
          <cell r="AF1796">
            <v>0</v>
          </cell>
          <cell r="AG1796">
            <v>0</v>
          </cell>
          <cell r="AH1796">
            <v>1</v>
          </cell>
          <cell r="AI1796">
            <v>0</v>
          </cell>
          <cell r="AJ1796" t="str">
            <v>D</v>
          </cell>
          <cell r="AK1796" t="str">
            <v>NO ESENCIAL</v>
          </cell>
          <cell r="AL1796">
            <v>0</v>
          </cell>
          <cell r="AM1796">
            <v>0</v>
          </cell>
          <cell r="AN1796">
            <v>0</v>
          </cell>
          <cell r="AO1796">
            <v>0</v>
          </cell>
          <cell r="AP1796" t="str">
            <v>PACIENTE</v>
          </cell>
          <cell r="AQ1796" t="str">
            <v>NO</v>
          </cell>
          <cell r="AR1796">
            <v>0</v>
          </cell>
          <cell r="AS1796">
            <v>1</v>
          </cell>
          <cell r="AT1796">
            <v>1001.2233</v>
          </cell>
          <cell r="AU1796">
            <v>0</v>
          </cell>
        </row>
        <row r="1797">
          <cell r="A1797" t="str">
            <v>V03AC030111</v>
          </cell>
          <cell r="B1797" t="str">
            <v>DEFERASIROX 500 MG TABLETA DISPERSABLE (20146047-3)</v>
          </cell>
          <cell r="C1797" t="str">
            <v>1-Medicamentos</v>
          </cell>
          <cell r="D1797" t="str">
            <v>-</v>
          </cell>
          <cell r="E1797" t="str">
            <v>Tableteria / Cápsula / Grageas / Comprimidos</v>
          </cell>
          <cell r="F1797">
            <v>0</v>
          </cell>
          <cell r="G1797">
            <v>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cell r="U1797">
            <v>0</v>
          </cell>
          <cell r="V1797">
            <v>0</v>
          </cell>
          <cell r="W1797">
            <v>0</v>
          </cell>
          <cell r="X1797">
            <v>0</v>
          </cell>
          <cell r="Y1797" t="str">
            <v>0</v>
          </cell>
          <cell r="Z1797">
            <v>0</v>
          </cell>
          <cell r="AA1797">
            <v>0</v>
          </cell>
          <cell r="AB1797">
            <v>0</v>
          </cell>
          <cell r="AC1797">
            <v>0</v>
          </cell>
          <cell r="AD1797">
            <v>0</v>
          </cell>
          <cell r="AE1797" t="str">
            <v>0</v>
          </cell>
          <cell r="AF1797">
            <v>0</v>
          </cell>
          <cell r="AG1797">
            <v>0</v>
          </cell>
          <cell r="AH1797">
            <v>1</v>
          </cell>
          <cell r="AI1797">
            <v>0</v>
          </cell>
          <cell r="AJ1797" t="str">
            <v>D</v>
          </cell>
          <cell r="AK1797" t="str">
            <v>NO ESENCIAL</v>
          </cell>
          <cell r="AL1797">
            <v>0</v>
          </cell>
          <cell r="AM1797">
            <v>0</v>
          </cell>
          <cell r="AN1797">
            <v>0</v>
          </cell>
          <cell r="AO1797">
            <v>0</v>
          </cell>
          <cell r="AP1797" t="str">
            <v>PACIENTE</v>
          </cell>
          <cell r="AQ1797" t="str">
            <v>NO</v>
          </cell>
          <cell r="AR1797">
            <v>0</v>
          </cell>
          <cell r="AS1797">
            <v>1</v>
          </cell>
          <cell r="AT1797">
            <v>275.01929999999999</v>
          </cell>
          <cell r="AU1797">
            <v>0</v>
          </cell>
        </row>
        <row r="1798">
          <cell r="A1798" t="str">
            <v>H02AB130121</v>
          </cell>
          <cell r="B1798" t="str">
            <v>DEFLAZACORT 30 MG TABLETA  (20040113-1)</v>
          </cell>
          <cell r="C1798" t="str">
            <v>1-Medicamentos</v>
          </cell>
          <cell r="D1798" t="str">
            <v>-</v>
          </cell>
          <cell r="E1798" t="str">
            <v>Tableteria / Cápsula / Grageas / Comprimidos</v>
          </cell>
          <cell r="F1798">
            <v>0</v>
          </cell>
          <cell r="G1798">
            <v>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cell r="U1798">
            <v>0</v>
          </cell>
          <cell r="V1798">
            <v>0</v>
          </cell>
          <cell r="W1798">
            <v>0</v>
          </cell>
          <cell r="X1798">
            <v>0</v>
          </cell>
          <cell r="Y1798" t="str">
            <v>0</v>
          </cell>
          <cell r="Z1798">
            <v>0</v>
          </cell>
          <cell r="AA1798">
            <v>0</v>
          </cell>
          <cell r="AB1798">
            <v>0</v>
          </cell>
          <cell r="AC1798">
            <v>0</v>
          </cell>
          <cell r="AD1798">
            <v>0</v>
          </cell>
          <cell r="AE1798" t="str">
            <v>0</v>
          </cell>
          <cell r="AF1798">
            <v>0</v>
          </cell>
          <cell r="AG1798">
            <v>0</v>
          </cell>
          <cell r="AH1798">
            <v>1</v>
          </cell>
          <cell r="AI1798">
            <v>0</v>
          </cell>
          <cell r="AJ1798" t="str">
            <v>D</v>
          </cell>
          <cell r="AK1798" t="str">
            <v>NO ESENCIAL</v>
          </cell>
          <cell r="AL1798">
            <v>0</v>
          </cell>
          <cell r="AM1798">
            <v>0</v>
          </cell>
          <cell r="AN1798">
            <v>0</v>
          </cell>
          <cell r="AO1798">
            <v>0</v>
          </cell>
          <cell r="AP1798" t="str">
            <v>PACIENTE</v>
          </cell>
          <cell r="AQ1798" t="str">
            <v>NO</v>
          </cell>
          <cell r="AR1798">
            <v>0</v>
          </cell>
          <cell r="AS1798">
            <v>1</v>
          </cell>
          <cell r="AT1798">
            <v>320.00490000000002</v>
          </cell>
          <cell r="AU1798">
            <v>0</v>
          </cell>
        </row>
        <row r="1799">
          <cell r="A1799" t="str">
            <v>H02AB020111</v>
          </cell>
          <cell r="B1799" t="str">
            <v xml:space="preserve">DEXAMETASONA 0,75MG/1U/TABLETAS DE LIBERACION NO MODIFICADA  (20097800-1)  </v>
          </cell>
          <cell r="C1799" t="str">
            <v>1-Medicamentos</v>
          </cell>
          <cell r="D1799" t="str">
            <v>-</v>
          </cell>
          <cell r="E1799" t="str">
            <v>Tableteria / Cápsula / Grageas / Comprimidos</v>
          </cell>
          <cell r="F1799">
            <v>0</v>
          </cell>
          <cell r="G1799">
            <v>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cell r="U1799">
            <v>0</v>
          </cell>
          <cell r="V1799">
            <v>0</v>
          </cell>
          <cell r="W1799">
            <v>0</v>
          </cell>
          <cell r="X1799">
            <v>0</v>
          </cell>
          <cell r="Y1799" t="str">
            <v>0</v>
          </cell>
          <cell r="Z1799">
            <v>0</v>
          </cell>
          <cell r="AA1799">
            <v>0</v>
          </cell>
          <cell r="AB1799">
            <v>0</v>
          </cell>
          <cell r="AC1799">
            <v>0</v>
          </cell>
          <cell r="AD1799">
            <v>0</v>
          </cell>
          <cell r="AE1799" t="str">
            <v>0</v>
          </cell>
          <cell r="AF1799">
            <v>0</v>
          </cell>
          <cell r="AG1799">
            <v>0</v>
          </cell>
          <cell r="AH1799">
            <v>1</v>
          </cell>
          <cell r="AI1799">
            <v>0</v>
          </cell>
          <cell r="AJ1799" t="str">
            <v>D</v>
          </cell>
          <cell r="AK1799" t="str">
            <v>NO ESENCIAL</v>
          </cell>
          <cell r="AL1799">
            <v>0</v>
          </cell>
          <cell r="AM1799">
            <v>0</v>
          </cell>
          <cell r="AN1799">
            <v>0</v>
          </cell>
          <cell r="AO1799">
            <v>0</v>
          </cell>
          <cell r="AP1799" t="str">
            <v>PACIENTE</v>
          </cell>
          <cell r="AQ1799" t="str">
            <v>NO</v>
          </cell>
          <cell r="AR1799">
            <v>0</v>
          </cell>
          <cell r="AS1799">
            <v>1</v>
          </cell>
          <cell r="AT1799">
            <v>360285.71429999999</v>
          </cell>
          <cell r="AU1799">
            <v>0</v>
          </cell>
        </row>
        <row r="1800">
          <cell r="A1800" t="str">
            <v>J01CF011011</v>
          </cell>
          <cell r="B1800" t="str">
            <v xml:space="preserve">DICLOXACILINA 500 MG CAPSULA (19953925-7) </v>
          </cell>
          <cell r="C1800" t="str">
            <v>1-Medicamentos</v>
          </cell>
          <cell r="D1800" t="str">
            <v>-</v>
          </cell>
          <cell r="E1800" t="str">
            <v>Tableteria / Cápsula / Grageas / Comprimidos</v>
          </cell>
          <cell r="F1800">
            <v>0</v>
          </cell>
          <cell r="G1800">
            <v>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cell r="U1800">
            <v>0</v>
          </cell>
          <cell r="V1800">
            <v>0</v>
          </cell>
          <cell r="W1800">
            <v>0</v>
          </cell>
          <cell r="X1800">
            <v>0</v>
          </cell>
          <cell r="Y1800" t="str">
            <v>0</v>
          </cell>
          <cell r="Z1800">
            <v>0</v>
          </cell>
          <cell r="AA1800">
            <v>0</v>
          </cell>
          <cell r="AB1800">
            <v>0</v>
          </cell>
          <cell r="AC1800">
            <v>0</v>
          </cell>
          <cell r="AD1800">
            <v>0</v>
          </cell>
          <cell r="AE1800" t="str">
            <v>0</v>
          </cell>
          <cell r="AF1800">
            <v>0</v>
          </cell>
          <cell r="AG1800">
            <v>0</v>
          </cell>
          <cell r="AH1800">
            <v>1</v>
          </cell>
          <cell r="AI1800">
            <v>0</v>
          </cell>
          <cell r="AJ1800" t="str">
            <v>D</v>
          </cell>
          <cell r="AK1800" t="str">
            <v>NO ESENCIAL</v>
          </cell>
          <cell r="AL1800">
            <v>0</v>
          </cell>
          <cell r="AM1800">
            <v>0</v>
          </cell>
          <cell r="AN1800">
            <v>0</v>
          </cell>
          <cell r="AO1800">
            <v>0</v>
          </cell>
          <cell r="AP1800" t="str">
            <v>PACIENTE</v>
          </cell>
          <cell r="AQ1800" t="str">
            <v>NO</v>
          </cell>
          <cell r="AR1800">
            <v>0</v>
          </cell>
          <cell r="AS1800">
            <v>1</v>
          </cell>
          <cell r="AT1800">
            <v>244.012</v>
          </cell>
          <cell r="AU1800">
            <v>0</v>
          </cell>
        </row>
        <row r="1801">
          <cell r="A1801" t="str">
            <v>N06AX211021</v>
          </cell>
          <cell r="B1801" t="str">
            <v xml:space="preserve">DULOXETINA60MG /1U/CAPSULA DE LIBERACION MODIFICADA  (20049693-1) </v>
          </cell>
          <cell r="C1801" t="str">
            <v>1-Medicamentos</v>
          </cell>
          <cell r="D1801" t="str">
            <v>-</v>
          </cell>
          <cell r="E1801" t="str">
            <v>Tableteria / Cápsula / Grageas / Comprimidos</v>
          </cell>
          <cell r="F1801">
            <v>0</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0</v>
          </cell>
          <cell r="W1801">
            <v>0</v>
          </cell>
          <cell r="X1801">
            <v>0</v>
          </cell>
          <cell r="Y1801" t="str">
            <v>0</v>
          </cell>
          <cell r="Z1801">
            <v>0</v>
          </cell>
          <cell r="AA1801">
            <v>0</v>
          </cell>
          <cell r="AB1801">
            <v>0</v>
          </cell>
          <cell r="AC1801">
            <v>0</v>
          </cell>
          <cell r="AD1801">
            <v>0</v>
          </cell>
          <cell r="AE1801" t="str">
            <v>0</v>
          </cell>
          <cell r="AF1801">
            <v>0</v>
          </cell>
          <cell r="AG1801">
            <v>0</v>
          </cell>
          <cell r="AH1801">
            <v>1</v>
          </cell>
          <cell r="AI1801">
            <v>0</v>
          </cell>
          <cell r="AJ1801" t="str">
            <v>D</v>
          </cell>
          <cell r="AK1801" t="str">
            <v>NO ESENCIAL</v>
          </cell>
          <cell r="AL1801">
            <v>0</v>
          </cell>
          <cell r="AM1801">
            <v>0</v>
          </cell>
          <cell r="AN1801">
            <v>0</v>
          </cell>
          <cell r="AO1801">
            <v>0</v>
          </cell>
          <cell r="AP1801" t="str">
            <v>PACIENTE</v>
          </cell>
          <cell r="AQ1801" t="str">
            <v>NO</v>
          </cell>
          <cell r="AR1801">
            <v>0</v>
          </cell>
          <cell r="AS1801">
            <v>1</v>
          </cell>
          <cell r="AT1801">
            <v>10036</v>
          </cell>
          <cell r="AU1801">
            <v>0</v>
          </cell>
        </row>
        <row r="1802">
          <cell r="A1802" t="str">
            <v>L02BB041011</v>
          </cell>
          <cell r="B1802" t="str">
            <v>ENZALUTAMIDA 40 MG CAPSULA (20067345-1)</v>
          </cell>
          <cell r="C1802" t="str">
            <v>1-Medicamentos</v>
          </cell>
          <cell r="D1802" t="str">
            <v>-</v>
          </cell>
          <cell r="E1802" t="str">
            <v>Tableteria / Cápsula / Grageas / Comprimidos</v>
          </cell>
          <cell r="F1802">
            <v>0</v>
          </cell>
          <cell r="G1802">
            <v>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cell r="U1802">
            <v>0</v>
          </cell>
          <cell r="V1802">
            <v>0</v>
          </cell>
          <cell r="W1802">
            <v>0</v>
          </cell>
          <cell r="X1802">
            <v>0</v>
          </cell>
          <cell r="Y1802" t="str">
            <v>0</v>
          </cell>
          <cell r="Z1802">
            <v>0</v>
          </cell>
          <cell r="AA1802">
            <v>0</v>
          </cell>
          <cell r="AB1802">
            <v>0</v>
          </cell>
          <cell r="AC1802">
            <v>0</v>
          </cell>
          <cell r="AD1802">
            <v>0</v>
          </cell>
          <cell r="AE1802" t="str">
            <v>0</v>
          </cell>
          <cell r="AF1802">
            <v>0</v>
          </cell>
          <cell r="AG1802">
            <v>0</v>
          </cell>
          <cell r="AH1802">
            <v>1</v>
          </cell>
          <cell r="AI1802">
            <v>0</v>
          </cell>
          <cell r="AJ1802" t="str">
            <v>D</v>
          </cell>
          <cell r="AK1802" t="str">
            <v>NO ESENCIAL</v>
          </cell>
          <cell r="AL1802">
            <v>0</v>
          </cell>
          <cell r="AM1802">
            <v>0</v>
          </cell>
          <cell r="AN1802">
            <v>0</v>
          </cell>
          <cell r="AO1802">
            <v>0</v>
          </cell>
          <cell r="AP1802" t="str">
            <v>PACIENTE</v>
          </cell>
          <cell r="AQ1802" t="str">
            <v>NO</v>
          </cell>
          <cell r="AR1802">
            <v>0</v>
          </cell>
          <cell r="AS1802">
            <v>1</v>
          </cell>
          <cell r="AT1802">
            <v>1400.3577</v>
          </cell>
          <cell r="AU1802">
            <v>0</v>
          </cell>
        </row>
        <row r="1803">
          <cell r="A1803" t="str">
            <v>L04AA180111</v>
          </cell>
          <cell r="B1803" t="str">
            <v xml:space="preserve">EVEROLIMUS 0.5MG TABLETA (19946772-2)  </v>
          </cell>
          <cell r="C1803" t="str">
            <v>1-Medicamentos</v>
          </cell>
          <cell r="D1803" t="str">
            <v>-</v>
          </cell>
          <cell r="E1803" t="str">
            <v>Tableteria / Cápsula / Grageas / Comprimidos</v>
          </cell>
          <cell r="F1803">
            <v>0</v>
          </cell>
          <cell r="G1803">
            <v>2</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t="str">
            <v>0</v>
          </cell>
          <cell r="Z1803">
            <v>0</v>
          </cell>
          <cell r="AA1803">
            <v>0</v>
          </cell>
          <cell r="AB1803">
            <v>0</v>
          </cell>
          <cell r="AC1803">
            <v>0</v>
          </cell>
          <cell r="AD1803">
            <v>0</v>
          </cell>
          <cell r="AE1803" t="str">
            <v>0</v>
          </cell>
          <cell r="AF1803">
            <v>0</v>
          </cell>
          <cell r="AG1803">
            <v>0</v>
          </cell>
          <cell r="AH1803">
            <v>1</v>
          </cell>
          <cell r="AI1803">
            <v>0</v>
          </cell>
          <cell r="AJ1803" t="str">
            <v>D</v>
          </cell>
          <cell r="AK1803" t="str">
            <v>NO ESENCIAL</v>
          </cell>
          <cell r="AL1803">
            <v>0</v>
          </cell>
          <cell r="AM1803">
            <v>0</v>
          </cell>
          <cell r="AN1803">
            <v>0</v>
          </cell>
          <cell r="AO1803">
            <v>0</v>
          </cell>
          <cell r="AP1803" t="str">
            <v>PACIENTE</v>
          </cell>
          <cell r="AQ1803" t="str">
            <v>NO</v>
          </cell>
          <cell r="AR1803">
            <v>0</v>
          </cell>
          <cell r="AS1803">
            <v>1</v>
          </cell>
          <cell r="AT1803">
            <v>11161.522300000001</v>
          </cell>
          <cell r="AU1803">
            <v>0</v>
          </cell>
        </row>
        <row r="1804">
          <cell r="A1804">
            <v>199467721</v>
          </cell>
          <cell r="B1804" t="str">
            <v xml:space="preserve">EVEROLIMUS 0.5MG TABLETAS </v>
          </cell>
          <cell r="C1804" t="str">
            <v>1-Medicamentos</v>
          </cell>
          <cell r="D1804" t="str">
            <v>-</v>
          </cell>
          <cell r="E1804" t="str">
            <v>Tableteria / Cápsula / Grageas / Comprimidos</v>
          </cell>
          <cell r="F1804">
            <v>0</v>
          </cell>
          <cell r="G1804">
            <v>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cell r="U1804">
            <v>0</v>
          </cell>
          <cell r="V1804">
            <v>0</v>
          </cell>
          <cell r="W1804">
            <v>0</v>
          </cell>
          <cell r="X1804">
            <v>0</v>
          </cell>
          <cell r="Y1804" t="str">
            <v>0</v>
          </cell>
          <cell r="Z1804">
            <v>0</v>
          </cell>
          <cell r="AA1804">
            <v>0</v>
          </cell>
          <cell r="AB1804">
            <v>0</v>
          </cell>
          <cell r="AC1804">
            <v>0</v>
          </cell>
          <cell r="AD1804">
            <v>0</v>
          </cell>
          <cell r="AE1804" t="str">
            <v>0</v>
          </cell>
          <cell r="AF1804">
            <v>0</v>
          </cell>
          <cell r="AG1804">
            <v>0</v>
          </cell>
          <cell r="AH1804">
            <v>1</v>
          </cell>
          <cell r="AI1804">
            <v>0</v>
          </cell>
          <cell r="AJ1804" t="str">
            <v>D</v>
          </cell>
          <cell r="AK1804" t="str">
            <v>NO ESENCIAL</v>
          </cell>
          <cell r="AL1804">
            <v>0</v>
          </cell>
          <cell r="AM1804">
            <v>0</v>
          </cell>
          <cell r="AN1804">
            <v>0</v>
          </cell>
          <cell r="AO1804">
            <v>0</v>
          </cell>
          <cell r="AP1804" t="str">
            <v>PACIENTE</v>
          </cell>
          <cell r="AQ1804" t="str">
            <v>NO</v>
          </cell>
          <cell r="AR1804">
            <v>0</v>
          </cell>
          <cell r="AS1804">
            <v>1</v>
          </cell>
          <cell r="AT1804">
            <v>1450</v>
          </cell>
          <cell r="AU1804">
            <v>0</v>
          </cell>
        </row>
        <row r="1805">
          <cell r="A1805">
            <v>199467661</v>
          </cell>
          <cell r="B1805" t="str">
            <v xml:space="preserve">EVEROLIMUS 0.75 MG TABLETAS  </v>
          </cell>
          <cell r="C1805" t="str">
            <v>1-Medicamentos</v>
          </cell>
          <cell r="D1805" t="str">
            <v>-</v>
          </cell>
          <cell r="E1805" t="str">
            <v>Tableteria / Cápsula / Grageas / Comprimidos</v>
          </cell>
          <cell r="F1805">
            <v>0</v>
          </cell>
          <cell r="G1805">
            <v>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cell r="U1805">
            <v>0</v>
          </cell>
          <cell r="V1805">
            <v>0</v>
          </cell>
          <cell r="W1805">
            <v>0</v>
          </cell>
          <cell r="X1805">
            <v>0</v>
          </cell>
          <cell r="Y1805" t="str">
            <v>0</v>
          </cell>
          <cell r="Z1805">
            <v>0</v>
          </cell>
          <cell r="AA1805">
            <v>0</v>
          </cell>
          <cell r="AB1805">
            <v>0</v>
          </cell>
          <cell r="AC1805">
            <v>0</v>
          </cell>
          <cell r="AD1805">
            <v>0</v>
          </cell>
          <cell r="AE1805" t="str">
            <v>0</v>
          </cell>
          <cell r="AF1805">
            <v>0</v>
          </cell>
          <cell r="AG1805">
            <v>0</v>
          </cell>
          <cell r="AH1805">
            <v>1</v>
          </cell>
          <cell r="AI1805">
            <v>0</v>
          </cell>
          <cell r="AJ1805" t="str">
            <v>D</v>
          </cell>
          <cell r="AK1805" t="str">
            <v>NO ESENCIAL</v>
          </cell>
          <cell r="AL1805">
            <v>0</v>
          </cell>
          <cell r="AM1805">
            <v>0</v>
          </cell>
          <cell r="AN1805">
            <v>0</v>
          </cell>
          <cell r="AO1805">
            <v>0</v>
          </cell>
          <cell r="AP1805" t="str">
            <v>PACIENTE</v>
          </cell>
          <cell r="AQ1805" t="str">
            <v>NO</v>
          </cell>
          <cell r="AR1805">
            <v>0</v>
          </cell>
          <cell r="AS1805">
            <v>1</v>
          </cell>
          <cell r="AT1805">
            <v>4199300</v>
          </cell>
          <cell r="AU1805">
            <v>0</v>
          </cell>
        </row>
        <row r="1806">
          <cell r="A1806" t="str">
            <v>N07XX07W911</v>
          </cell>
          <cell r="B1806" t="str">
            <v>FAMPRIDINE 10 MG TABLETA DE LIBERACION PROLONGADA  (20042898-1)</v>
          </cell>
          <cell r="C1806" t="str">
            <v>1-Medicamentos</v>
          </cell>
          <cell r="D1806" t="str">
            <v>-</v>
          </cell>
          <cell r="E1806" t="str">
            <v>Tableteria / Cápsula / Grageas / Comprimidos</v>
          </cell>
          <cell r="F1806">
            <v>0</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cell r="U1806">
            <v>0</v>
          </cell>
          <cell r="V1806">
            <v>0</v>
          </cell>
          <cell r="W1806">
            <v>0</v>
          </cell>
          <cell r="X1806">
            <v>0</v>
          </cell>
          <cell r="Y1806" t="str">
            <v>0</v>
          </cell>
          <cell r="Z1806">
            <v>0</v>
          </cell>
          <cell r="AA1806">
            <v>0</v>
          </cell>
          <cell r="AB1806">
            <v>0</v>
          </cell>
          <cell r="AC1806">
            <v>0</v>
          </cell>
          <cell r="AD1806">
            <v>0</v>
          </cell>
          <cell r="AE1806" t="str">
            <v>0</v>
          </cell>
          <cell r="AF1806">
            <v>0</v>
          </cell>
          <cell r="AG1806">
            <v>0</v>
          </cell>
          <cell r="AH1806">
            <v>1</v>
          </cell>
          <cell r="AI1806">
            <v>0</v>
          </cell>
          <cell r="AJ1806" t="str">
            <v>D</v>
          </cell>
          <cell r="AK1806" t="str">
            <v>NO ESENCIAL</v>
          </cell>
          <cell r="AL1806">
            <v>0</v>
          </cell>
          <cell r="AM1806">
            <v>0</v>
          </cell>
          <cell r="AN1806">
            <v>0</v>
          </cell>
          <cell r="AO1806">
            <v>0</v>
          </cell>
          <cell r="AP1806" t="str">
            <v>PACIENTE</v>
          </cell>
          <cell r="AQ1806" t="str">
            <v>NO</v>
          </cell>
          <cell r="AR1806">
            <v>0</v>
          </cell>
          <cell r="AS1806">
            <v>1</v>
          </cell>
          <cell r="AT1806">
            <v>1126755</v>
          </cell>
          <cell r="AU1806">
            <v>0</v>
          </cell>
        </row>
        <row r="1807">
          <cell r="A1807" t="str">
            <v>M04AA030101</v>
          </cell>
          <cell r="B1807" t="str">
            <v xml:space="preserve">FEBUXOSTAT 80MG TABLETA  (20053123-1)  </v>
          </cell>
          <cell r="C1807" t="str">
            <v>1-Medicamentos</v>
          </cell>
          <cell r="D1807" t="str">
            <v>-</v>
          </cell>
          <cell r="E1807" t="str">
            <v>Tableteria / Cápsula / Grageas / Comprimidos</v>
          </cell>
          <cell r="F1807">
            <v>0</v>
          </cell>
          <cell r="G1807">
            <v>0</v>
          </cell>
          <cell r="H1807">
            <v>0</v>
          </cell>
          <cell r="I1807">
            <v>0</v>
          </cell>
          <cell r="J1807">
            <v>0</v>
          </cell>
          <cell r="K1807">
            <v>0</v>
          </cell>
          <cell r="L1807">
            <v>0</v>
          </cell>
          <cell r="M1807">
            <v>0</v>
          </cell>
          <cell r="N1807">
            <v>0</v>
          </cell>
          <cell r="O1807">
            <v>0</v>
          </cell>
          <cell r="P1807">
            <v>0</v>
          </cell>
          <cell r="Q1807">
            <v>0</v>
          </cell>
          <cell r="R1807">
            <v>0</v>
          </cell>
          <cell r="S1807">
            <v>0</v>
          </cell>
          <cell r="T1807">
            <v>0</v>
          </cell>
          <cell r="U1807">
            <v>0</v>
          </cell>
          <cell r="V1807">
            <v>0</v>
          </cell>
          <cell r="W1807">
            <v>0</v>
          </cell>
          <cell r="X1807">
            <v>0</v>
          </cell>
          <cell r="Y1807" t="str">
            <v>0</v>
          </cell>
          <cell r="Z1807">
            <v>0</v>
          </cell>
          <cell r="AA1807">
            <v>0</v>
          </cell>
          <cell r="AB1807">
            <v>0</v>
          </cell>
          <cell r="AC1807">
            <v>0</v>
          </cell>
          <cell r="AD1807">
            <v>0</v>
          </cell>
          <cell r="AE1807" t="str">
            <v>0</v>
          </cell>
          <cell r="AF1807">
            <v>0</v>
          </cell>
          <cell r="AG1807">
            <v>0</v>
          </cell>
          <cell r="AH1807">
            <v>1</v>
          </cell>
          <cell r="AI1807">
            <v>0</v>
          </cell>
          <cell r="AJ1807" t="str">
            <v>D</v>
          </cell>
          <cell r="AK1807" t="str">
            <v>NO ESENCIAL</v>
          </cell>
          <cell r="AL1807">
            <v>0</v>
          </cell>
          <cell r="AM1807">
            <v>0</v>
          </cell>
          <cell r="AN1807">
            <v>0</v>
          </cell>
          <cell r="AO1807">
            <v>0</v>
          </cell>
          <cell r="AP1807" t="str">
            <v>PACIENTE</v>
          </cell>
          <cell r="AQ1807" t="str">
            <v>NO</v>
          </cell>
          <cell r="AR1807">
            <v>0</v>
          </cell>
          <cell r="AS1807">
            <v>1</v>
          </cell>
          <cell r="AT1807">
            <v>391884</v>
          </cell>
          <cell r="AU1807">
            <v>0</v>
          </cell>
        </row>
        <row r="1808">
          <cell r="A1808" t="str">
            <v>L04AA271111</v>
          </cell>
          <cell r="B1808" t="str">
            <v xml:space="preserve">FINGOLIMOD 0.5 MG CAPSULA DURA (20032912-1)  </v>
          </cell>
          <cell r="C1808" t="str">
            <v>1-Medicamentos</v>
          </cell>
          <cell r="D1808" t="str">
            <v>-</v>
          </cell>
          <cell r="E1808" t="str">
            <v>Tableteria / Cápsula / Grageas / Comprimidos</v>
          </cell>
          <cell r="F1808">
            <v>0</v>
          </cell>
          <cell r="G1808">
            <v>0</v>
          </cell>
          <cell r="H1808">
            <v>0</v>
          </cell>
          <cell r="I1808">
            <v>0</v>
          </cell>
          <cell r="J1808">
            <v>0</v>
          </cell>
          <cell r="K1808">
            <v>0</v>
          </cell>
          <cell r="L1808">
            <v>0</v>
          </cell>
          <cell r="M1808">
            <v>0</v>
          </cell>
          <cell r="N1808">
            <v>0</v>
          </cell>
          <cell r="O1808">
            <v>0</v>
          </cell>
          <cell r="P1808">
            <v>0</v>
          </cell>
          <cell r="Q1808">
            <v>0</v>
          </cell>
          <cell r="R1808">
            <v>0</v>
          </cell>
          <cell r="S1808">
            <v>0</v>
          </cell>
          <cell r="T1808">
            <v>0</v>
          </cell>
          <cell r="U1808">
            <v>0</v>
          </cell>
          <cell r="V1808">
            <v>0</v>
          </cell>
          <cell r="W1808">
            <v>0</v>
          </cell>
          <cell r="X1808">
            <v>0</v>
          </cell>
          <cell r="Y1808" t="str">
            <v>0</v>
          </cell>
          <cell r="Z1808">
            <v>0</v>
          </cell>
          <cell r="AA1808">
            <v>0</v>
          </cell>
          <cell r="AB1808">
            <v>0</v>
          </cell>
          <cell r="AC1808">
            <v>0</v>
          </cell>
          <cell r="AD1808">
            <v>0</v>
          </cell>
          <cell r="AE1808" t="str">
            <v>0</v>
          </cell>
          <cell r="AF1808">
            <v>0</v>
          </cell>
          <cell r="AG1808">
            <v>0</v>
          </cell>
          <cell r="AH1808">
            <v>1</v>
          </cell>
          <cell r="AI1808">
            <v>0</v>
          </cell>
          <cell r="AJ1808" t="str">
            <v>D</v>
          </cell>
          <cell r="AK1808" t="str">
            <v>NO ESENCIAL</v>
          </cell>
          <cell r="AL1808">
            <v>0</v>
          </cell>
          <cell r="AM1808">
            <v>0</v>
          </cell>
          <cell r="AN1808">
            <v>0</v>
          </cell>
          <cell r="AO1808">
            <v>0</v>
          </cell>
          <cell r="AP1808" t="str">
            <v>PACIENTE</v>
          </cell>
          <cell r="AQ1808" t="str">
            <v>NO</v>
          </cell>
          <cell r="AR1808">
            <v>0</v>
          </cell>
          <cell r="AS1808">
            <v>1</v>
          </cell>
          <cell r="AT1808">
            <v>890</v>
          </cell>
          <cell r="AU1808">
            <v>0</v>
          </cell>
        </row>
        <row r="1809">
          <cell r="A1809" t="str">
            <v>N06A01Y0961</v>
          </cell>
          <cell r="B1809" t="str">
            <v>FLUVOXAMINA 100 MG TABLETA ORAL  (59491-1)</v>
          </cell>
          <cell r="C1809" t="str">
            <v>1-Medicamentos</v>
          </cell>
          <cell r="D1809" t="str">
            <v>-</v>
          </cell>
          <cell r="E1809" t="str">
            <v>Tableteria / Cápsula / Grageas / Comprimidos</v>
          </cell>
          <cell r="F1809">
            <v>0</v>
          </cell>
          <cell r="G1809">
            <v>0</v>
          </cell>
          <cell r="H1809">
            <v>0</v>
          </cell>
          <cell r="I1809">
            <v>0</v>
          </cell>
          <cell r="J1809">
            <v>0</v>
          </cell>
          <cell r="K1809">
            <v>0</v>
          </cell>
          <cell r="L1809">
            <v>0</v>
          </cell>
          <cell r="M1809">
            <v>0</v>
          </cell>
          <cell r="N1809">
            <v>0</v>
          </cell>
          <cell r="O1809">
            <v>0</v>
          </cell>
          <cell r="P1809">
            <v>0</v>
          </cell>
          <cell r="Q1809">
            <v>0</v>
          </cell>
          <cell r="R1809">
            <v>0</v>
          </cell>
          <cell r="S1809">
            <v>0</v>
          </cell>
          <cell r="T1809">
            <v>0</v>
          </cell>
          <cell r="U1809">
            <v>0</v>
          </cell>
          <cell r="V1809">
            <v>0</v>
          </cell>
          <cell r="W1809">
            <v>0</v>
          </cell>
          <cell r="X1809">
            <v>0</v>
          </cell>
          <cell r="Y1809" t="str">
            <v>0</v>
          </cell>
          <cell r="Z1809">
            <v>0</v>
          </cell>
          <cell r="AA1809">
            <v>0</v>
          </cell>
          <cell r="AB1809">
            <v>0</v>
          </cell>
          <cell r="AC1809">
            <v>0</v>
          </cell>
          <cell r="AD1809">
            <v>0</v>
          </cell>
          <cell r="AE1809" t="str">
            <v>0</v>
          </cell>
          <cell r="AF1809">
            <v>0</v>
          </cell>
          <cell r="AG1809">
            <v>0</v>
          </cell>
          <cell r="AH1809">
            <v>1</v>
          </cell>
          <cell r="AI1809">
            <v>0</v>
          </cell>
          <cell r="AJ1809" t="str">
            <v>D</v>
          </cell>
          <cell r="AK1809" t="str">
            <v>NO ESENCIAL</v>
          </cell>
          <cell r="AL1809">
            <v>0</v>
          </cell>
          <cell r="AM1809">
            <v>0</v>
          </cell>
          <cell r="AN1809">
            <v>0</v>
          </cell>
          <cell r="AO1809">
            <v>0</v>
          </cell>
          <cell r="AP1809" t="str">
            <v>PACIENTE</v>
          </cell>
          <cell r="AQ1809" t="str">
            <v>NO</v>
          </cell>
          <cell r="AR1809">
            <v>0</v>
          </cell>
          <cell r="AS1809">
            <v>1</v>
          </cell>
          <cell r="AT1809">
            <v>1200.0278000000001</v>
          </cell>
          <cell r="AU1809">
            <v>0</v>
          </cell>
        </row>
        <row r="1810">
          <cell r="A1810" t="str">
            <v>H02AB090121</v>
          </cell>
          <cell r="B1810" t="str">
            <v xml:space="preserve">HIDROCORTISONA 10 MG TABLETA (20051899-2) </v>
          </cell>
          <cell r="C1810" t="str">
            <v>1-Medicamentos</v>
          </cell>
          <cell r="D1810" t="str">
            <v>-</v>
          </cell>
          <cell r="E1810" t="str">
            <v>Tableteria / Cápsula / Grageas / Comprimidos</v>
          </cell>
          <cell r="F1810">
            <v>0</v>
          </cell>
          <cell r="G1810">
            <v>0</v>
          </cell>
          <cell r="H1810">
            <v>0</v>
          </cell>
          <cell r="I1810">
            <v>0</v>
          </cell>
          <cell r="J1810">
            <v>0</v>
          </cell>
          <cell r="K1810">
            <v>0</v>
          </cell>
          <cell r="L1810">
            <v>0</v>
          </cell>
          <cell r="M1810">
            <v>0</v>
          </cell>
          <cell r="N1810">
            <v>0</v>
          </cell>
          <cell r="O1810">
            <v>0</v>
          </cell>
          <cell r="P1810">
            <v>0</v>
          </cell>
          <cell r="Q1810">
            <v>0</v>
          </cell>
          <cell r="R1810">
            <v>0</v>
          </cell>
          <cell r="S1810">
            <v>0</v>
          </cell>
          <cell r="T1810">
            <v>0</v>
          </cell>
          <cell r="U1810">
            <v>0</v>
          </cell>
          <cell r="V1810">
            <v>0</v>
          </cell>
          <cell r="W1810">
            <v>0</v>
          </cell>
          <cell r="X1810">
            <v>0</v>
          </cell>
          <cell r="Y1810" t="str">
            <v>0</v>
          </cell>
          <cell r="Z1810">
            <v>0</v>
          </cell>
          <cell r="AA1810">
            <v>0</v>
          </cell>
          <cell r="AB1810">
            <v>0</v>
          </cell>
          <cell r="AC1810">
            <v>0</v>
          </cell>
          <cell r="AD1810">
            <v>0</v>
          </cell>
          <cell r="AE1810" t="str">
            <v>0</v>
          </cell>
          <cell r="AF1810">
            <v>0</v>
          </cell>
          <cell r="AG1810">
            <v>0</v>
          </cell>
          <cell r="AH1810">
            <v>1</v>
          </cell>
          <cell r="AI1810">
            <v>0</v>
          </cell>
          <cell r="AJ1810" t="str">
            <v>D</v>
          </cell>
          <cell r="AK1810" t="str">
            <v>NO ESENCIAL</v>
          </cell>
          <cell r="AL1810">
            <v>0</v>
          </cell>
          <cell r="AM1810">
            <v>0</v>
          </cell>
          <cell r="AN1810">
            <v>0</v>
          </cell>
          <cell r="AO1810">
            <v>0</v>
          </cell>
          <cell r="AP1810" t="str">
            <v>PACIENTE</v>
          </cell>
          <cell r="AQ1810" t="str">
            <v>NO</v>
          </cell>
          <cell r="AR1810">
            <v>0</v>
          </cell>
          <cell r="AS1810">
            <v>1</v>
          </cell>
          <cell r="AT1810">
            <v>926297</v>
          </cell>
          <cell r="AU1810">
            <v>0</v>
          </cell>
        </row>
        <row r="1811">
          <cell r="A1811" t="str">
            <v>P01BA0201112</v>
          </cell>
          <cell r="B1811" t="str">
            <v xml:space="preserve">HIDROXICLOROQUINA SULFATO 200 MG TABLETA  (DIMARD)  (206166-7)  </v>
          </cell>
          <cell r="C1811" t="str">
            <v>1-Medicamentos</v>
          </cell>
          <cell r="D1811" t="str">
            <v>-</v>
          </cell>
          <cell r="E1811" t="str">
            <v>Tableteria / Cápsula / Grageas / Comprimidos</v>
          </cell>
          <cell r="F1811">
            <v>0</v>
          </cell>
          <cell r="G1811">
            <v>0</v>
          </cell>
          <cell r="H1811">
            <v>0</v>
          </cell>
          <cell r="I1811">
            <v>0</v>
          </cell>
          <cell r="J1811">
            <v>0</v>
          </cell>
          <cell r="K1811">
            <v>0</v>
          </cell>
          <cell r="L1811">
            <v>0</v>
          </cell>
          <cell r="M1811">
            <v>0</v>
          </cell>
          <cell r="N1811">
            <v>0</v>
          </cell>
          <cell r="O1811">
            <v>0</v>
          </cell>
          <cell r="P1811">
            <v>0</v>
          </cell>
          <cell r="Q1811">
            <v>0</v>
          </cell>
          <cell r="R1811">
            <v>0</v>
          </cell>
          <cell r="S1811">
            <v>0</v>
          </cell>
          <cell r="T1811">
            <v>0</v>
          </cell>
          <cell r="U1811">
            <v>0</v>
          </cell>
          <cell r="V1811">
            <v>0</v>
          </cell>
          <cell r="W1811">
            <v>0</v>
          </cell>
          <cell r="X1811">
            <v>0</v>
          </cell>
          <cell r="Y1811" t="str">
            <v>0</v>
          </cell>
          <cell r="Z1811">
            <v>0</v>
          </cell>
          <cell r="AA1811">
            <v>0</v>
          </cell>
          <cell r="AB1811">
            <v>0</v>
          </cell>
          <cell r="AC1811">
            <v>0</v>
          </cell>
          <cell r="AD1811">
            <v>0</v>
          </cell>
          <cell r="AE1811" t="str">
            <v>0</v>
          </cell>
          <cell r="AF1811">
            <v>0</v>
          </cell>
          <cell r="AG1811">
            <v>0</v>
          </cell>
          <cell r="AH1811">
            <v>1</v>
          </cell>
          <cell r="AI1811">
            <v>0</v>
          </cell>
          <cell r="AJ1811" t="str">
            <v>D</v>
          </cell>
          <cell r="AK1811" t="str">
            <v>NO ESENCIAL</v>
          </cell>
          <cell r="AL1811">
            <v>0</v>
          </cell>
          <cell r="AM1811">
            <v>0</v>
          </cell>
          <cell r="AN1811">
            <v>0</v>
          </cell>
          <cell r="AO1811">
            <v>0</v>
          </cell>
          <cell r="AP1811" t="str">
            <v>PACIENTE</v>
          </cell>
          <cell r="AQ1811" t="str">
            <v>NO</v>
          </cell>
          <cell r="AR1811">
            <v>0</v>
          </cell>
          <cell r="AS1811">
            <v>1</v>
          </cell>
          <cell r="AT1811">
            <v>674.13840000000005</v>
          </cell>
          <cell r="AU1811">
            <v>0</v>
          </cell>
        </row>
        <row r="1812">
          <cell r="A1812" t="str">
            <v>P01BA0201212</v>
          </cell>
          <cell r="B1812" t="str">
            <v xml:space="preserve">HIDROXICLOROQUINA SULFATO 400 MG TABLETA  (DIMARD)  (206167-1)  </v>
          </cell>
          <cell r="C1812" t="str">
            <v>1-Medicamentos</v>
          </cell>
          <cell r="D1812" t="str">
            <v>-</v>
          </cell>
          <cell r="E1812" t="str">
            <v>Tableteria / Cápsula / Grageas / Comprimidos</v>
          </cell>
          <cell r="F1812">
            <v>0</v>
          </cell>
          <cell r="G1812">
            <v>0</v>
          </cell>
          <cell r="H1812">
            <v>0</v>
          </cell>
          <cell r="I1812">
            <v>0</v>
          </cell>
          <cell r="J1812">
            <v>0</v>
          </cell>
          <cell r="K1812">
            <v>0</v>
          </cell>
          <cell r="L1812">
            <v>0</v>
          </cell>
          <cell r="M1812">
            <v>0</v>
          </cell>
          <cell r="N1812">
            <v>0</v>
          </cell>
          <cell r="O1812">
            <v>0</v>
          </cell>
          <cell r="P1812">
            <v>0</v>
          </cell>
          <cell r="Q1812">
            <v>0</v>
          </cell>
          <cell r="R1812">
            <v>0</v>
          </cell>
          <cell r="S1812">
            <v>0</v>
          </cell>
          <cell r="T1812">
            <v>0</v>
          </cell>
          <cell r="U1812">
            <v>0</v>
          </cell>
          <cell r="V1812">
            <v>0</v>
          </cell>
          <cell r="W1812">
            <v>0</v>
          </cell>
          <cell r="X1812">
            <v>0</v>
          </cell>
          <cell r="Y1812" t="str">
            <v>0</v>
          </cell>
          <cell r="Z1812">
            <v>0</v>
          </cell>
          <cell r="AA1812">
            <v>0</v>
          </cell>
          <cell r="AB1812">
            <v>0</v>
          </cell>
          <cell r="AC1812">
            <v>0</v>
          </cell>
          <cell r="AD1812">
            <v>0</v>
          </cell>
          <cell r="AE1812" t="str">
            <v>0</v>
          </cell>
          <cell r="AF1812">
            <v>0</v>
          </cell>
          <cell r="AG1812">
            <v>0</v>
          </cell>
          <cell r="AH1812">
            <v>1</v>
          </cell>
          <cell r="AI1812">
            <v>0</v>
          </cell>
          <cell r="AJ1812" t="str">
            <v>D</v>
          </cell>
          <cell r="AK1812" t="str">
            <v>NO ESENCIAL</v>
          </cell>
          <cell r="AL1812">
            <v>0</v>
          </cell>
          <cell r="AM1812">
            <v>0</v>
          </cell>
          <cell r="AN1812">
            <v>0</v>
          </cell>
          <cell r="AO1812">
            <v>0</v>
          </cell>
          <cell r="AP1812" t="str">
            <v>PACIENTE</v>
          </cell>
          <cell r="AQ1812" t="str">
            <v>NO</v>
          </cell>
          <cell r="AR1812">
            <v>0</v>
          </cell>
          <cell r="AS1812">
            <v>1</v>
          </cell>
          <cell r="AT1812">
            <v>201</v>
          </cell>
          <cell r="AU1812">
            <v>0</v>
          </cell>
        </row>
        <row r="1813">
          <cell r="A1813" t="str">
            <v>P01BA020121</v>
          </cell>
          <cell r="B1813" t="str">
            <v>HIDROXICLOROQUINA SULFATO 400 MG TABLETA (206167-1)</v>
          </cell>
          <cell r="C1813" t="str">
            <v>1-Medicamentos</v>
          </cell>
          <cell r="D1813" t="str">
            <v>-</v>
          </cell>
          <cell r="E1813" t="str">
            <v>Tableteria / Cápsula / Grageas / Comprimidos</v>
          </cell>
          <cell r="F1813">
            <v>0</v>
          </cell>
          <cell r="G1813">
            <v>0</v>
          </cell>
          <cell r="H1813">
            <v>0</v>
          </cell>
          <cell r="I1813">
            <v>0</v>
          </cell>
          <cell r="J1813">
            <v>0</v>
          </cell>
          <cell r="K1813">
            <v>0</v>
          </cell>
          <cell r="L1813">
            <v>0</v>
          </cell>
          <cell r="M1813">
            <v>0</v>
          </cell>
          <cell r="N1813">
            <v>0</v>
          </cell>
          <cell r="O1813">
            <v>0</v>
          </cell>
          <cell r="P1813">
            <v>0</v>
          </cell>
          <cell r="Q1813">
            <v>0</v>
          </cell>
          <cell r="R1813">
            <v>0</v>
          </cell>
          <cell r="S1813">
            <v>0</v>
          </cell>
          <cell r="T1813">
            <v>0</v>
          </cell>
          <cell r="U1813">
            <v>0</v>
          </cell>
          <cell r="V1813">
            <v>0</v>
          </cell>
          <cell r="W1813">
            <v>0</v>
          </cell>
          <cell r="X1813">
            <v>0</v>
          </cell>
          <cell r="Y1813" t="str">
            <v>0</v>
          </cell>
          <cell r="Z1813">
            <v>0</v>
          </cell>
          <cell r="AA1813">
            <v>0</v>
          </cell>
          <cell r="AB1813">
            <v>0</v>
          </cell>
          <cell r="AC1813">
            <v>0</v>
          </cell>
          <cell r="AD1813">
            <v>0</v>
          </cell>
          <cell r="AE1813" t="str">
            <v>0</v>
          </cell>
          <cell r="AF1813">
            <v>0</v>
          </cell>
          <cell r="AG1813">
            <v>0</v>
          </cell>
          <cell r="AH1813">
            <v>1</v>
          </cell>
          <cell r="AI1813">
            <v>0</v>
          </cell>
          <cell r="AJ1813" t="str">
            <v>D</v>
          </cell>
          <cell r="AK1813" t="str">
            <v>NO ESENCIAL</v>
          </cell>
          <cell r="AL1813">
            <v>0</v>
          </cell>
          <cell r="AM1813">
            <v>0</v>
          </cell>
          <cell r="AN1813">
            <v>0</v>
          </cell>
          <cell r="AO1813">
            <v>0</v>
          </cell>
          <cell r="AP1813" t="str">
            <v>PACIENTE</v>
          </cell>
          <cell r="AQ1813" t="str">
            <v>NO</v>
          </cell>
          <cell r="AR1813">
            <v>0</v>
          </cell>
          <cell r="AS1813">
            <v>1</v>
          </cell>
          <cell r="AT1813">
            <v>32038.587599999999</v>
          </cell>
          <cell r="AU1813">
            <v>0</v>
          </cell>
        </row>
        <row r="1814">
          <cell r="A1814">
            <v>20078755</v>
          </cell>
          <cell r="B1814" t="str">
            <v>IBRUTINIB 140 MG CAPSULA  (20078755)</v>
          </cell>
          <cell r="C1814" t="str">
            <v>1-Medicamentos</v>
          </cell>
          <cell r="D1814" t="str">
            <v>-</v>
          </cell>
          <cell r="E1814" t="str">
            <v>Tableteria / Cápsula / Grageas / Comprimidos</v>
          </cell>
          <cell r="F1814">
            <v>0</v>
          </cell>
          <cell r="G1814">
            <v>0</v>
          </cell>
          <cell r="H1814">
            <v>0</v>
          </cell>
          <cell r="I1814">
            <v>0</v>
          </cell>
          <cell r="J1814">
            <v>0</v>
          </cell>
          <cell r="K1814">
            <v>0</v>
          </cell>
          <cell r="L1814">
            <v>0</v>
          </cell>
          <cell r="M1814">
            <v>0</v>
          </cell>
          <cell r="N1814">
            <v>0</v>
          </cell>
          <cell r="O1814">
            <v>0</v>
          </cell>
          <cell r="P1814">
            <v>0</v>
          </cell>
          <cell r="Q1814">
            <v>0</v>
          </cell>
          <cell r="R1814">
            <v>0</v>
          </cell>
          <cell r="S1814">
            <v>0</v>
          </cell>
          <cell r="T1814">
            <v>0</v>
          </cell>
          <cell r="U1814">
            <v>0</v>
          </cell>
          <cell r="V1814">
            <v>0</v>
          </cell>
          <cell r="W1814">
            <v>0</v>
          </cell>
          <cell r="X1814">
            <v>0</v>
          </cell>
          <cell r="Y1814" t="str">
            <v>0</v>
          </cell>
          <cell r="Z1814">
            <v>0</v>
          </cell>
          <cell r="AA1814">
            <v>0</v>
          </cell>
          <cell r="AB1814">
            <v>0</v>
          </cell>
          <cell r="AC1814">
            <v>0</v>
          </cell>
          <cell r="AD1814">
            <v>0</v>
          </cell>
          <cell r="AE1814" t="str">
            <v>0</v>
          </cell>
          <cell r="AF1814">
            <v>0</v>
          </cell>
          <cell r="AG1814">
            <v>0</v>
          </cell>
          <cell r="AH1814">
            <v>1</v>
          </cell>
          <cell r="AI1814">
            <v>0</v>
          </cell>
          <cell r="AJ1814" t="str">
            <v>D</v>
          </cell>
          <cell r="AK1814" t="str">
            <v>NO ESENCIAL</v>
          </cell>
          <cell r="AL1814">
            <v>0</v>
          </cell>
          <cell r="AM1814">
            <v>0</v>
          </cell>
          <cell r="AN1814">
            <v>0</v>
          </cell>
          <cell r="AO1814">
            <v>0</v>
          </cell>
          <cell r="AP1814" t="str">
            <v>PACIENTE</v>
          </cell>
          <cell r="AQ1814" t="str">
            <v>NO</v>
          </cell>
          <cell r="AR1814">
            <v>0</v>
          </cell>
          <cell r="AS1814">
            <v>1</v>
          </cell>
          <cell r="AT1814">
            <v>12474.302600000001</v>
          </cell>
          <cell r="AU1814">
            <v>0</v>
          </cell>
        </row>
        <row r="1815">
          <cell r="A1815">
            <v>20064394</v>
          </cell>
          <cell r="B1815" t="str">
            <v xml:space="preserve">INDACATEROL + GLICOPIRRONIO  (110MCG+50MCG)/CAPSULA TRATAMIENTO COMPLETO X 30 CAPSULAS(20064394) </v>
          </cell>
          <cell r="C1815" t="str">
            <v>1-Medicamentos</v>
          </cell>
          <cell r="D1815" t="str">
            <v>-</v>
          </cell>
          <cell r="E1815" t="str">
            <v>Tableteria / Cápsula / Grageas / Comprimidos</v>
          </cell>
          <cell r="F1815">
            <v>0</v>
          </cell>
          <cell r="G1815">
            <v>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cell r="U1815">
            <v>0</v>
          </cell>
          <cell r="V1815">
            <v>0</v>
          </cell>
          <cell r="W1815">
            <v>0</v>
          </cell>
          <cell r="X1815">
            <v>0</v>
          </cell>
          <cell r="Y1815" t="str">
            <v>0</v>
          </cell>
          <cell r="Z1815">
            <v>0</v>
          </cell>
          <cell r="AA1815">
            <v>0</v>
          </cell>
          <cell r="AB1815">
            <v>0</v>
          </cell>
          <cell r="AC1815">
            <v>0</v>
          </cell>
          <cell r="AD1815">
            <v>0</v>
          </cell>
          <cell r="AE1815" t="str">
            <v>0</v>
          </cell>
          <cell r="AF1815">
            <v>0</v>
          </cell>
          <cell r="AG1815">
            <v>0</v>
          </cell>
          <cell r="AH1815">
            <v>1</v>
          </cell>
          <cell r="AI1815">
            <v>0</v>
          </cell>
          <cell r="AJ1815" t="str">
            <v>D</v>
          </cell>
          <cell r="AK1815" t="str">
            <v>NO ESENCIAL</v>
          </cell>
          <cell r="AL1815">
            <v>0</v>
          </cell>
          <cell r="AM1815">
            <v>0</v>
          </cell>
          <cell r="AN1815">
            <v>0</v>
          </cell>
          <cell r="AO1815">
            <v>0</v>
          </cell>
          <cell r="AP1815" t="str">
            <v>PACIENTE</v>
          </cell>
          <cell r="AQ1815" t="str">
            <v>NO</v>
          </cell>
          <cell r="AR1815">
            <v>0</v>
          </cell>
          <cell r="AS1815">
            <v>1</v>
          </cell>
          <cell r="AT1815">
            <v>65450</v>
          </cell>
          <cell r="AU1815">
            <v>0</v>
          </cell>
        </row>
        <row r="1816">
          <cell r="A1816" t="str">
            <v>D10AD04A311</v>
          </cell>
          <cell r="B1816" t="str">
            <v xml:space="preserve">ISOTRETINOINA 20MG CAPSULA BLANDA  (19970684-2) </v>
          </cell>
          <cell r="C1816" t="str">
            <v>1-Medicamentos</v>
          </cell>
          <cell r="D1816" t="str">
            <v>-</v>
          </cell>
          <cell r="E1816" t="str">
            <v>Tableteria / Cápsula / Grageas / Comprimidos</v>
          </cell>
          <cell r="F1816">
            <v>0</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0</v>
          </cell>
          <cell r="V1816">
            <v>0</v>
          </cell>
          <cell r="W1816">
            <v>0</v>
          </cell>
          <cell r="X1816">
            <v>0</v>
          </cell>
          <cell r="Y1816" t="str">
            <v>0</v>
          </cell>
          <cell r="Z1816">
            <v>0</v>
          </cell>
          <cell r="AA1816">
            <v>0</v>
          </cell>
          <cell r="AB1816">
            <v>0</v>
          </cell>
          <cell r="AC1816">
            <v>0</v>
          </cell>
          <cell r="AD1816">
            <v>0</v>
          </cell>
          <cell r="AE1816" t="str">
            <v>0</v>
          </cell>
          <cell r="AF1816">
            <v>0</v>
          </cell>
          <cell r="AG1816">
            <v>0</v>
          </cell>
          <cell r="AH1816">
            <v>1</v>
          </cell>
          <cell r="AI1816">
            <v>0</v>
          </cell>
          <cell r="AJ1816" t="str">
            <v>D</v>
          </cell>
          <cell r="AK1816" t="str">
            <v>NO ESENCIAL</v>
          </cell>
          <cell r="AL1816">
            <v>0</v>
          </cell>
          <cell r="AM1816">
            <v>0</v>
          </cell>
          <cell r="AN1816">
            <v>0</v>
          </cell>
          <cell r="AO1816">
            <v>0</v>
          </cell>
          <cell r="AP1816" t="str">
            <v>PACIENTE</v>
          </cell>
          <cell r="AQ1816" t="str">
            <v>NO</v>
          </cell>
          <cell r="AR1816">
            <v>0</v>
          </cell>
          <cell r="AS1816">
            <v>1</v>
          </cell>
          <cell r="AT1816">
            <v>78050</v>
          </cell>
          <cell r="AU1816">
            <v>0</v>
          </cell>
        </row>
        <row r="1817">
          <cell r="A1817">
            <v>199364111</v>
          </cell>
          <cell r="B1817" t="str">
            <v xml:space="preserve">KEPPRA ® TABLETAS 1000 MG(19936411-1)  </v>
          </cell>
          <cell r="C1817" t="str">
            <v>1-Medicamentos</v>
          </cell>
          <cell r="D1817" t="str">
            <v>-</v>
          </cell>
          <cell r="E1817" t="str">
            <v>Tableteria / Cápsula / Grageas / Comprimidos</v>
          </cell>
          <cell r="F1817">
            <v>0</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0</v>
          </cell>
          <cell r="W1817">
            <v>0</v>
          </cell>
          <cell r="X1817">
            <v>0</v>
          </cell>
          <cell r="Y1817" t="str">
            <v>0</v>
          </cell>
          <cell r="Z1817">
            <v>0</v>
          </cell>
          <cell r="AA1817">
            <v>0</v>
          </cell>
          <cell r="AB1817">
            <v>0</v>
          </cell>
          <cell r="AC1817">
            <v>0</v>
          </cell>
          <cell r="AD1817">
            <v>0</v>
          </cell>
          <cell r="AE1817" t="str">
            <v>0</v>
          </cell>
          <cell r="AF1817">
            <v>0</v>
          </cell>
          <cell r="AG1817">
            <v>0</v>
          </cell>
          <cell r="AH1817">
            <v>1</v>
          </cell>
          <cell r="AI1817">
            <v>0</v>
          </cell>
          <cell r="AJ1817" t="str">
            <v>D</v>
          </cell>
          <cell r="AK1817" t="str">
            <v>NO ESENCIAL</v>
          </cell>
          <cell r="AL1817">
            <v>0</v>
          </cell>
          <cell r="AM1817">
            <v>0</v>
          </cell>
          <cell r="AN1817">
            <v>0</v>
          </cell>
          <cell r="AO1817">
            <v>0</v>
          </cell>
          <cell r="AP1817" t="str">
            <v>PACIENTE</v>
          </cell>
          <cell r="AQ1817" t="str">
            <v>NO</v>
          </cell>
          <cell r="AR1817">
            <v>0</v>
          </cell>
          <cell r="AS1817">
            <v>1</v>
          </cell>
          <cell r="AT1817">
            <v>0</v>
          </cell>
          <cell r="AU1817">
            <v>0</v>
          </cell>
        </row>
        <row r="1818">
          <cell r="A1818" t="str">
            <v>J02AB020111</v>
          </cell>
          <cell r="B1818" t="str">
            <v>KETOCONAZOL 200 MG TABLETA (19918847-1)</v>
          </cell>
          <cell r="C1818" t="str">
            <v>1-Medicamentos</v>
          </cell>
          <cell r="D1818" t="str">
            <v>-</v>
          </cell>
          <cell r="E1818" t="str">
            <v>Tableteria / Cápsula / Grageas / Comprimidos</v>
          </cell>
          <cell r="F1818">
            <v>0</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cell r="U1818">
            <v>0</v>
          </cell>
          <cell r="V1818">
            <v>0</v>
          </cell>
          <cell r="W1818">
            <v>0</v>
          </cell>
          <cell r="X1818">
            <v>0</v>
          </cell>
          <cell r="Y1818" t="str">
            <v>0</v>
          </cell>
          <cell r="Z1818">
            <v>0</v>
          </cell>
          <cell r="AA1818">
            <v>0</v>
          </cell>
          <cell r="AB1818">
            <v>0</v>
          </cell>
          <cell r="AC1818">
            <v>0</v>
          </cell>
          <cell r="AD1818">
            <v>0</v>
          </cell>
          <cell r="AE1818" t="str">
            <v>0</v>
          </cell>
          <cell r="AF1818">
            <v>0</v>
          </cell>
          <cell r="AG1818">
            <v>0</v>
          </cell>
          <cell r="AH1818">
            <v>1</v>
          </cell>
          <cell r="AI1818">
            <v>0</v>
          </cell>
          <cell r="AJ1818" t="str">
            <v>D</v>
          </cell>
          <cell r="AK1818" t="str">
            <v>NO ESENCIAL</v>
          </cell>
          <cell r="AL1818">
            <v>0</v>
          </cell>
          <cell r="AM1818">
            <v>0</v>
          </cell>
          <cell r="AN1818">
            <v>0</v>
          </cell>
          <cell r="AO1818">
            <v>0</v>
          </cell>
          <cell r="AP1818" t="str">
            <v>PACIENTE</v>
          </cell>
          <cell r="AQ1818" t="str">
            <v>NO</v>
          </cell>
          <cell r="AR1818">
            <v>0</v>
          </cell>
          <cell r="AS1818">
            <v>1</v>
          </cell>
          <cell r="AT1818">
            <v>27418.588199999998</v>
          </cell>
          <cell r="AU1818">
            <v>0</v>
          </cell>
        </row>
        <row r="1819">
          <cell r="A1819" t="str">
            <v>M01AE030411</v>
          </cell>
          <cell r="B1819" t="str">
            <v>KETOPROFENO TABLETA DE LIBERACION RETARDADA 100 MG (19918722-3)</v>
          </cell>
          <cell r="C1819" t="str">
            <v>1-Medicamentos</v>
          </cell>
          <cell r="D1819" t="str">
            <v>-</v>
          </cell>
          <cell r="E1819" t="str">
            <v>Tableteria / Cápsula / Grageas / Comprimidos</v>
          </cell>
          <cell r="F1819">
            <v>0</v>
          </cell>
          <cell r="G1819">
            <v>0</v>
          </cell>
          <cell r="H1819">
            <v>0</v>
          </cell>
          <cell r="I1819">
            <v>0</v>
          </cell>
          <cell r="J1819">
            <v>0</v>
          </cell>
          <cell r="K1819">
            <v>0</v>
          </cell>
          <cell r="L1819">
            <v>0</v>
          </cell>
          <cell r="M1819">
            <v>0</v>
          </cell>
          <cell r="N1819">
            <v>0</v>
          </cell>
          <cell r="O1819">
            <v>0</v>
          </cell>
          <cell r="P1819">
            <v>0</v>
          </cell>
          <cell r="Q1819">
            <v>0</v>
          </cell>
          <cell r="R1819">
            <v>0</v>
          </cell>
          <cell r="S1819">
            <v>0</v>
          </cell>
          <cell r="T1819">
            <v>0</v>
          </cell>
          <cell r="U1819">
            <v>0</v>
          </cell>
          <cell r="V1819">
            <v>0</v>
          </cell>
          <cell r="W1819">
            <v>0</v>
          </cell>
          <cell r="X1819">
            <v>0</v>
          </cell>
          <cell r="Y1819" t="str">
            <v>0</v>
          </cell>
          <cell r="Z1819">
            <v>0</v>
          </cell>
          <cell r="AA1819">
            <v>0</v>
          </cell>
          <cell r="AB1819">
            <v>0</v>
          </cell>
          <cell r="AC1819">
            <v>0</v>
          </cell>
          <cell r="AD1819">
            <v>0</v>
          </cell>
          <cell r="AE1819" t="str">
            <v>0</v>
          </cell>
          <cell r="AF1819">
            <v>0</v>
          </cell>
          <cell r="AG1819">
            <v>0</v>
          </cell>
          <cell r="AH1819">
            <v>1</v>
          </cell>
          <cell r="AI1819">
            <v>0</v>
          </cell>
          <cell r="AJ1819" t="str">
            <v>D</v>
          </cell>
          <cell r="AK1819" t="str">
            <v>NO ESENCIAL</v>
          </cell>
          <cell r="AL1819">
            <v>0</v>
          </cell>
          <cell r="AM1819">
            <v>0</v>
          </cell>
          <cell r="AN1819">
            <v>0</v>
          </cell>
          <cell r="AO1819">
            <v>0</v>
          </cell>
          <cell r="AP1819" t="str">
            <v>PACIENTE</v>
          </cell>
          <cell r="AQ1819" t="str">
            <v>NO</v>
          </cell>
          <cell r="AR1819">
            <v>0</v>
          </cell>
          <cell r="AS1819">
            <v>1</v>
          </cell>
          <cell r="AT1819">
            <v>453.61590000000001</v>
          </cell>
          <cell r="AU1819">
            <v>0</v>
          </cell>
        </row>
        <row r="1820">
          <cell r="A1820" t="str">
            <v>N03AX180121</v>
          </cell>
          <cell r="B1820" t="str">
            <v>LACOSAMIDA 100 MG TABLETA  (20108801-6)</v>
          </cell>
          <cell r="C1820" t="str">
            <v>1-Medicamentos</v>
          </cell>
          <cell r="D1820" t="str">
            <v>-</v>
          </cell>
          <cell r="E1820" t="str">
            <v>Tableteria / Cápsula / Grageas / Comprimidos</v>
          </cell>
          <cell r="F1820">
            <v>0</v>
          </cell>
          <cell r="G1820">
            <v>0</v>
          </cell>
          <cell r="H1820">
            <v>0</v>
          </cell>
          <cell r="I1820">
            <v>0</v>
          </cell>
          <cell r="J1820">
            <v>0</v>
          </cell>
          <cell r="K1820">
            <v>0</v>
          </cell>
          <cell r="L1820">
            <v>0</v>
          </cell>
          <cell r="M1820">
            <v>0</v>
          </cell>
          <cell r="N1820">
            <v>0</v>
          </cell>
          <cell r="O1820">
            <v>0</v>
          </cell>
          <cell r="P1820">
            <v>0</v>
          </cell>
          <cell r="Q1820">
            <v>0</v>
          </cell>
          <cell r="R1820">
            <v>0</v>
          </cell>
          <cell r="S1820">
            <v>0</v>
          </cell>
          <cell r="T1820">
            <v>0</v>
          </cell>
          <cell r="U1820">
            <v>0</v>
          </cell>
          <cell r="V1820">
            <v>0</v>
          </cell>
          <cell r="W1820">
            <v>0</v>
          </cell>
          <cell r="X1820">
            <v>0</v>
          </cell>
          <cell r="Y1820" t="str">
            <v>0</v>
          </cell>
          <cell r="Z1820">
            <v>0</v>
          </cell>
          <cell r="AA1820">
            <v>0</v>
          </cell>
          <cell r="AB1820">
            <v>0</v>
          </cell>
          <cell r="AC1820">
            <v>0</v>
          </cell>
          <cell r="AD1820">
            <v>0</v>
          </cell>
          <cell r="AE1820" t="str">
            <v>0</v>
          </cell>
          <cell r="AF1820">
            <v>0</v>
          </cell>
          <cell r="AG1820">
            <v>0</v>
          </cell>
          <cell r="AH1820">
            <v>1</v>
          </cell>
          <cell r="AI1820">
            <v>0</v>
          </cell>
          <cell r="AJ1820" t="str">
            <v>D</v>
          </cell>
          <cell r="AK1820" t="str">
            <v>NO ESENCIAL</v>
          </cell>
          <cell r="AL1820">
            <v>0</v>
          </cell>
          <cell r="AM1820">
            <v>0</v>
          </cell>
          <cell r="AN1820">
            <v>0</v>
          </cell>
          <cell r="AO1820">
            <v>0</v>
          </cell>
          <cell r="AP1820" t="str">
            <v>PACIENTE</v>
          </cell>
          <cell r="AQ1820" t="str">
            <v>NO</v>
          </cell>
          <cell r="AR1820">
            <v>0</v>
          </cell>
          <cell r="AS1820">
            <v>1</v>
          </cell>
          <cell r="AT1820">
            <v>403200</v>
          </cell>
          <cell r="AU1820">
            <v>0</v>
          </cell>
        </row>
        <row r="1821">
          <cell r="A1821" t="str">
            <v>J05AR010111</v>
          </cell>
          <cell r="B1821" t="str">
            <v xml:space="preserve">LAMIVUDINA 150 MG + ZIDOVUDINA 300 MG TABLETA  (19928205-4) </v>
          </cell>
          <cell r="C1821" t="str">
            <v>1-Medicamentos</v>
          </cell>
          <cell r="D1821" t="str">
            <v>-</v>
          </cell>
          <cell r="E1821" t="str">
            <v>Tableteria / Cápsula / Grageas / Comprimidos</v>
          </cell>
          <cell r="F1821">
            <v>0</v>
          </cell>
          <cell r="G1821">
            <v>0</v>
          </cell>
          <cell r="H1821">
            <v>0</v>
          </cell>
          <cell r="I1821">
            <v>0</v>
          </cell>
          <cell r="J1821">
            <v>0</v>
          </cell>
          <cell r="K1821">
            <v>0</v>
          </cell>
          <cell r="L1821">
            <v>0</v>
          </cell>
          <cell r="M1821">
            <v>0</v>
          </cell>
          <cell r="N1821">
            <v>0</v>
          </cell>
          <cell r="O1821">
            <v>0</v>
          </cell>
          <cell r="P1821">
            <v>0</v>
          </cell>
          <cell r="Q1821">
            <v>0</v>
          </cell>
          <cell r="R1821">
            <v>0</v>
          </cell>
          <cell r="S1821">
            <v>0</v>
          </cell>
          <cell r="T1821">
            <v>0</v>
          </cell>
          <cell r="U1821">
            <v>0</v>
          </cell>
          <cell r="V1821">
            <v>0</v>
          </cell>
          <cell r="W1821">
            <v>0</v>
          </cell>
          <cell r="X1821">
            <v>0</v>
          </cell>
          <cell r="Y1821" t="str">
            <v>0</v>
          </cell>
          <cell r="Z1821">
            <v>0</v>
          </cell>
          <cell r="AA1821">
            <v>0</v>
          </cell>
          <cell r="AB1821">
            <v>0</v>
          </cell>
          <cell r="AC1821">
            <v>0</v>
          </cell>
          <cell r="AD1821">
            <v>0</v>
          </cell>
          <cell r="AE1821" t="str">
            <v>0</v>
          </cell>
          <cell r="AF1821">
            <v>0</v>
          </cell>
          <cell r="AG1821">
            <v>0</v>
          </cell>
          <cell r="AH1821">
            <v>1</v>
          </cell>
          <cell r="AI1821">
            <v>0</v>
          </cell>
          <cell r="AJ1821" t="str">
            <v>D</v>
          </cell>
          <cell r="AK1821" t="str">
            <v>NO ESENCIAL</v>
          </cell>
          <cell r="AL1821">
            <v>0</v>
          </cell>
          <cell r="AM1821">
            <v>0</v>
          </cell>
          <cell r="AN1821">
            <v>0</v>
          </cell>
          <cell r="AO1821">
            <v>0</v>
          </cell>
          <cell r="AP1821" t="str">
            <v>PACIENTE</v>
          </cell>
          <cell r="AQ1821" t="str">
            <v>NO</v>
          </cell>
          <cell r="AR1821">
            <v>0</v>
          </cell>
          <cell r="AS1821">
            <v>1</v>
          </cell>
          <cell r="AT1821">
            <v>22086.392899999999</v>
          </cell>
          <cell r="AU1821">
            <v>0</v>
          </cell>
        </row>
        <row r="1822">
          <cell r="A1822" t="str">
            <v>J05AF050111</v>
          </cell>
          <cell r="B1822" t="str">
            <v>LAMIVUDINA 150 MG TABLETA  (19932466-1)</v>
          </cell>
          <cell r="C1822" t="str">
            <v>1-Medicamentos</v>
          </cell>
          <cell r="D1822" t="str">
            <v>-</v>
          </cell>
          <cell r="E1822" t="str">
            <v>Tableteria / Cápsula / Grageas / Comprimidos</v>
          </cell>
          <cell r="F1822">
            <v>0</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0</v>
          </cell>
          <cell r="X1822">
            <v>0</v>
          </cell>
          <cell r="Y1822" t="str">
            <v>0</v>
          </cell>
          <cell r="Z1822">
            <v>0</v>
          </cell>
          <cell r="AA1822">
            <v>0</v>
          </cell>
          <cell r="AB1822">
            <v>0</v>
          </cell>
          <cell r="AC1822">
            <v>0</v>
          </cell>
          <cell r="AD1822">
            <v>0</v>
          </cell>
          <cell r="AE1822" t="str">
            <v>0</v>
          </cell>
          <cell r="AF1822">
            <v>0</v>
          </cell>
          <cell r="AG1822">
            <v>0</v>
          </cell>
          <cell r="AH1822">
            <v>1</v>
          </cell>
          <cell r="AI1822">
            <v>0</v>
          </cell>
          <cell r="AJ1822" t="str">
            <v>D</v>
          </cell>
          <cell r="AK1822" t="str">
            <v>NO ESENCIAL</v>
          </cell>
          <cell r="AL1822">
            <v>0</v>
          </cell>
          <cell r="AM1822">
            <v>0</v>
          </cell>
          <cell r="AN1822">
            <v>0</v>
          </cell>
          <cell r="AO1822">
            <v>0</v>
          </cell>
          <cell r="AP1822" t="str">
            <v>PACIENTE</v>
          </cell>
          <cell r="AQ1822" t="str">
            <v>NO</v>
          </cell>
          <cell r="AR1822">
            <v>0</v>
          </cell>
          <cell r="AS1822">
            <v>1</v>
          </cell>
        </row>
        <row r="1823">
          <cell r="A1823" t="str">
            <v>N03AX090131</v>
          </cell>
          <cell r="B1823" t="str">
            <v xml:space="preserve">LAMOTRIGINA 100MG/1U/TABLETAS DE LIBERACION NOMODIFICADA  (20001515-3) </v>
          </cell>
          <cell r="C1823" t="str">
            <v>1-Medicamentos</v>
          </cell>
          <cell r="D1823" t="str">
            <v>-</v>
          </cell>
          <cell r="E1823" t="str">
            <v>Tableteria / Cápsula / Grageas / Comprimidos</v>
          </cell>
          <cell r="F1823">
            <v>0</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0</v>
          </cell>
          <cell r="W1823">
            <v>0</v>
          </cell>
          <cell r="X1823">
            <v>0</v>
          </cell>
          <cell r="Y1823" t="str">
            <v>0</v>
          </cell>
          <cell r="Z1823">
            <v>0</v>
          </cell>
          <cell r="AA1823">
            <v>0</v>
          </cell>
          <cell r="AB1823">
            <v>0</v>
          </cell>
          <cell r="AC1823">
            <v>0</v>
          </cell>
          <cell r="AD1823">
            <v>0</v>
          </cell>
          <cell r="AE1823" t="str">
            <v>0</v>
          </cell>
          <cell r="AF1823">
            <v>0</v>
          </cell>
          <cell r="AG1823">
            <v>0</v>
          </cell>
          <cell r="AH1823">
            <v>1</v>
          </cell>
          <cell r="AI1823">
            <v>0</v>
          </cell>
          <cell r="AJ1823" t="str">
            <v>D</v>
          </cell>
          <cell r="AK1823" t="str">
            <v>NO ESENCIAL</v>
          </cell>
          <cell r="AL1823">
            <v>0</v>
          </cell>
          <cell r="AM1823">
            <v>0</v>
          </cell>
          <cell r="AN1823">
            <v>0</v>
          </cell>
          <cell r="AO1823">
            <v>0</v>
          </cell>
          <cell r="AP1823" t="str">
            <v>PACIENTE</v>
          </cell>
          <cell r="AQ1823" t="str">
            <v>NO</v>
          </cell>
          <cell r="AR1823">
            <v>0</v>
          </cell>
          <cell r="AS1823">
            <v>1</v>
          </cell>
          <cell r="AT1823">
            <v>79432.5</v>
          </cell>
          <cell r="AU1823">
            <v>0</v>
          </cell>
        </row>
        <row r="1824">
          <cell r="A1824" t="str">
            <v>N03AX090111</v>
          </cell>
          <cell r="B1824" t="str">
            <v>LAMOTRIGINA 25 MG TABLETA  (19998035-3)</v>
          </cell>
          <cell r="C1824" t="str">
            <v>1-Medicamentos</v>
          </cell>
          <cell r="D1824" t="str">
            <v>-</v>
          </cell>
          <cell r="E1824" t="str">
            <v>Tableteria / Cápsula / Grageas / Comprimidos</v>
          </cell>
          <cell r="F1824">
            <v>0</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0</v>
          </cell>
          <cell r="V1824">
            <v>0</v>
          </cell>
          <cell r="W1824">
            <v>0</v>
          </cell>
          <cell r="X1824">
            <v>0</v>
          </cell>
          <cell r="Y1824" t="str">
            <v>0</v>
          </cell>
          <cell r="Z1824">
            <v>0</v>
          </cell>
          <cell r="AA1824">
            <v>0</v>
          </cell>
          <cell r="AB1824">
            <v>0</v>
          </cell>
          <cell r="AC1824">
            <v>0</v>
          </cell>
          <cell r="AD1824">
            <v>0</v>
          </cell>
          <cell r="AE1824" t="str">
            <v>0</v>
          </cell>
          <cell r="AF1824">
            <v>0</v>
          </cell>
          <cell r="AG1824">
            <v>0</v>
          </cell>
          <cell r="AH1824">
            <v>1</v>
          </cell>
          <cell r="AI1824">
            <v>0</v>
          </cell>
          <cell r="AJ1824" t="str">
            <v>D</v>
          </cell>
          <cell r="AK1824" t="str">
            <v>NO ESENCIAL</v>
          </cell>
          <cell r="AL1824">
            <v>0</v>
          </cell>
          <cell r="AM1824">
            <v>0</v>
          </cell>
          <cell r="AN1824">
            <v>0</v>
          </cell>
          <cell r="AO1824">
            <v>0</v>
          </cell>
          <cell r="AP1824" t="str">
            <v>PACIENTE</v>
          </cell>
          <cell r="AQ1824" t="str">
            <v>NO</v>
          </cell>
          <cell r="AR1824">
            <v>0</v>
          </cell>
          <cell r="AS1824">
            <v>1</v>
          </cell>
          <cell r="AT1824">
            <v>202747.8695</v>
          </cell>
          <cell r="AU1824">
            <v>0</v>
          </cell>
        </row>
        <row r="1825">
          <cell r="A1825" t="str">
            <v>L04AA130111</v>
          </cell>
          <cell r="B1825" t="str">
            <v xml:space="preserve">LEFLUNOMIDA 100 MG TABLETA (230660-1)  </v>
          </cell>
          <cell r="C1825" t="str">
            <v>1-Medicamentos</v>
          </cell>
          <cell r="D1825" t="str">
            <v>-</v>
          </cell>
          <cell r="E1825" t="str">
            <v>Tableteria / Cápsula / Grageas / Comprimidos</v>
          </cell>
          <cell r="F1825">
            <v>0</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0</v>
          </cell>
          <cell r="W1825">
            <v>0</v>
          </cell>
          <cell r="X1825">
            <v>0</v>
          </cell>
          <cell r="Y1825" t="str">
            <v>0</v>
          </cell>
          <cell r="Z1825">
            <v>0</v>
          </cell>
          <cell r="AA1825">
            <v>0</v>
          </cell>
          <cell r="AB1825">
            <v>0</v>
          </cell>
          <cell r="AC1825">
            <v>0</v>
          </cell>
          <cell r="AD1825">
            <v>0</v>
          </cell>
          <cell r="AE1825" t="str">
            <v>0</v>
          </cell>
          <cell r="AF1825">
            <v>0</v>
          </cell>
          <cell r="AG1825">
            <v>0</v>
          </cell>
          <cell r="AH1825">
            <v>1</v>
          </cell>
          <cell r="AI1825">
            <v>0</v>
          </cell>
          <cell r="AJ1825" t="str">
            <v>D</v>
          </cell>
          <cell r="AK1825" t="str">
            <v>NO ESENCIAL</v>
          </cell>
          <cell r="AL1825">
            <v>0</v>
          </cell>
          <cell r="AM1825">
            <v>0</v>
          </cell>
          <cell r="AN1825">
            <v>0</v>
          </cell>
          <cell r="AO1825">
            <v>0</v>
          </cell>
          <cell r="AP1825" t="str">
            <v>PACIENTE</v>
          </cell>
          <cell r="AQ1825" t="str">
            <v>NO</v>
          </cell>
          <cell r="AR1825">
            <v>0</v>
          </cell>
          <cell r="AS1825">
            <v>1</v>
          </cell>
          <cell r="AT1825">
            <v>2350.0021000000002</v>
          </cell>
          <cell r="AU1825">
            <v>0</v>
          </cell>
        </row>
        <row r="1826">
          <cell r="A1826" t="str">
            <v>N04BA030321</v>
          </cell>
          <cell r="B1826" t="str">
            <v xml:space="preserve">LEVODOPA 100 MG + CARBIDOPA 25 MG + ENTACAPONE 200 MG TABLETA RECUBIERTA (19951170-1)  </v>
          </cell>
          <cell r="C1826" t="str">
            <v>1-Medicamentos</v>
          </cell>
          <cell r="D1826" t="str">
            <v>-</v>
          </cell>
          <cell r="E1826" t="str">
            <v>Tableteria / Cápsula / Grageas / Comprimidos</v>
          </cell>
          <cell r="F1826">
            <v>0</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0</v>
          </cell>
          <cell r="V1826">
            <v>0</v>
          </cell>
          <cell r="W1826">
            <v>0</v>
          </cell>
          <cell r="X1826">
            <v>0</v>
          </cell>
          <cell r="Y1826" t="str">
            <v>0</v>
          </cell>
          <cell r="Z1826">
            <v>0</v>
          </cell>
          <cell r="AA1826">
            <v>0</v>
          </cell>
          <cell r="AB1826">
            <v>0</v>
          </cell>
          <cell r="AC1826">
            <v>0</v>
          </cell>
          <cell r="AD1826">
            <v>0</v>
          </cell>
          <cell r="AE1826" t="str">
            <v>0</v>
          </cell>
          <cell r="AF1826">
            <v>0</v>
          </cell>
          <cell r="AG1826">
            <v>0</v>
          </cell>
          <cell r="AH1826">
            <v>1</v>
          </cell>
          <cell r="AI1826">
            <v>0</v>
          </cell>
          <cell r="AJ1826" t="str">
            <v>D</v>
          </cell>
          <cell r="AK1826" t="str">
            <v>NO ESENCIAL</v>
          </cell>
          <cell r="AL1826">
            <v>0</v>
          </cell>
          <cell r="AM1826">
            <v>0</v>
          </cell>
          <cell r="AN1826">
            <v>0</v>
          </cell>
          <cell r="AO1826">
            <v>0</v>
          </cell>
          <cell r="AP1826" t="str">
            <v>PACIENTE</v>
          </cell>
          <cell r="AQ1826" t="str">
            <v>NO</v>
          </cell>
          <cell r="AR1826">
            <v>0</v>
          </cell>
          <cell r="AS1826">
            <v>1</v>
          </cell>
          <cell r="AT1826">
            <v>53.938600000000001</v>
          </cell>
          <cell r="AU1826">
            <v>0</v>
          </cell>
        </row>
        <row r="1827">
          <cell r="A1827" t="str">
            <v>N04BA020112</v>
          </cell>
          <cell r="B1827" t="str">
            <v>LEVODOPA 150 MG + CARBIDOPA 37.5 MG + ENTACAPONE 200 MG TABLETA RECUBIERTA (19951171-5)</v>
          </cell>
          <cell r="C1827" t="str">
            <v>1-Medicamentos</v>
          </cell>
          <cell r="D1827" t="str">
            <v>-</v>
          </cell>
          <cell r="E1827" t="str">
            <v>Tableteria / Cápsula / Grageas / Comprimidos</v>
          </cell>
          <cell r="F1827">
            <v>0</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t="str">
            <v>0</v>
          </cell>
          <cell r="Z1827">
            <v>0</v>
          </cell>
          <cell r="AA1827">
            <v>0</v>
          </cell>
          <cell r="AB1827">
            <v>0</v>
          </cell>
          <cell r="AC1827">
            <v>0</v>
          </cell>
          <cell r="AD1827">
            <v>0</v>
          </cell>
          <cell r="AE1827" t="str">
            <v>0</v>
          </cell>
          <cell r="AF1827">
            <v>0</v>
          </cell>
          <cell r="AG1827">
            <v>0</v>
          </cell>
          <cell r="AH1827">
            <v>1</v>
          </cell>
          <cell r="AI1827">
            <v>0</v>
          </cell>
          <cell r="AJ1827" t="str">
            <v>D</v>
          </cell>
          <cell r="AK1827" t="str">
            <v>NO ESENCIAL</v>
          </cell>
          <cell r="AL1827">
            <v>0</v>
          </cell>
          <cell r="AM1827">
            <v>0</v>
          </cell>
          <cell r="AN1827">
            <v>0</v>
          </cell>
          <cell r="AO1827">
            <v>0</v>
          </cell>
          <cell r="AP1827" t="str">
            <v>PACIENTE</v>
          </cell>
          <cell r="AQ1827" t="str">
            <v>NO</v>
          </cell>
          <cell r="AR1827">
            <v>0</v>
          </cell>
          <cell r="AS1827">
            <v>1</v>
          </cell>
          <cell r="AT1827">
            <v>1500.0626999999999</v>
          </cell>
          <cell r="AU1827">
            <v>0</v>
          </cell>
        </row>
        <row r="1828">
          <cell r="A1828" t="str">
            <v>N04BA030331</v>
          </cell>
          <cell r="B1828" t="str">
            <v xml:space="preserve">LEVODOPA 200 MG + CARBIDOPA 50 MG + ENTACAPONE 200 MG TABLETA RECUBIERTA (19995528-1)  </v>
          </cell>
          <cell r="C1828" t="str">
            <v>1-Medicamentos</v>
          </cell>
          <cell r="D1828" t="str">
            <v>-</v>
          </cell>
          <cell r="E1828" t="str">
            <v>Tableteria / Cápsula / Grageas / Comprimidos</v>
          </cell>
          <cell r="F1828">
            <v>0</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0</v>
          </cell>
          <cell r="X1828">
            <v>0</v>
          </cell>
          <cell r="Y1828" t="str">
            <v>0</v>
          </cell>
          <cell r="Z1828">
            <v>0</v>
          </cell>
          <cell r="AA1828">
            <v>0</v>
          </cell>
          <cell r="AB1828">
            <v>0</v>
          </cell>
          <cell r="AC1828">
            <v>0</v>
          </cell>
          <cell r="AD1828">
            <v>0</v>
          </cell>
          <cell r="AE1828" t="str">
            <v>0</v>
          </cell>
          <cell r="AF1828">
            <v>0</v>
          </cell>
          <cell r="AG1828">
            <v>0</v>
          </cell>
          <cell r="AH1828">
            <v>1</v>
          </cell>
          <cell r="AI1828">
            <v>0</v>
          </cell>
          <cell r="AJ1828" t="str">
            <v>D</v>
          </cell>
          <cell r="AK1828" t="str">
            <v>NO ESENCIAL</v>
          </cell>
          <cell r="AL1828">
            <v>0</v>
          </cell>
          <cell r="AM1828">
            <v>0</v>
          </cell>
          <cell r="AN1828">
            <v>0</v>
          </cell>
          <cell r="AO1828">
            <v>0</v>
          </cell>
          <cell r="AP1828" t="str">
            <v>PACIENTE</v>
          </cell>
          <cell r="AQ1828" t="str">
            <v>NO</v>
          </cell>
          <cell r="AR1828">
            <v>0</v>
          </cell>
          <cell r="AS1828">
            <v>1</v>
          </cell>
          <cell r="AT1828">
            <v>22123.917700000002</v>
          </cell>
          <cell r="AU1828">
            <v>0</v>
          </cell>
        </row>
        <row r="1829">
          <cell r="A1829" t="str">
            <v>G03AA070211</v>
          </cell>
          <cell r="B1829" t="str">
            <v xml:space="preserve">LEVONORGESTREL + ETINILESTRADIOL  (150 MCG + 30 MCG) GRAGEAS  (19988755-1)  </v>
          </cell>
          <cell r="C1829" t="str">
            <v>1-Medicamentos</v>
          </cell>
          <cell r="D1829" t="str">
            <v>-</v>
          </cell>
          <cell r="E1829" t="str">
            <v>Tableteria / Cápsula / Grageas / Comprimidos</v>
          </cell>
          <cell r="F1829">
            <v>0</v>
          </cell>
          <cell r="G1829">
            <v>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cell r="U1829">
            <v>0</v>
          </cell>
          <cell r="V1829">
            <v>0</v>
          </cell>
          <cell r="W1829">
            <v>0</v>
          </cell>
          <cell r="X1829">
            <v>0</v>
          </cell>
          <cell r="Y1829" t="str">
            <v>0</v>
          </cell>
          <cell r="Z1829">
            <v>0</v>
          </cell>
          <cell r="AA1829">
            <v>0</v>
          </cell>
          <cell r="AB1829">
            <v>0</v>
          </cell>
          <cell r="AC1829">
            <v>0</v>
          </cell>
          <cell r="AD1829">
            <v>0</v>
          </cell>
          <cell r="AE1829" t="str">
            <v>0</v>
          </cell>
          <cell r="AF1829">
            <v>0</v>
          </cell>
          <cell r="AG1829">
            <v>0</v>
          </cell>
          <cell r="AH1829">
            <v>1</v>
          </cell>
          <cell r="AI1829">
            <v>0</v>
          </cell>
          <cell r="AJ1829" t="str">
            <v>D</v>
          </cell>
          <cell r="AK1829" t="str">
            <v>NO ESENCIAL</v>
          </cell>
          <cell r="AL1829">
            <v>0</v>
          </cell>
          <cell r="AM1829">
            <v>0</v>
          </cell>
          <cell r="AN1829">
            <v>0</v>
          </cell>
          <cell r="AO1829">
            <v>0</v>
          </cell>
          <cell r="AP1829" t="str">
            <v>PACIENTE</v>
          </cell>
          <cell r="AQ1829" t="str">
            <v>NO</v>
          </cell>
          <cell r="AR1829">
            <v>0</v>
          </cell>
          <cell r="AS1829">
            <v>1</v>
          </cell>
          <cell r="AT1829">
            <v>105973.5221</v>
          </cell>
          <cell r="AU1829">
            <v>0</v>
          </cell>
        </row>
        <row r="1830">
          <cell r="A1830" t="str">
            <v>A10BD110311</v>
          </cell>
          <cell r="B1830" t="str">
            <v>LINAGLIPTINA + METFORMINA  (2.5MG + 1000MG) TABLETA RECUBIERTA  (20044944-5)</v>
          </cell>
          <cell r="C1830" t="str">
            <v>1-Medicamentos</v>
          </cell>
          <cell r="D1830" t="str">
            <v>-</v>
          </cell>
          <cell r="E1830" t="str">
            <v>Tableteria / Cápsula / Grageas / Comprimidos</v>
          </cell>
          <cell r="F1830">
            <v>0</v>
          </cell>
          <cell r="G1830">
            <v>0</v>
          </cell>
          <cell r="H1830">
            <v>0</v>
          </cell>
          <cell r="I1830">
            <v>0</v>
          </cell>
          <cell r="J1830">
            <v>0</v>
          </cell>
          <cell r="K1830">
            <v>0</v>
          </cell>
          <cell r="L1830">
            <v>0</v>
          </cell>
          <cell r="M1830">
            <v>0</v>
          </cell>
          <cell r="N1830">
            <v>0</v>
          </cell>
          <cell r="O1830">
            <v>0</v>
          </cell>
          <cell r="P1830">
            <v>0</v>
          </cell>
          <cell r="Q1830">
            <v>0</v>
          </cell>
          <cell r="R1830">
            <v>0</v>
          </cell>
          <cell r="S1830">
            <v>0</v>
          </cell>
          <cell r="T1830">
            <v>0</v>
          </cell>
          <cell r="U1830">
            <v>0</v>
          </cell>
          <cell r="V1830">
            <v>0</v>
          </cell>
          <cell r="W1830">
            <v>0</v>
          </cell>
          <cell r="X1830">
            <v>0</v>
          </cell>
          <cell r="Y1830" t="str">
            <v>0</v>
          </cell>
          <cell r="Z1830">
            <v>0</v>
          </cell>
          <cell r="AA1830">
            <v>0</v>
          </cell>
          <cell r="AB1830">
            <v>0</v>
          </cell>
          <cell r="AC1830">
            <v>0</v>
          </cell>
          <cell r="AD1830">
            <v>0</v>
          </cell>
          <cell r="AE1830" t="str">
            <v>0</v>
          </cell>
          <cell r="AF1830">
            <v>0</v>
          </cell>
          <cell r="AG1830">
            <v>0</v>
          </cell>
          <cell r="AH1830">
            <v>1</v>
          </cell>
          <cell r="AI1830">
            <v>0</v>
          </cell>
          <cell r="AJ1830" t="str">
            <v>D</v>
          </cell>
          <cell r="AK1830" t="str">
            <v>NO ESENCIAL</v>
          </cell>
          <cell r="AL1830">
            <v>0</v>
          </cell>
          <cell r="AM1830">
            <v>0</v>
          </cell>
          <cell r="AN1830">
            <v>0</v>
          </cell>
          <cell r="AO1830">
            <v>0</v>
          </cell>
          <cell r="AP1830" t="str">
            <v>PACIENTE</v>
          </cell>
          <cell r="AQ1830" t="str">
            <v>NO</v>
          </cell>
          <cell r="AR1830">
            <v>0</v>
          </cell>
          <cell r="AS1830">
            <v>1</v>
          </cell>
          <cell r="AT1830">
            <v>2356.6037000000001</v>
          </cell>
          <cell r="AU1830">
            <v>0</v>
          </cell>
        </row>
        <row r="1831">
          <cell r="A1831" t="str">
            <v>A10BD110331</v>
          </cell>
          <cell r="B1831" t="str">
            <v>LINAGLIPTINA + METFORMINA  (2.5MG + 850 MG) TABLETA RECUBIERTA  (20044943-1)</v>
          </cell>
          <cell r="C1831" t="str">
            <v>1-Medicamentos</v>
          </cell>
          <cell r="D1831" t="str">
            <v>-</v>
          </cell>
          <cell r="E1831" t="str">
            <v>Tableteria / Cápsula / Grageas / Comprimidos</v>
          </cell>
          <cell r="F1831">
            <v>0</v>
          </cell>
          <cell r="G1831">
            <v>0</v>
          </cell>
          <cell r="H1831">
            <v>0</v>
          </cell>
          <cell r="I1831">
            <v>0</v>
          </cell>
          <cell r="J1831">
            <v>0</v>
          </cell>
          <cell r="K1831">
            <v>0</v>
          </cell>
          <cell r="L1831">
            <v>0</v>
          </cell>
          <cell r="M1831">
            <v>0</v>
          </cell>
          <cell r="N1831">
            <v>0</v>
          </cell>
          <cell r="O1831">
            <v>0</v>
          </cell>
          <cell r="P1831">
            <v>0</v>
          </cell>
          <cell r="Q1831">
            <v>0</v>
          </cell>
          <cell r="R1831">
            <v>0</v>
          </cell>
          <cell r="S1831">
            <v>0</v>
          </cell>
          <cell r="T1831">
            <v>0</v>
          </cell>
          <cell r="U1831">
            <v>0</v>
          </cell>
          <cell r="V1831">
            <v>0</v>
          </cell>
          <cell r="W1831">
            <v>0</v>
          </cell>
          <cell r="X1831">
            <v>0</v>
          </cell>
          <cell r="Y1831" t="str">
            <v>0</v>
          </cell>
          <cell r="Z1831">
            <v>0</v>
          </cell>
          <cell r="AA1831">
            <v>0</v>
          </cell>
          <cell r="AB1831">
            <v>0</v>
          </cell>
          <cell r="AC1831">
            <v>0</v>
          </cell>
          <cell r="AD1831">
            <v>0</v>
          </cell>
          <cell r="AE1831" t="str">
            <v>0</v>
          </cell>
          <cell r="AF1831">
            <v>0</v>
          </cell>
          <cell r="AG1831">
            <v>0</v>
          </cell>
          <cell r="AH1831">
            <v>1</v>
          </cell>
          <cell r="AI1831">
            <v>0</v>
          </cell>
          <cell r="AJ1831" t="str">
            <v>D</v>
          </cell>
          <cell r="AK1831" t="str">
            <v>NO ESENCIAL</v>
          </cell>
          <cell r="AL1831">
            <v>0</v>
          </cell>
          <cell r="AM1831">
            <v>0</v>
          </cell>
          <cell r="AN1831">
            <v>0</v>
          </cell>
          <cell r="AO1831">
            <v>0</v>
          </cell>
          <cell r="AP1831" t="str">
            <v>PACIENTE</v>
          </cell>
          <cell r="AQ1831" t="str">
            <v>NO</v>
          </cell>
          <cell r="AR1831">
            <v>0</v>
          </cell>
          <cell r="AS1831">
            <v>1</v>
          </cell>
          <cell r="AT1831">
            <v>337.6225</v>
          </cell>
          <cell r="AU1831">
            <v>0</v>
          </cell>
        </row>
        <row r="1832">
          <cell r="A1832" t="str">
            <v>J05AR100111</v>
          </cell>
          <cell r="B1832" t="str">
            <v xml:space="preserve">LOPINAVIR + RITONAVIR  (200 MG + 50 MG) TABLETA (20094876-2) </v>
          </cell>
          <cell r="C1832" t="str">
            <v>1-Medicamentos</v>
          </cell>
          <cell r="D1832" t="str">
            <v>-</v>
          </cell>
          <cell r="E1832" t="str">
            <v>Tableteria / Cápsula / Grageas / Comprimidos</v>
          </cell>
          <cell r="F1832">
            <v>0</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0</v>
          </cell>
          <cell r="W1832">
            <v>0</v>
          </cell>
          <cell r="X1832">
            <v>0</v>
          </cell>
          <cell r="Y1832" t="str">
            <v>0</v>
          </cell>
          <cell r="Z1832">
            <v>0</v>
          </cell>
          <cell r="AA1832">
            <v>0</v>
          </cell>
          <cell r="AB1832">
            <v>0</v>
          </cell>
          <cell r="AC1832">
            <v>0</v>
          </cell>
          <cell r="AD1832">
            <v>0</v>
          </cell>
          <cell r="AE1832" t="str">
            <v>0</v>
          </cell>
          <cell r="AF1832">
            <v>0</v>
          </cell>
          <cell r="AG1832">
            <v>0</v>
          </cell>
          <cell r="AH1832">
            <v>1</v>
          </cell>
          <cell r="AI1832">
            <v>0</v>
          </cell>
          <cell r="AJ1832" t="str">
            <v>D</v>
          </cell>
          <cell r="AK1832" t="str">
            <v>NO ESENCIAL</v>
          </cell>
          <cell r="AL1832">
            <v>0</v>
          </cell>
          <cell r="AM1832">
            <v>0</v>
          </cell>
          <cell r="AN1832">
            <v>0</v>
          </cell>
          <cell r="AO1832">
            <v>0</v>
          </cell>
          <cell r="AP1832" t="str">
            <v>PACIENTE</v>
          </cell>
          <cell r="AQ1832" t="str">
            <v>NO</v>
          </cell>
          <cell r="AR1832">
            <v>0</v>
          </cell>
          <cell r="AS1832">
            <v>1</v>
          </cell>
          <cell r="AT1832">
            <v>1564432</v>
          </cell>
          <cell r="AU1832">
            <v>0</v>
          </cell>
        </row>
        <row r="1833">
          <cell r="A1833" t="str">
            <v>C09CA010121</v>
          </cell>
          <cell r="B1833" t="str">
            <v xml:space="preserve">LOSARTAN 100 MG TABLETA  (20042807-8)  </v>
          </cell>
          <cell r="C1833" t="str">
            <v>1-Medicamentos</v>
          </cell>
          <cell r="D1833" t="str">
            <v>-</v>
          </cell>
          <cell r="E1833" t="str">
            <v>Tableteria / Cápsula / Grageas / Comprimidos</v>
          </cell>
          <cell r="F1833">
            <v>0</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0</v>
          </cell>
          <cell r="Y1833" t="str">
            <v>0</v>
          </cell>
          <cell r="Z1833">
            <v>0</v>
          </cell>
          <cell r="AA1833">
            <v>0</v>
          </cell>
          <cell r="AB1833">
            <v>0</v>
          </cell>
          <cell r="AC1833">
            <v>0</v>
          </cell>
          <cell r="AD1833">
            <v>0</v>
          </cell>
          <cell r="AE1833" t="str">
            <v>0</v>
          </cell>
          <cell r="AF1833">
            <v>0</v>
          </cell>
          <cell r="AG1833">
            <v>0</v>
          </cell>
          <cell r="AH1833">
            <v>1</v>
          </cell>
          <cell r="AI1833">
            <v>0</v>
          </cell>
          <cell r="AJ1833" t="str">
            <v>D</v>
          </cell>
          <cell r="AK1833" t="str">
            <v>NO ESENCIAL</v>
          </cell>
          <cell r="AL1833">
            <v>0</v>
          </cell>
          <cell r="AM1833">
            <v>0</v>
          </cell>
          <cell r="AN1833">
            <v>0</v>
          </cell>
          <cell r="AO1833">
            <v>0</v>
          </cell>
          <cell r="AP1833" t="str">
            <v>PACIENTE</v>
          </cell>
          <cell r="AQ1833" t="str">
            <v>NO</v>
          </cell>
          <cell r="AR1833">
            <v>0</v>
          </cell>
          <cell r="AS1833">
            <v>1</v>
          </cell>
          <cell r="AT1833">
            <v>1459.5863999999999</v>
          </cell>
          <cell r="AU1833">
            <v>0</v>
          </cell>
        </row>
        <row r="1834">
          <cell r="A1834" t="str">
            <v>H02AB040111</v>
          </cell>
          <cell r="B1834" t="str">
            <v xml:space="preserve">METILPREDNISOLONA 4 MG TABLETA (34501-14) </v>
          </cell>
          <cell r="C1834" t="str">
            <v>1-Medicamentos</v>
          </cell>
          <cell r="D1834" t="str">
            <v>-</v>
          </cell>
          <cell r="E1834" t="str">
            <v>Tableteria / Cápsula / Grageas / Comprimidos</v>
          </cell>
          <cell r="F1834">
            <v>0</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0</v>
          </cell>
          <cell r="W1834">
            <v>0</v>
          </cell>
          <cell r="X1834">
            <v>0</v>
          </cell>
          <cell r="Y1834" t="str">
            <v>0</v>
          </cell>
          <cell r="Z1834">
            <v>0</v>
          </cell>
          <cell r="AA1834">
            <v>0</v>
          </cell>
          <cell r="AB1834">
            <v>0</v>
          </cell>
          <cell r="AC1834">
            <v>0</v>
          </cell>
          <cell r="AD1834">
            <v>0</v>
          </cell>
          <cell r="AE1834" t="str">
            <v>0</v>
          </cell>
          <cell r="AF1834">
            <v>0</v>
          </cell>
          <cell r="AG1834">
            <v>0</v>
          </cell>
          <cell r="AH1834">
            <v>1</v>
          </cell>
          <cell r="AI1834">
            <v>0</v>
          </cell>
          <cell r="AJ1834" t="str">
            <v>D</v>
          </cell>
          <cell r="AK1834" t="str">
            <v>NO ESENCIAL</v>
          </cell>
          <cell r="AL1834">
            <v>0</v>
          </cell>
          <cell r="AM1834">
            <v>0</v>
          </cell>
          <cell r="AN1834">
            <v>0</v>
          </cell>
          <cell r="AO1834">
            <v>0</v>
          </cell>
          <cell r="AP1834" t="str">
            <v>PACIENTE</v>
          </cell>
          <cell r="AQ1834" t="str">
            <v>NO</v>
          </cell>
          <cell r="AR1834">
            <v>0</v>
          </cell>
          <cell r="AS1834">
            <v>1</v>
          </cell>
          <cell r="AT1834">
            <v>1954</v>
          </cell>
          <cell r="AU1834">
            <v>0</v>
          </cell>
        </row>
        <row r="1835">
          <cell r="A1835" t="str">
            <v>J01AA081011</v>
          </cell>
          <cell r="B1835" t="str">
            <v>MINOCICLINA 100 MG CAPSULA (19935228-3)</v>
          </cell>
          <cell r="C1835" t="str">
            <v>1-Medicamentos</v>
          </cell>
          <cell r="D1835" t="str">
            <v>-</v>
          </cell>
          <cell r="E1835" t="str">
            <v>Tableteria / Cápsula / Grageas / Comprimidos</v>
          </cell>
          <cell r="F1835">
            <v>0</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0</v>
          </cell>
          <cell r="W1835">
            <v>0</v>
          </cell>
          <cell r="X1835">
            <v>0</v>
          </cell>
          <cell r="Y1835" t="str">
            <v>0</v>
          </cell>
          <cell r="Z1835">
            <v>0</v>
          </cell>
          <cell r="AA1835">
            <v>0</v>
          </cell>
          <cell r="AB1835">
            <v>0</v>
          </cell>
          <cell r="AC1835">
            <v>0</v>
          </cell>
          <cell r="AD1835">
            <v>0</v>
          </cell>
          <cell r="AE1835" t="str">
            <v>0</v>
          </cell>
          <cell r="AF1835">
            <v>0</v>
          </cell>
          <cell r="AG1835">
            <v>0</v>
          </cell>
          <cell r="AH1835">
            <v>1</v>
          </cell>
          <cell r="AI1835">
            <v>0</v>
          </cell>
          <cell r="AJ1835" t="str">
            <v>D</v>
          </cell>
          <cell r="AK1835" t="str">
            <v>NO ESENCIAL</v>
          </cell>
          <cell r="AL1835">
            <v>0</v>
          </cell>
          <cell r="AM1835">
            <v>0</v>
          </cell>
          <cell r="AN1835">
            <v>0</v>
          </cell>
          <cell r="AO1835">
            <v>0</v>
          </cell>
          <cell r="AP1835" t="str">
            <v>PACIENTE</v>
          </cell>
          <cell r="AQ1835" t="str">
            <v>NO</v>
          </cell>
          <cell r="AR1835">
            <v>0</v>
          </cell>
          <cell r="AS1835">
            <v>1</v>
          </cell>
          <cell r="AT1835">
            <v>1167168.6658000001</v>
          </cell>
          <cell r="AU1835">
            <v>0</v>
          </cell>
        </row>
        <row r="1836">
          <cell r="A1836" t="str">
            <v>N06AX110321</v>
          </cell>
          <cell r="B1836" t="str">
            <v xml:space="preserve">MIRTAZAPINA 15MG/1U/ TABLETAS DE LIBERACION NO MODIFICADA  (20052424-6) </v>
          </cell>
          <cell r="C1836" t="str">
            <v>1-Medicamentos</v>
          </cell>
          <cell r="D1836" t="str">
            <v>-</v>
          </cell>
          <cell r="E1836" t="str">
            <v>Tableteria / Cápsula / Grageas / Comprimidos</v>
          </cell>
          <cell r="F1836">
            <v>0</v>
          </cell>
          <cell r="G1836">
            <v>0</v>
          </cell>
          <cell r="H1836">
            <v>0</v>
          </cell>
          <cell r="I1836">
            <v>0</v>
          </cell>
          <cell r="J1836">
            <v>0</v>
          </cell>
          <cell r="K1836">
            <v>0</v>
          </cell>
          <cell r="L1836">
            <v>0</v>
          </cell>
          <cell r="M1836">
            <v>0</v>
          </cell>
          <cell r="N1836">
            <v>0</v>
          </cell>
          <cell r="O1836">
            <v>0</v>
          </cell>
          <cell r="P1836">
            <v>0</v>
          </cell>
          <cell r="Q1836">
            <v>0</v>
          </cell>
          <cell r="R1836">
            <v>0</v>
          </cell>
          <cell r="S1836">
            <v>0</v>
          </cell>
          <cell r="T1836">
            <v>0</v>
          </cell>
          <cell r="U1836">
            <v>0</v>
          </cell>
          <cell r="V1836">
            <v>0</v>
          </cell>
          <cell r="W1836">
            <v>0</v>
          </cell>
          <cell r="X1836">
            <v>0</v>
          </cell>
          <cell r="Y1836" t="str">
            <v>0</v>
          </cell>
          <cell r="Z1836">
            <v>0</v>
          </cell>
          <cell r="AA1836">
            <v>0</v>
          </cell>
          <cell r="AB1836">
            <v>0</v>
          </cell>
          <cell r="AC1836">
            <v>0</v>
          </cell>
          <cell r="AD1836">
            <v>0</v>
          </cell>
          <cell r="AE1836" t="str">
            <v>0</v>
          </cell>
          <cell r="AF1836">
            <v>0</v>
          </cell>
          <cell r="AG1836">
            <v>0</v>
          </cell>
          <cell r="AH1836">
            <v>1</v>
          </cell>
          <cell r="AI1836">
            <v>0</v>
          </cell>
          <cell r="AJ1836" t="str">
            <v>D</v>
          </cell>
          <cell r="AK1836" t="str">
            <v>NO ESENCIAL</v>
          </cell>
          <cell r="AL1836">
            <v>0</v>
          </cell>
          <cell r="AM1836">
            <v>0</v>
          </cell>
          <cell r="AN1836">
            <v>0</v>
          </cell>
          <cell r="AO1836">
            <v>0</v>
          </cell>
          <cell r="AP1836" t="str">
            <v>PACIENTE</v>
          </cell>
          <cell r="AQ1836" t="str">
            <v>NO</v>
          </cell>
          <cell r="AR1836">
            <v>0</v>
          </cell>
          <cell r="AS1836">
            <v>1</v>
          </cell>
          <cell r="AT1836">
            <v>87.550600000000003</v>
          </cell>
          <cell r="AU1836">
            <v>0</v>
          </cell>
        </row>
        <row r="1837">
          <cell r="A1837" t="str">
            <v>R03DC030111</v>
          </cell>
          <cell r="B1837" t="str">
            <v xml:space="preserve">MONTELUKAST10 MG / 1U / TABLETAS DE LIBERACION NO MODIFICADA (19978456-7)  </v>
          </cell>
          <cell r="C1837" t="str">
            <v>1-Medicamentos</v>
          </cell>
          <cell r="D1837" t="str">
            <v>-</v>
          </cell>
          <cell r="E1837" t="str">
            <v>Tableteria / Cápsula / Grageas / Comprimidos</v>
          </cell>
          <cell r="F1837">
            <v>0</v>
          </cell>
          <cell r="G1837">
            <v>0</v>
          </cell>
          <cell r="H1837">
            <v>0</v>
          </cell>
          <cell r="I1837">
            <v>0</v>
          </cell>
          <cell r="J1837">
            <v>0</v>
          </cell>
          <cell r="K1837">
            <v>0</v>
          </cell>
          <cell r="L1837">
            <v>0</v>
          </cell>
          <cell r="M1837">
            <v>0</v>
          </cell>
          <cell r="N1837">
            <v>0</v>
          </cell>
          <cell r="O1837">
            <v>0</v>
          </cell>
          <cell r="P1837">
            <v>0</v>
          </cell>
          <cell r="Q1837">
            <v>0</v>
          </cell>
          <cell r="R1837">
            <v>0</v>
          </cell>
          <cell r="S1837">
            <v>0</v>
          </cell>
          <cell r="T1837">
            <v>0</v>
          </cell>
          <cell r="U1837">
            <v>0</v>
          </cell>
          <cell r="V1837">
            <v>0</v>
          </cell>
          <cell r="W1837">
            <v>0</v>
          </cell>
          <cell r="X1837">
            <v>0</v>
          </cell>
          <cell r="Y1837" t="str">
            <v>0</v>
          </cell>
          <cell r="Z1837">
            <v>0</v>
          </cell>
          <cell r="AA1837">
            <v>0</v>
          </cell>
          <cell r="AB1837">
            <v>0</v>
          </cell>
          <cell r="AC1837">
            <v>0</v>
          </cell>
          <cell r="AD1837">
            <v>0</v>
          </cell>
          <cell r="AE1837" t="str">
            <v>0</v>
          </cell>
          <cell r="AF1837">
            <v>0</v>
          </cell>
          <cell r="AG1837">
            <v>0</v>
          </cell>
          <cell r="AH1837">
            <v>1</v>
          </cell>
          <cell r="AI1837">
            <v>0</v>
          </cell>
          <cell r="AJ1837" t="str">
            <v>D</v>
          </cell>
          <cell r="AK1837" t="str">
            <v>NO ESENCIAL</v>
          </cell>
          <cell r="AL1837">
            <v>0</v>
          </cell>
          <cell r="AM1837">
            <v>0</v>
          </cell>
          <cell r="AN1837">
            <v>0</v>
          </cell>
          <cell r="AO1837">
            <v>0</v>
          </cell>
          <cell r="AP1837" t="str">
            <v>PACIENTE</v>
          </cell>
          <cell r="AQ1837" t="str">
            <v>NO</v>
          </cell>
          <cell r="AR1837">
            <v>0</v>
          </cell>
          <cell r="AS1837">
            <v>1</v>
          </cell>
          <cell r="AT1837">
            <v>3351.5394000000001</v>
          </cell>
          <cell r="AU1837">
            <v>0</v>
          </cell>
        </row>
        <row r="1838">
          <cell r="A1838" t="str">
            <v>C07AB120111</v>
          </cell>
          <cell r="B1838" t="str">
            <v>NEBIVOLOL 5MG/1U / TABLETAS DE LIBERACION NO MODIFICADA  (20001377-5)</v>
          </cell>
          <cell r="C1838" t="str">
            <v>1-Medicamentos</v>
          </cell>
          <cell r="D1838" t="str">
            <v>-</v>
          </cell>
          <cell r="E1838" t="str">
            <v>Tableteria / Cápsula / Grageas / Comprimidos</v>
          </cell>
          <cell r="F1838">
            <v>0</v>
          </cell>
          <cell r="G1838">
            <v>0</v>
          </cell>
          <cell r="H1838">
            <v>0</v>
          </cell>
          <cell r="I1838">
            <v>0</v>
          </cell>
          <cell r="J1838">
            <v>0</v>
          </cell>
          <cell r="K1838">
            <v>0</v>
          </cell>
          <cell r="L1838">
            <v>0</v>
          </cell>
          <cell r="M1838">
            <v>0</v>
          </cell>
          <cell r="N1838">
            <v>0</v>
          </cell>
          <cell r="O1838">
            <v>0</v>
          </cell>
          <cell r="P1838">
            <v>0</v>
          </cell>
          <cell r="Q1838">
            <v>0</v>
          </cell>
          <cell r="R1838">
            <v>0</v>
          </cell>
          <cell r="S1838">
            <v>0</v>
          </cell>
          <cell r="T1838">
            <v>0</v>
          </cell>
          <cell r="U1838">
            <v>0</v>
          </cell>
          <cell r="V1838">
            <v>0</v>
          </cell>
          <cell r="W1838">
            <v>0</v>
          </cell>
          <cell r="X1838">
            <v>0</v>
          </cell>
          <cell r="Y1838" t="str">
            <v>0</v>
          </cell>
          <cell r="Z1838">
            <v>0</v>
          </cell>
          <cell r="AA1838">
            <v>0</v>
          </cell>
          <cell r="AB1838">
            <v>0</v>
          </cell>
          <cell r="AC1838">
            <v>0</v>
          </cell>
          <cell r="AD1838">
            <v>0</v>
          </cell>
          <cell r="AE1838" t="str">
            <v>0</v>
          </cell>
          <cell r="AF1838">
            <v>0</v>
          </cell>
          <cell r="AG1838">
            <v>0</v>
          </cell>
          <cell r="AH1838">
            <v>1</v>
          </cell>
          <cell r="AI1838">
            <v>0</v>
          </cell>
          <cell r="AJ1838" t="str">
            <v>D</v>
          </cell>
          <cell r="AK1838" t="str">
            <v>NO ESENCIAL</v>
          </cell>
          <cell r="AL1838">
            <v>0</v>
          </cell>
          <cell r="AM1838">
            <v>0</v>
          </cell>
          <cell r="AN1838">
            <v>0</v>
          </cell>
          <cell r="AO1838">
            <v>0</v>
          </cell>
          <cell r="AP1838" t="str">
            <v>PACIENTE</v>
          </cell>
          <cell r="AQ1838" t="str">
            <v>NO</v>
          </cell>
          <cell r="AR1838">
            <v>0</v>
          </cell>
          <cell r="AS1838">
            <v>1</v>
          </cell>
          <cell r="AT1838">
            <v>0</v>
          </cell>
          <cell r="AU1838">
            <v>0</v>
          </cell>
        </row>
        <row r="1839">
          <cell r="A1839" t="str">
            <v>J05AG010111</v>
          </cell>
          <cell r="B1839" t="str">
            <v xml:space="preserve">NEVIRAPINA 200 MG TABLETA  (20012231-11)  </v>
          </cell>
          <cell r="C1839" t="str">
            <v>1-Medicamentos</v>
          </cell>
          <cell r="D1839" t="str">
            <v>-</v>
          </cell>
          <cell r="E1839" t="str">
            <v>Tableteria / Cápsula / Grageas / Comprimidos</v>
          </cell>
          <cell r="F1839">
            <v>0</v>
          </cell>
          <cell r="G1839">
            <v>0</v>
          </cell>
          <cell r="H1839">
            <v>0</v>
          </cell>
          <cell r="I1839">
            <v>0</v>
          </cell>
          <cell r="J1839">
            <v>0</v>
          </cell>
          <cell r="K1839">
            <v>0</v>
          </cell>
          <cell r="L1839">
            <v>0</v>
          </cell>
          <cell r="M1839">
            <v>0</v>
          </cell>
          <cell r="N1839">
            <v>0</v>
          </cell>
          <cell r="O1839">
            <v>0</v>
          </cell>
          <cell r="P1839">
            <v>0</v>
          </cell>
          <cell r="Q1839">
            <v>0</v>
          </cell>
          <cell r="R1839">
            <v>0</v>
          </cell>
          <cell r="S1839">
            <v>0</v>
          </cell>
          <cell r="T1839">
            <v>0</v>
          </cell>
          <cell r="U1839">
            <v>0</v>
          </cell>
          <cell r="V1839">
            <v>0</v>
          </cell>
          <cell r="W1839">
            <v>0</v>
          </cell>
          <cell r="X1839">
            <v>0</v>
          </cell>
          <cell r="Y1839" t="str">
            <v>0</v>
          </cell>
          <cell r="Z1839">
            <v>0</v>
          </cell>
          <cell r="AA1839">
            <v>0</v>
          </cell>
          <cell r="AB1839">
            <v>0</v>
          </cell>
          <cell r="AC1839">
            <v>0</v>
          </cell>
          <cell r="AD1839">
            <v>0</v>
          </cell>
          <cell r="AE1839" t="str">
            <v>0</v>
          </cell>
          <cell r="AF1839">
            <v>0</v>
          </cell>
          <cell r="AG1839">
            <v>0</v>
          </cell>
          <cell r="AH1839">
            <v>1</v>
          </cell>
          <cell r="AI1839">
            <v>0</v>
          </cell>
          <cell r="AJ1839" t="str">
            <v>D</v>
          </cell>
          <cell r="AK1839" t="str">
            <v>NO ESENCIAL</v>
          </cell>
          <cell r="AL1839">
            <v>0</v>
          </cell>
          <cell r="AM1839">
            <v>0</v>
          </cell>
          <cell r="AN1839">
            <v>0</v>
          </cell>
          <cell r="AO1839">
            <v>0</v>
          </cell>
          <cell r="AP1839" t="str">
            <v>PACIENTE</v>
          </cell>
          <cell r="AQ1839" t="str">
            <v>NO</v>
          </cell>
          <cell r="AR1839">
            <v>0</v>
          </cell>
          <cell r="AS1839">
            <v>1</v>
          </cell>
          <cell r="AT1839">
            <v>52463.553899999999</v>
          </cell>
          <cell r="AU1839">
            <v>0</v>
          </cell>
        </row>
        <row r="1840">
          <cell r="A1840" t="str">
            <v>C08CA051011</v>
          </cell>
          <cell r="B1840" t="str">
            <v>NIFEDIPINO 10 MG CAPSULA (3753-3)</v>
          </cell>
          <cell r="C1840" t="str">
            <v>1-Medicamentos</v>
          </cell>
          <cell r="D1840" t="str">
            <v>-</v>
          </cell>
          <cell r="E1840" t="str">
            <v>Tableteria / Cápsula / Grageas / Comprimidos</v>
          </cell>
          <cell r="F1840">
            <v>0</v>
          </cell>
          <cell r="G1840">
            <v>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0</v>
          </cell>
          <cell r="V1840">
            <v>0</v>
          </cell>
          <cell r="W1840">
            <v>0</v>
          </cell>
          <cell r="X1840">
            <v>0</v>
          </cell>
          <cell r="Y1840" t="str">
            <v>0</v>
          </cell>
          <cell r="Z1840">
            <v>0</v>
          </cell>
          <cell r="AA1840">
            <v>0</v>
          </cell>
          <cell r="AB1840">
            <v>0</v>
          </cell>
          <cell r="AC1840">
            <v>0</v>
          </cell>
          <cell r="AD1840">
            <v>0</v>
          </cell>
          <cell r="AE1840" t="str">
            <v>0</v>
          </cell>
          <cell r="AF1840">
            <v>0</v>
          </cell>
          <cell r="AG1840">
            <v>0</v>
          </cell>
          <cell r="AH1840">
            <v>1</v>
          </cell>
          <cell r="AI1840">
            <v>0</v>
          </cell>
          <cell r="AJ1840" t="str">
            <v>D</v>
          </cell>
          <cell r="AK1840" t="str">
            <v>NO ESENCIAL</v>
          </cell>
          <cell r="AL1840">
            <v>0</v>
          </cell>
          <cell r="AM1840">
            <v>0</v>
          </cell>
          <cell r="AN1840">
            <v>0</v>
          </cell>
          <cell r="AO1840">
            <v>0</v>
          </cell>
          <cell r="AP1840" t="str">
            <v>PACIENTE</v>
          </cell>
          <cell r="AQ1840" t="str">
            <v>NO</v>
          </cell>
          <cell r="AR1840">
            <v>0</v>
          </cell>
          <cell r="AS1840">
            <v>1</v>
          </cell>
          <cell r="AT1840">
            <v>18742.5</v>
          </cell>
          <cell r="AU1840">
            <v>0</v>
          </cell>
        </row>
        <row r="1841">
          <cell r="A1841" t="str">
            <v>L01XE081011</v>
          </cell>
          <cell r="B1841" t="str">
            <v xml:space="preserve">NILOTINIB 200 MG CAPSULA (19988218-2)  </v>
          </cell>
          <cell r="C1841" t="str">
            <v>1-Medicamentos</v>
          </cell>
          <cell r="D1841" t="str">
            <v>-</v>
          </cell>
          <cell r="E1841" t="str">
            <v>Tableteria / Cápsula / Grageas / Comprimidos</v>
          </cell>
          <cell r="F1841">
            <v>0</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0</v>
          </cell>
          <cell r="V1841">
            <v>0</v>
          </cell>
          <cell r="W1841">
            <v>0</v>
          </cell>
          <cell r="X1841">
            <v>0</v>
          </cell>
          <cell r="Y1841" t="str">
            <v>0</v>
          </cell>
          <cell r="Z1841">
            <v>0</v>
          </cell>
          <cell r="AA1841">
            <v>0</v>
          </cell>
          <cell r="AB1841">
            <v>0</v>
          </cell>
          <cell r="AC1841">
            <v>0</v>
          </cell>
          <cell r="AD1841">
            <v>0</v>
          </cell>
          <cell r="AE1841" t="str">
            <v>0</v>
          </cell>
          <cell r="AF1841">
            <v>0</v>
          </cell>
          <cell r="AG1841">
            <v>0</v>
          </cell>
          <cell r="AH1841">
            <v>1</v>
          </cell>
          <cell r="AI1841">
            <v>0</v>
          </cell>
          <cell r="AJ1841" t="str">
            <v>D</v>
          </cell>
          <cell r="AK1841" t="str">
            <v>NO ESENCIAL</v>
          </cell>
          <cell r="AL1841">
            <v>0</v>
          </cell>
          <cell r="AM1841">
            <v>0</v>
          </cell>
          <cell r="AN1841">
            <v>0</v>
          </cell>
          <cell r="AO1841">
            <v>0</v>
          </cell>
          <cell r="AP1841" t="str">
            <v>PACIENTE</v>
          </cell>
          <cell r="AQ1841" t="str">
            <v>NO</v>
          </cell>
          <cell r="AR1841">
            <v>0</v>
          </cell>
          <cell r="AS1841">
            <v>1</v>
          </cell>
          <cell r="AT1841">
            <v>283.005</v>
          </cell>
          <cell r="AU1841">
            <v>0</v>
          </cell>
        </row>
        <row r="1842">
          <cell r="A1842" t="str">
            <v>N03AF020121</v>
          </cell>
          <cell r="B1842" t="str">
            <v xml:space="preserve">OXCARBAZEPINA 600MG/1U/TABLETAS DE LIBERACION NO MODIFICADA  (20007957-1)  </v>
          </cell>
          <cell r="C1842" t="str">
            <v>1-Medicamentos</v>
          </cell>
          <cell r="D1842" t="str">
            <v>-</v>
          </cell>
          <cell r="E1842" t="str">
            <v>Tableteria / Cápsula / Grageas / Comprimidos</v>
          </cell>
          <cell r="F1842">
            <v>0</v>
          </cell>
          <cell r="G1842">
            <v>0</v>
          </cell>
          <cell r="H1842">
            <v>0</v>
          </cell>
          <cell r="I1842">
            <v>0</v>
          </cell>
          <cell r="J1842">
            <v>0</v>
          </cell>
          <cell r="K1842">
            <v>0</v>
          </cell>
          <cell r="L1842">
            <v>0</v>
          </cell>
          <cell r="M1842">
            <v>0</v>
          </cell>
          <cell r="N1842">
            <v>0</v>
          </cell>
          <cell r="O1842">
            <v>0</v>
          </cell>
          <cell r="P1842">
            <v>0</v>
          </cell>
          <cell r="Q1842">
            <v>0</v>
          </cell>
          <cell r="R1842">
            <v>0</v>
          </cell>
          <cell r="S1842">
            <v>0</v>
          </cell>
          <cell r="T1842">
            <v>0</v>
          </cell>
          <cell r="U1842">
            <v>0</v>
          </cell>
          <cell r="V1842">
            <v>0</v>
          </cell>
          <cell r="W1842">
            <v>0</v>
          </cell>
          <cell r="X1842">
            <v>0</v>
          </cell>
          <cell r="Y1842" t="str">
            <v>0</v>
          </cell>
          <cell r="Z1842">
            <v>0</v>
          </cell>
          <cell r="AA1842">
            <v>0</v>
          </cell>
          <cell r="AB1842">
            <v>0</v>
          </cell>
          <cell r="AC1842">
            <v>0</v>
          </cell>
          <cell r="AD1842">
            <v>0</v>
          </cell>
          <cell r="AE1842" t="str">
            <v>0</v>
          </cell>
          <cell r="AF1842">
            <v>0</v>
          </cell>
          <cell r="AG1842">
            <v>0</v>
          </cell>
          <cell r="AH1842">
            <v>1</v>
          </cell>
          <cell r="AI1842">
            <v>0</v>
          </cell>
          <cell r="AJ1842" t="str">
            <v>D</v>
          </cell>
          <cell r="AK1842" t="str">
            <v>NO ESENCIAL</v>
          </cell>
          <cell r="AL1842">
            <v>0</v>
          </cell>
          <cell r="AM1842">
            <v>0</v>
          </cell>
          <cell r="AN1842">
            <v>0</v>
          </cell>
          <cell r="AO1842">
            <v>0</v>
          </cell>
          <cell r="AP1842" t="str">
            <v>PACIENTE</v>
          </cell>
          <cell r="AQ1842" t="str">
            <v>NO</v>
          </cell>
          <cell r="AR1842">
            <v>0</v>
          </cell>
          <cell r="AS1842">
            <v>1</v>
          </cell>
          <cell r="AT1842">
            <v>1077529</v>
          </cell>
          <cell r="AU1842">
            <v>0</v>
          </cell>
        </row>
        <row r="1843">
          <cell r="A1843" t="str">
            <v>G04BD040121</v>
          </cell>
          <cell r="B1843" t="str">
            <v>OXIBUTININO 10 MG TABLETA DE LIBERACION PROLONGADA (19908056-1)</v>
          </cell>
          <cell r="C1843" t="str">
            <v>1-Medicamentos</v>
          </cell>
          <cell r="D1843" t="str">
            <v>-</v>
          </cell>
          <cell r="E1843" t="str">
            <v>Tableteria / Cápsula / Grageas / Comprimidos</v>
          </cell>
          <cell r="F1843">
            <v>0</v>
          </cell>
          <cell r="G1843">
            <v>0</v>
          </cell>
          <cell r="H1843">
            <v>0</v>
          </cell>
          <cell r="I1843">
            <v>0</v>
          </cell>
          <cell r="J1843">
            <v>0</v>
          </cell>
          <cell r="K1843">
            <v>0</v>
          </cell>
          <cell r="L1843">
            <v>0</v>
          </cell>
          <cell r="M1843">
            <v>0</v>
          </cell>
          <cell r="N1843">
            <v>0</v>
          </cell>
          <cell r="O1843">
            <v>0</v>
          </cell>
          <cell r="P1843">
            <v>0</v>
          </cell>
          <cell r="Q1843">
            <v>0</v>
          </cell>
          <cell r="R1843">
            <v>0</v>
          </cell>
          <cell r="S1843">
            <v>0</v>
          </cell>
          <cell r="T1843">
            <v>0</v>
          </cell>
          <cell r="U1843">
            <v>0</v>
          </cell>
          <cell r="V1843">
            <v>0</v>
          </cell>
          <cell r="W1843">
            <v>0</v>
          </cell>
          <cell r="X1843">
            <v>0</v>
          </cell>
          <cell r="Y1843" t="str">
            <v>0</v>
          </cell>
          <cell r="Z1843">
            <v>0</v>
          </cell>
          <cell r="AA1843">
            <v>0</v>
          </cell>
          <cell r="AB1843">
            <v>0</v>
          </cell>
          <cell r="AC1843">
            <v>0</v>
          </cell>
          <cell r="AD1843">
            <v>0</v>
          </cell>
          <cell r="AE1843" t="str">
            <v>0</v>
          </cell>
          <cell r="AF1843">
            <v>0</v>
          </cell>
          <cell r="AG1843">
            <v>0</v>
          </cell>
          <cell r="AH1843">
            <v>1</v>
          </cell>
          <cell r="AI1843">
            <v>0</v>
          </cell>
          <cell r="AJ1843" t="str">
            <v>D</v>
          </cell>
          <cell r="AK1843" t="str">
            <v>NO ESENCIAL</v>
          </cell>
          <cell r="AL1843">
            <v>0</v>
          </cell>
          <cell r="AM1843">
            <v>0</v>
          </cell>
          <cell r="AN1843">
            <v>0</v>
          </cell>
          <cell r="AO1843">
            <v>0</v>
          </cell>
          <cell r="AP1843" t="str">
            <v>PACIENTE</v>
          </cell>
          <cell r="AQ1843" t="str">
            <v>NO</v>
          </cell>
          <cell r="AR1843">
            <v>0</v>
          </cell>
          <cell r="AS1843">
            <v>1</v>
          </cell>
          <cell r="AT1843">
            <v>1260000</v>
          </cell>
          <cell r="AU1843">
            <v>0</v>
          </cell>
        </row>
        <row r="1844">
          <cell r="A1844" t="str">
            <v>A09AA021011</v>
          </cell>
          <cell r="B1844" t="str">
            <v xml:space="preserve">PANCREATINA + AMILASA + PROTEASA  (25000 + 22500+ 1250)UI CAPSULA (38454-4) </v>
          </cell>
          <cell r="C1844" t="str">
            <v>1-Medicamentos</v>
          </cell>
          <cell r="D1844" t="str">
            <v>-</v>
          </cell>
          <cell r="E1844" t="str">
            <v>Tableteria / Cápsula / Grageas / Comprimidos</v>
          </cell>
          <cell r="F1844">
            <v>0</v>
          </cell>
          <cell r="G1844">
            <v>0</v>
          </cell>
          <cell r="H1844">
            <v>0</v>
          </cell>
          <cell r="I1844">
            <v>0</v>
          </cell>
          <cell r="J1844">
            <v>0</v>
          </cell>
          <cell r="K1844">
            <v>0</v>
          </cell>
          <cell r="L1844">
            <v>0</v>
          </cell>
          <cell r="M1844">
            <v>0</v>
          </cell>
          <cell r="N1844">
            <v>0</v>
          </cell>
          <cell r="O1844">
            <v>0</v>
          </cell>
          <cell r="P1844">
            <v>0</v>
          </cell>
          <cell r="Q1844">
            <v>0</v>
          </cell>
          <cell r="R1844">
            <v>0</v>
          </cell>
          <cell r="S1844">
            <v>0</v>
          </cell>
          <cell r="T1844">
            <v>0</v>
          </cell>
          <cell r="U1844">
            <v>0</v>
          </cell>
          <cell r="V1844">
            <v>0</v>
          </cell>
          <cell r="W1844">
            <v>0</v>
          </cell>
          <cell r="X1844">
            <v>0</v>
          </cell>
          <cell r="Y1844" t="str">
            <v>0</v>
          </cell>
          <cell r="Z1844">
            <v>0</v>
          </cell>
          <cell r="AA1844">
            <v>0</v>
          </cell>
          <cell r="AB1844">
            <v>0</v>
          </cell>
          <cell r="AC1844">
            <v>0</v>
          </cell>
          <cell r="AD1844">
            <v>0</v>
          </cell>
          <cell r="AE1844" t="str">
            <v>0</v>
          </cell>
          <cell r="AF1844">
            <v>0</v>
          </cell>
          <cell r="AG1844">
            <v>0</v>
          </cell>
          <cell r="AH1844">
            <v>1</v>
          </cell>
          <cell r="AI1844">
            <v>0</v>
          </cell>
          <cell r="AJ1844" t="str">
            <v>D</v>
          </cell>
          <cell r="AK1844" t="str">
            <v>NO ESENCIAL</v>
          </cell>
          <cell r="AL1844">
            <v>0</v>
          </cell>
          <cell r="AM1844">
            <v>0</v>
          </cell>
          <cell r="AN1844">
            <v>0</v>
          </cell>
          <cell r="AO1844">
            <v>0</v>
          </cell>
          <cell r="AP1844" t="str">
            <v>PACIENTE</v>
          </cell>
          <cell r="AQ1844" t="str">
            <v>NO</v>
          </cell>
          <cell r="AR1844">
            <v>0</v>
          </cell>
          <cell r="AS1844">
            <v>1</v>
          </cell>
          <cell r="AT1844">
            <v>11126.5</v>
          </cell>
          <cell r="AU1844">
            <v>0</v>
          </cell>
        </row>
        <row r="1845">
          <cell r="A1845" t="str">
            <v>C04AD080111</v>
          </cell>
          <cell r="B1845" t="str">
            <v xml:space="preserve">PENTOXIFILINA 400 MG TABLETA (19956724-1) </v>
          </cell>
          <cell r="C1845" t="str">
            <v>1-Medicamentos</v>
          </cell>
          <cell r="D1845" t="str">
            <v>-</v>
          </cell>
          <cell r="E1845" t="str">
            <v>Tableteria / Cápsula / Grageas / Comprimidos</v>
          </cell>
          <cell r="F1845">
            <v>0</v>
          </cell>
          <cell r="G1845">
            <v>0</v>
          </cell>
          <cell r="H1845">
            <v>0</v>
          </cell>
          <cell r="I1845">
            <v>0</v>
          </cell>
          <cell r="J1845">
            <v>0</v>
          </cell>
          <cell r="K1845">
            <v>0</v>
          </cell>
          <cell r="L1845">
            <v>0</v>
          </cell>
          <cell r="M1845">
            <v>0</v>
          </cell>
          <cell r="N1845">
            <v>0</v>
          </cell>
          <cell r="O1845">
            <v>0</v>
          </cell>
          <cell r="P1845">
            <v>0</v>
          </cell>
          <cell r="Q1845">
            <v>0</v>
          </cell>
          <cell r="R1845">
            <v>0</v>
          </cell>
          <cell r="S1845">
            <v>0</v>
          </cell>
          <cell r="T1845">
            <v>0</v>
          </cell>
          <cell r="U1845">
            <v>0</v>
          </cell>
          <cell r="V1845">
            <v>0</v>
          </cell>
          <cell r="W1845">
            <v>0</v>
          </cell>
          <cell r="X1845">
            <v>0</v>
          </cell>
          <cell r="Y1845" t="str">
            <v>0</v>
          </cell>
          <cell r="Z1845">
            <v>0</v>
          </cell>
          <cell r="AA1845">
            <v>0</v>
          </cell>
          <cell r="AB1845">
            <v>0</v>
          </cell>
          <cell r="AC1845">
            <v>0</v>
          </cell>
          <cell r="AD1845">
            <v>0</v>
          </cell>
          <cell r="AE1845" t="str">
            <v>0</v>
          </cell>
          <cell r="AF1845">
            <v>0</v>
          </cell>
          <cell r="AG1845">
            <v>0</v>
          </cell>
          <cell r="AH1845">
            <v>1</v>
          </cell>
          <cell r="AI1845">
            <v>0</v>
          </cell>
          <cell r="AJ1845" t="str">
            <v>D</v>
          </cell>
          <cell r="AK1845" t="str">
            <v>NO ESENCIAL</v>
          </cell>
          <cell r="AL1845">
            <v>0</v>
          </cell>
          <cell r="AM1845">
            <v>0</v>
          </cell>
          <cell r="AN1845">
            <v>0</v>
          </cell>
          <cell r="AO1845">
            <v>0</v>
          </cell>
          <cell r="AP1845" t="str">
            <v>PACIENTE</v>
          </cell>
          <cell r="AQ1845" t="str">
            <v>NO</v>
          </cell>
          <cell r="AR1845">
            <v>0</v>
          </cell>
          <cell r="AS1845">
            <v>1</v>
          </cell>
          <cell r="AT1845">
            <v>56424.880499999999</v>
          </cell>
          <cell r="AU1845">
            <v>0</v>
          </cell>
        </row>
        <row r="1846">
          <cell r="A1846" t="str">
            <v>P01BD010111</v>
          </cell>
          <cell r="B1846" t="str">
            <v>PIRIMETAMINA 25 MG TABLETA (19941996-2)</v>
          </cell>
          <cell r="C1846" t="str">
            <v>1-Medicamentos</v>
          </cell>
          <cell r="D1846" t="str">
            <v>-</v>
          </cell>
          <cell r="E1846" t="str">
            <v>Tableteria / Cápsula / Grageas / Comprimidos</v>
          </cell>
          <cell r="F1846">
            <v>0</v>
          </cell>
          <cell r="G1846">
            <v>0</v>
          </cell>
          <cell r="H1846">
            <v>0</v>
          </cell>
          <cell r="I1846">
            <v>0</v>
          </cell>
          <cell r="J1846">
            <v>0</v>
          </cell>
          <cell r="K1846">
            <v>0</v>
          </cell>
          <cell r="L1846">
            <v>0</v>
          </cell>
          <cell r="M1846">
            <v>0</v>
          </cell>
          <cell r="N1846">
            <v>0</v>
          </cell>
          <cell r="O1846">
            <v>0</v>
          </cell>
          <cell r="P1846">
            <v>0</v>
          </cell>
          <cell r="Q1846">
            <v>0</v>
          </cell>
          <cell r="R1846">
            <v>0</v>
          </cell>
          <cell r="S1846">
            <v>0</v>
          </cell>
          <cell r="T1846">
            <v>0</v>
          </cell>
          <cell r="U1846">
            <v>0</v>
          </cell>
          <cell r="V1846">
            <v>0</v>
          </cell>
          <cell r="W1846">
            <v>0</v>
          </cell>
          <cell r="X1846">
            <v>0</v>
          </cell>
          <cell r="Y1846" t="str">
            <v>0</v>
          </cell>
          <cell r="Z1846">
            <v>0</v>
          </cell>
          <cell r="AA1846">
            <v>0</v>
          </cell>
          <cell r="AB1846">
            <v>0</v>
          </cell>
          <cell r="AC1846">
            <v>0</v>
          </cell>
          <cell r="AD1846">
            <v>0</v>
          </cell>
          <cell r="AE1846" t="str">
            <v>0</v>
          </cell>
          <cell r="AF1846">
            <v>0</v>
          </cell>
          <cell r="AG1846">
            <v>0</v>
          </cell>
          <cell r="AH1846">
            <v>1</v>
          </cell>
          <cell r="AI1846">
            <v>0</v>
          </cell>
          <cell r="AJ1846" t="str">
            <v>D</v>
          </cell>
          <cell r="AK1846" t="str">
            <v>NO ESENCIAL</v>
          </cell>
          <cell r="AL1846">
            <v>0</v>
          </cell>
          <cell r="AM1846">
            <v>0</v>
          </cell>
          <cell r="AN1846">
            <v>0</v>
          </cell>
          <cell r="AO1846">
            <v>0</v>
          </cell>
          <cell r="AP1846" t="str">
            <v>PACIENTE</v>
          </cell>
          <cell r="AQ1846" t="str">
            <v>NO</v>
          </cell>
          <cell r="AR1846">
            <v>0</v>
          </cell>
          <cell r="AS1846">
            <v>1</v>
          </cell>
          <cell r="AT1846">
            <v>23004.383399999999</v>
          </cell>
          <cell r="AU1846">
            <v>0</v>
          </cell>
        </row>
        <row r="1847">
          <cell r="A1847" t="str">
            <v>N04BC050111</v>
          </cell>
          <cell r="B1847" t="str">
            <v xml:space="preserve">PRAMIPEXOLA 0.25 MG TABLETA  (20049705-1) </v>
          </cell>
          <cell r="C1847" t="str">
            <v>1-Medicamentos</v>
          </cell>
          <cell r="D1847" t="str">
            <v>-</v>
          </cell>
          <cell r="E1847" t="str">
            <v>Tableteria / Cápsula / Grageas / Comprimidos</v>
          </cell>
          <cell r="F1847">
            <v>0</v>
          </cell>
          <cell r="G1847">
            <v>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0</v>
          </cell>
          <cell r="Y1847" t="str">
            <v>0</v>
          </cell>
          <cell r="Z1847">
            <v>0</v>
          </cell>
          <cell r="AA1847">
            <v>0</v>
          </cell>
          <cell r="AB1847">
            <v>0</v>
          </cell>
          <cell r="AC1847">
            <v>0</v>
          </cell>
          <cell r="AD1847">
            <v>0</v>
          </cell>
          <cell r="AE1847" t="str">
            <v>0</v>
          </cell>
          <cell r="AF1847">
            <v>0</v>
          </cell>
          <cell r="AG1847">
            <v>0</v>
          </cell>
          <cell r="AH1847">
            <v>1</v>
          </cell>
          <cell r="AI1847">
            <v>0</v>
          </cell>
          <cell r="AJ1847" t="str">
            <v>D</v>
          </cell>
          <cell r="AK1847" t="str">
            <v>NO ESENCIAL</v>
          </cell>
          <cell r="AL1847">
            <v>0</v>
          </cell>
          <cell r="AM1847">
            <v>0</v>
          </cell>
          <cell r="AN1847">
            <v>0</v>
          </cell>
          <cell r="AO1847">
            <v>0</v>
          </cell>
          <cell r="AP1847" t="str">
            <v>PACIENTE</v>
          </cell>
          <cell r="AQ1847" t="str">
            <v>NO</v>
          </cell>
          <cell r="AR1847">
            <v>0</v>
          </cell>
          <cell r="AS1847">
            <v>1</v>
          </cell>
          <cell r="AT1847">
            <v>49373.914499999999</v>
          </cell>
          <cell r="AU1847">
            <v>0</v>
          </cell>
        </row>
        <row r="1848">
          <cell r="A1848" t="str">
            <v>N04BC050421</v>
          </cell>
          <cell r="B1848" t="str">
            <v xml:space="preserve">PRAMIPEXOLA 0.375 MG TABLETA DE LIBERACION PROLONGADA  (20015272-5)  </v>
          </cell>
          <cell r="C1848" t="str">
            <v>1-Medicamentos</v>
          </cell>
          <cell r="D1848" t="str">
            <v>-</v>
          </cell>
          <cell r="E1848" t="str">
            <v>Tableteria / Cápsula / Grageas / Comprimidos</v>
          </cell>
          <cell r="F1848">
            <v>0</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cell r="U1848">
            <v>0</v>
          </cell>
          <cell r="V1848">
            <v>0</v>
          </cell>
          <cell r="W1848">
            <v>0</v>
          </cell>
          <cell r="X1848">
            <v>0</v>
          </cell>
          <cell r="Y1848" t="str">
            <v>0</v>
          </cell>
          <cell r="Z1848">
            <v>0</v>
          </cell>
          <cell r="AA1848">
            <v>0</v>
          </cell>
          <cell r="AB1848">
            <v>0</v>
          </cell>
          <cell r="AC1848">
            <v>0</v>
          </cell>
          <cell r="AD1848">
            <v>0</v>
          </cell>
          <cell r="AE1848" t="str">
            <v>0</v>
          </cell>
          <cell r="AF1848">
            <v>0</v>
          </cell>
          <cell r="AG1848">
            <v>0</v>
          </cell>
          <cell r="AH1848">
            <v>1</v>
          </cell>
          <cell r="AI1848">
            <v>0</v>
          </cell>
          <cell r="AJ1848" t="str">
            <v>D</v>
          </cell>
          <cell r="AK1848" t="str">
            <v>NO ESENCIAL</v>
          </cell>
          <cell r="AL1848">
            <v>0</v>
          </cell>
          <cell r="AM1848">
            <v>0</v>
          </cell>
          <cell r="AN1848">
            <v>0</v>
          </cell>
          <cell r="AO1848">
            <v>0</v>
          </cell>
          <cell r="AP1848" t="str">
            <v>PACIENTE</v>
          </cell>
          <cell r="AQ1848" t="str">
            <v>NO</v>
          </cell>
          <cell r="AR1848">
            <v>0</v>
          </cell>
          <cell r="AS1848">
            <v>1</v>
          </cell>
          <cell r="AT1848">
            <v>73000</v>
          </cell>
          <cell r="AU1848">
            <v>0</v>
          </cell>
        </row>
        <row r="1849">
          <cell r="A1849" t="str">
            <v>N04BC050431</v>
          </cell>
          <cell r="B1849" t="str">
            <v xml:space="preserve">PRAMIPEXOLA 0.75 MG TABLETA DE LIBERACION PROLONGADA (20015271-5) </v>
          </cell>
          <cell r="C1849" t="str">
            <v>1-Medicamentos</v>
          </cell>
          <cell r="D1849" t="str">
            <v>-</v>
          </cell>
          <cell r="E1849" t="str">
            <v>Tableteria / Cápsula / Grageas / Comprimidos</v>
          </cell>
          <cell r="F1849">
            <v>0</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cell r="U1849">
            <v>0</v>
          </cell>
          <cell r="V1849">
            <v>0</v>
          </cell>
          <cell r="W1849">
            <v>0</v>
          </cell>
          <cell r="X1849">
            <v>0</v>
          </cell>
          <cell r="Y1849" t="str">
            <v>0</v>
          </cell>
          <cell r="Z1849">
            <v>0</v>
          </cell>
          <cell r="AA1849">
            <v>0</v>
          </cell>
          <cell r="AB1849">
            <v>0</v>
          </cell>
          <cell r="AC1849">
            <v>0</v>
          </cell>
          <cell r="AD1849">
            <v>0</v>
          </cell>
          <cell r="AE1849" t="str">
            <v>0</v>
          </cell>
          <cell r="AF1849">
            <v>0</v>
          </cell>
          <cell r="AG1849">
            <v>0</v>
          </cell>
          <cell r="AH1849">
            <v>1</v>
          </cell>
          <cell r="AI1849">
            <v>0</v>
          </cell>
          <cell r="AJ1849" t="str">
            <v>D</v>
          </cell>
          <cell r="AK1849" t="str">
            <v>NO ESENCIAL</v>
          </cell>
          <cell r="AL1849">
            <v>0</v>
          </cell>
          <cell r="AM1849">
            <v>0</v>
          </cell>
          <cell r="AN1849">
            <v>0</v>
          </cell>
          <cell r="AO1849">
            <v>0</v>
          </cell>
          <cell r="AP1849" t="str">
            <v>PACIENTE</v>
          </cell>
          <cell r="AQ1849" t="str">
            <v>NO</v>
          </cell>
          <cell r="AR1849">
            <v>0</v>
          </cell>
          <cell r="AS1849">
            <v>1</v>
          </cell>
          <cell r="AT1849">
            <v>4551.8687</v>
          </cell>
          <cell r="AU1849">
            <v>0</v>
          </cell>
        </row>
        <row r="1850">
          <cell r="A1850" t="str">
            <v>N04BC050121</v>
          </cell>
          <cell r="B1850" t="str">
            <v xml:space="preserve">PRAMIPEXOLA 1 MG TABLETA (20057729-1)  </v>
          </cell>
          <cell r="C1850" t="str">
            <v>1-Medicamentos</v>
          </cell>
          <cell r="D1850" t="str">
            <v>-</v>
          </cell>
          <cell r="E1850" t="str">
            <v>Tableteria / Cápsula / Grageas / Comprimidos</v>
          </cell>
          <cell r="F1850">
            <v>0</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cell r="U1850">
            <v>0</v>
          </cell>
          <cell r="V1850">
            <v>0</v>
          </cell>
          <cell r="W1850">
            <v>0</v>
          </cell>
          <cell r="X1850">
            <v>0</v>
          </cell>
          <cell r="Y1850" t="str">
            <v>0</v>
          </cell>
          <cell r="Z1850">
            <v>0</v>
          </cell>
          <cell r="AA1850">
            <v>0</v>
          </cell>
          <cell r="AB1850">
            <v>0</v>
          </cell>
          <cell r="AC1850">
            <v>0</v>
          </cell>
          <cell r="AD1850">
            <v>0</v>
          </cell>
          <cell r="AE1850" t="str">
            <v>0</v>
          </cell>
          <cell r="AF1850">
            <v>0</v>
          </cell>
          <cell r="AG1850">
            <v>0</v>
          </cell>
          <cell r="AH1850">
            <v>1</v>
          </cell>
          <cell r="AI1850">
            <v>0</v>
          </cell>
          <cell r="AJ1850" t="str">
            <v>D</v>
          </cell>
          <cell r="AK1850" t="str">
            <v>NO ESENCIAL</v>
          </cell>
          <cell r="AL1850">
            <v>0</v>
          </cell>
          <cell r="AM1850">
            <v>0</v>
          </cell>
          <cell r="AN1850">
            <v>0</v>
          </cell>
          <cell r="AO1850">
            <v>0</v>
          </cell>
          <cell r="AP1850" t="str">
            <v>PACIENTE</v>
          </cell>
          <cell r="AQ1850" t="str">
            <v>NO</v>
          </cell>
          <cell r="AR1850">
            <v>0</v>
          </cell>
          <cell r="AS1850">
            <v>1</v>
          </cell>
          <cell r="AT1850">
            <v>37328.539499999999</v>
          </cell>
          <cell r="AU1850">
            <v>0</v>
          </cell>
        </row>
        <row r="1851">
          <cell r="A1851" t="str">
            <v>N04BC050441</v>
          </cell>
          <cell r="B1851" t="str">
            <v>PRAMIPEXOLA 3 MG TABLETA DE LIBERACION PROLONGADA  (20015273-4)</v>
          </cell>
          <cell r="C1851" t="str">
            <v>1-Medicamentos</v>
          </cell>
          <cell r="D1851" t="str">
            <v>-</v>
          </cell>
          <cell r="E1851" t="str">
            <v>Tableteria / Cápsula / Grageas / Comprimidos</v>
          </cell>
          <cell r="F1851">
            <v>0</v>
          </cell>
          <cell r="G1851">
            <v>0</v>
          </cell>
          <cell r="H1851">
            <v>0</v>
          </cell>
          <cell r="I1851">
            <v>0</v>
          </cell>
          <cell r="J1851">
            <v>0</v>
          </cell>
          <cell r="K1851">
            <v>0</v>
          </cell>
          <cell r="L1851">
            <v>0</v>
          </cell>
          <cell r="M1851">
            <v>0</v>
          </cell>
          <cell r="N1851">
            <v>0</v>
          </cell>
          <cell r="O1851">
            <v>0</v>
          </cell>
          <cell r="P1851">
            <v>0</v>
          </cell>
          <cell r="Q1851">
            <v>0</v>
          </cell>
          <cell r="R1851">
            <v>0</v>
          </cell>
          <cell r="S1851">
            <v>0</v>
          </cell>
          <cell r="T1851">
            <v>0</v>
          </cell>
          <cell r="U1851">
            <v>0</v>
          </cell>
          <cell r="V1851">
            <v>0</v>
          </cell>
          <cell r="W1851">
            <v>0</v>
          </cell>
          <cell r="X1851">
            <v>0</v>
          </cell>
          <cell r="Y1851" t="str">
            <v>0</v>
          </cell>
          <cell r="Z1851">
            <v>0</v>
          </cell>
          <cell r="AA1851">
            <v>0</v>
          </cell>
          <cell r="AB1851">
            <v>0</v>
          </cell>
          <cell r="AC1851">
            <v>0</v>
          </cell>
          <cell r="AD1851">
            <v>0</v>
          </cell>
          <cell r="AE1851" t="str">
            <v>0</v>
          </cell>
          <cell r="AF1851">
            <v>0</v>
          </cell>
          <cell r="AG1851">
            <v>0</v>
          </cell>
          <cell r="AH1851">
            <v>1</v>
          </cell>
          <cell r="AI1851">
            <v>0</v>
          </cell>
          <cell r="AJ1851" t="str">
            <v>D</v>
          </cell>
          <cell r="AK1851" t="str">
            <v>NO ESENCIAL</v>
          </cell>
          <cell r="AL1851">
            <v>0</v>
          </cell>
          <cell r="AM1851">
            <v>0</v>
          </cell>
          <cell r="AN1851">
            <v>0</v>
          </cell>
          <cell r="AO1851">
            <v>0</v>
          </cell>
          <cell r="AP1851" t="str">
            <v>PACIENTE</v>
          </cell>
          <cell r="AQ1851" t="str">
            <v>NO</v>
          </cell>
          <cell r="AR1851">
            <v>0</v>
          </cell>
          <cell r="AS1851">
            <v>1</v>
          </cell>
          <cell r="AT1851">
            <v>165508.0068</v>
          </cell>
          <cell r="AU1851">
            <v>0</v>
          </cell>
        </row>
        <row r="1852">
          <cell r="A1852" t="str">
            <v>N04BC050451</v>
          </cell>
          <cell r="B1852" t="str">
            <v xml:space="preserve">PRAMIPEXOLA 4.5 MG TABLETA DE LIBERACION PROLONGADA  (20015274-1) </v>
          </cell>
          <cell r="C1852" t="str">
            <v>1-Medicamentos</v>
          </cell>
          <cell r="D1852" t="str">
            <v>-</v>
          </cell>
          <cell r="E1852" t="str">
            <v>Tableteria / Cápsula / Grageas / Comprimidos</v>
          </cell>
          <cell r="F1852">
            <v>0</v>
          </cell>
          <cell r="G1852">
            <v>0</v>
          </cell>
          <cell r="H1852">
            <v>0</v>
          </cell>
          <cell r="I1852">
            <v>0</v>
          </cell>
          <cell r="J1852">
            <v>0</v>
          </cell>
          <cell r="K1852">
            <v>0</v>
          </cell>
          <cell r="L1852">
            <v>0</v>
          </cell>
          <cell r="M1852">
            <v>0</v>
          </cell>
          <cell r="N1852">
            <v>0</v>
          </cell>
          <cell r="O1852">
            <v>0</v>
          </cell>
          <cell r="P1852">
            <v>0</v>
          </cell>
          <cell r="Q1852">
            <v>0</v>
          </cell>
          <cell r="R1852">
            <v>0</v>
          </cell>
          <cell r="S1852">
            <v>0</v>
          </cell>
          <cell r="T1852">
            <v>0</v>
          </cell>
          <cell r="U1852">
            <v>0</v>
          </cell>
          <cell r="V1852">
            <v>0</v>
          </cell>
          <cell r="W1852">
            <v>0</v>
          </cell>
          <cell r="X1852">
            <v>0</v>
          </cell>
          <cell r="Y1852" t="str">
            <v>0</v>
          </cell>
          <cell r="Z1852">
            <v>0</v>
          </cell>
          <cell r="AA1852">
            <v>0</v>
          </cell>
          <cell r="AB1852">
            <v>0</v>
          </cell>
          <cell r="AC1852">
            <v>0</v>
          </cell>
          <cell r="AD1852">
            <v>0</v>
          </cell>
          <cell r="AE1852" t="str">
            <v>0</v>
          </cell>
          <cell r="AF1852">
            <v>0</v>
          </cell>
          <cell r="AG1852">
            <v>0</v>
          </cell>
          <cell r="AH1852">
            <v>1</v>
          </cell>
          <cell r="AI1852">
            <v>0</v>
          </cell>
          <cell r="AJ1852" t="str">
            <v>D</v>
          </cell>
          <cell r="AK1852" t="str">
            <v>NO ESENCIAL</v>
          </cell>
          <cell r="AL1852">
            <v>0</v>
          </cell>
          <cell r="AM1852">
            <v>0</v>
          </cell>
          <cell r="AN1852">
            <v>0</v>
          </cell>
          <cell r="AO1852">
            <v>0</v>
          </cell>
          <cell r="AP1852" t="str">
            <v>PACIENTE</v>
          </cell>
          <cell r="AQ1852" t="str">
            <v>NO</v>
          </cell>
          <cell r="AR1852">
            <v>0</v>
          </cell>
          <cell r="AS1852">
            <v>1</v>
          </cell>
          <cell r="AT1852">
            <v>3856.4485</v>
          </cell>
          <cell r="AU1852">
            <v>0</v>
          </cell>
        </row>
        <row r="1853">
          <cell r="A1853" t="str">
            <v>C10AA030111</v>
          </cell>
          <cell r="B1853" t="str">
            <v>PRAVASTATINA 20 MG TABLETA (19948683-1)</v>
          </cell>
          <cell r="C1853" t="str">
            <v>1-Medicamentos</v>
          </cell>
          <cell r="D1853" t="str">
            <v>-</v>
          </cell>
          <cell r="E1853" t="str">
            <v>Tableteria / Cápsula / Grageas / Comprimidos</v>
          </cell>
          <cell r="F1853">
            <v>0</v>
          </cell>
          <cell r="G1853">
            <v>0</v>
          </cell>
          <cell r="H1853">
            <v>0</v>
          </cell>
          <cell r="I1853">
            <v>0</v>
          </cell>
          <cell r="J1853">
            <v>0</v>
          </cell>
          <cell r="K1853">
            <v>0</v>
          </cell>
          <cell r="L1853">
            <v>0</v>
          </cell>
          <cell r="M1853">
            <v>0</v>
          </cell>
          <cell r="N1853">
            <v>0</v>
          </cell>
          <cell r="O1853">
            <v>0</v>
          </cell>
          <cell r="P1853">
            <v>0</v>
          </cell>
          <cell r="Q1853">
            <v>0</v>
          </cell>
          <cell r="R1853">
            <v>0</v>
          </cell>
          <cell r="S1853">
            <v>0</v>
          </cell>
          <cell r="T1853">
            <v>0</v>
          </cell>
          <cell r="U1853">
            <v>0</v>
          </cell>
          <cell r="V1853">
            <v>0</v>
          </cell>
          <cell r="W1853">
            <v>0</v>
          </cell>
          <cell r="X1853">
            <v>0</v>
          </cell>
          <cell r="Y1853" t="str">
            <v>0</v>
          </cell>
          <cell r="Z1853">
            <v>0</v>
          </cell>
          <cell r="AA1853">
            <v>0</v>
          </cell>
          <cell r="AB1853">
            <v>0</v>
          </cell>
          <cell r="AC1853">
            <v>0</v>
          </cell>
          <cell r="AD1853">
            <v>0</v>
          </cell>
          <cell r="AE1853" t="str">
            <v>0</v>
          </cell>
          <cell r="AF1853">
            <v>0</v>
          </cell>
          <cell r="AG1853">
            <v>0</v>
          </cell>
          <cell r="AH1853">
            <v>1</v>
          </cell>
          <cell r="AI1853">
            <v>0</v>
          </cell>
          <cell r="AJ1853" t="str">
            <v>D</v>
          </cell>
          <cell r="AK1853" t="str">
            <v>NO ESENCIAL</v>
          </cell>
          <cell r="AL1853">
            <v>0</v>
          </cell>
          <cell r="AM1853">
            <v>0</v>
          </cell>
          <cell r="AN1853">
            <v>0</v>
          </cell>
          <cell r="AO1853">
            <v>0</v>
          </cell>
          <cell r="AP1853" t="str">
            <v>PACIENTE</v>
          </cell>
          <cell r="AQ1853" t="str">
            <v>NO</v>
          </cell>
          <cell r="AR1853">
            <v>0</v>
          </cell>
          <cell r="AS1853">
            <v>1</v>
          </cell>
          <cell r="AT1853">
            <v>397002.25020000001</v>
          </cell>
          <cell r="AU1853">
            <v>0</v>
          </cell>
        </row>
        <row r="1854">
          <cell r="A1854" t="str">
            <v>G03DA041021</v>
          </cell>
          <cell r="B1854" t="str">
            <v>PROGESTERONA MICRONIZADA 200MG CAPSULA (20006814-1)</v>
          </cell>
          <cell r="C1854" t="str">
            <v>1-Medicamentos</v>
          </cell>
          <cell r="D1854" t="str">
            <v>-</v>
          </cell>
          <cell r="E1854" t="str">
            <v>Tableteria / Cápsula / Grageas / Comprimidos</v>
          </cell>
          <cell r="F1854">
            <v>0</v>
          </cell>
          <cell r="G1854">
            <v>0</v>
          </cell>
          <cell r="H1854">
            <v>0</v>
          </cell>
          <cell r="I1854">
            <v>0</v>
          </cell>
          <cell r="J1854">
            <v>0</v>
          </cell>
          <cell r="K1854">
            <v>0</v>
          </cell>
          <cell r="L1854">
            <v>0</v>
          </cell>
          <cell r="M1854">
            <v>0</v>
          </cell>
          <cell r="N1854">
            <v>0</v>
          </cell>
          <cell r="O1854">
            <v>0</v>
          </cell>
          <cell r="P1854">
            <v>0</v>
          </cell>
          <cell r="Q1854">
            <v>0</v>
          </cell>
          <cell r="R1854">
            <v>0</v>
          </cell>
          <cell r="S1854">
            <v>0</v>
          </cell>
          <cell r="T1854">
            <v>0</v>
          </cell>
          <cell r="U1854">
            <v>0</v>
          </cell>
          <cell r="V1854">
            <v>0</v>
          </cell>
          <cell r="W1854">
            <v>0</v>
          </cell>
          <cell r="X1854">
            <v>0</v>
          </cell>
          <cell r="Y1854" t="str">
            <v>0</v>
          </cell>
          <cell r="Z1854">
            <v>0</v>
          </cell>
          <cell r="AA1854">
            <v>0</v>
          </cell>
          <cell r="AB1854">
            <v>0</v>
          </cell>
          <cell r="AC1854">
            <v>0</v>
          </cell>
          <cell r="AD1854">
            <v>0</v>
          </cell>
          <cell r="AE1854" t="str">
            <v>0</v>
          </cell>
          <cell r="AF1854">
            <v>0</v>
          </cell>
          <cell r="AG1854">
            <v>0</v>
          </cell>
          <cell r="AH1854">
            <v>1</v>
          </cell>
          <cell r="AI1854">
            <v>0</v>
          </cell>
          <cell r="AJ1854" t="str">
            <v>D</v>
          </cell>
          <cell r="AK1854" t="str">
            <v>NO ESENCIAL</v>
          </cell>
          <cell r="AL1854">
            <v>0</v>
          </cell>
          <cell r="AM1854">
            <v>0</v>
          </cell>
          <cell r="AN1854">
            <v>0</v>
          </cell>
          <cell r="AO1854">
            <v>0</v>
          </cell>
          <cell r="AP1854" t="str">
            <v>PACIENTE</v>
          </cell>
          <cell r="AQ1854" t="str">
            <v>NO</v>
          </cell>
          <cell r="AR1854">
            <v>0</v>
          </cell>
          <cell r="AS1854">
            <v>1</v>
          </cell>
          <cell r="AT1854">
            <v>20893.041000000001</v>
          </cell>
          <cell r="AU1854">
            <v>0</v>
          </cell>
        </row>
        <row r="1855">
          <cell r="A1855">
            <v>200353502</v>
          </cell>
          <cell r="B1855" t="str">
            <v>PROGRAF ® XL 3 MG CAPSULAS DE LIBERACION PROLONGADA(20035350-2)</v>
          </cell>
          <cell r="C1855" t="str">
            <v>1-Medicamentos</v>
          </cell>
          <cell r="D1855" t="str">
            <v>-</v>
          </cell>
          <cell r="E1855" t="str">
            <v>Tableteria / Cápsula / Grageas / Comprimidos</v>
          </cell>
          <cell r="F1855">
            <v>0</v>
          </cell>
          <cell r="G1855">
            <v>0</v>
          </cell>
          <cell r="H1855">
            <v>0</v>
          </cell>
          <cell r="I1855">
            <v>0</v>
          </cell>
          <cell r="J1855">
            <v>0</v>
          </cell>
          <cell r="K1855">
            <v>0</v>
          </cell>
          <cell r="L1855">
            <v>0</v>
          </cell>
          <cell r="M1855">
            <v>0</v>
          </cell>
          <cell r="N1855">
            <v>0</v>
          </cell>
          <cell r="O1855">
            <v>0</v>
          </cell>
          <cell r="P1855">
            <v>0</v>
          </cell>
          <cell r="Q1855">
            <v>0</v>
          </cell>
          <cell r="R1855">
            <v>0</v>
          </cell>
          <cell r="S1855">
            <v>0</v>
          </cell>
          <cell r="T1855">
            <v>0</v>
          </cell>
          <cell r="U1855">
            <v>0</v>
          </cell>
          <cell r="V1855">
            <v>0</v>
          </cell>
          <cell r="W1855">
            <v>0</v>
          </cell>
          <cell r="X1855">
            <v>0</v>
          </cell>
          <cell r="Y1855" t="str">
            <v>0</v>
          </cell>
          <cell r="Z1855">
            <v>0</v>
          </cell>
          <cell r="AA1855">
            <v>0</v>
          </cell>
          <cell r="AB1855">
            <v>0</v>
          </cell>
          <cell r="AC1855">
            <v>0</v>
          </cell>
          <cell r="AD1855">
            <v>0</v>
          </cell>
          <cell r="AE1855" t="str">
            <v>0</v>
          </cell>
          <cell r="AF1855">
            <v>0</v>
          </cell>
          <cell r="AG1855">
            <v>0</v>
          </cell>
          <cell r="AH1855">
            <v>1</v>
          </cell>
          <cell r="AI1855">
            <v>0</v>
          </cell>
          <cell r="AJ1855" t="str">
            <v>D</v>
          </cell>
          <cell r="AK1855" t="str">
            <v>NO ESENCIAL</v>
          </cell>
          <cell r="AL1855">
            <v>0</v>
          </cell>
          <cell r="AM1855">
            <v>0</v>
          </cell>
          <cell r="AN1855">
            <v>0</v>
          </cell>
          <cell r="AO1855">
            <v>0</v>
          </cell>
          <cell r="AP1855" t="str">
            <v>PACIENTE</v>
          </cell>
          <cell r="AQ1855" t="str">
            <v>NO</v>
          </cell>
          <cell r="AR1855">
            <v>0</v>
          </cell>
          <cell r="AS1855">
            <v>1</v>
          </cell>
          <cell r="AT1855">
            <v>33115.273200000003</v>
          </cell>
          <cell r="AU1855">
            <v>0</v>
          </cell>
        </row>
        <row r="1856">
          <cell r="A1856" t="str">
            <v>C01BC030111</v>
          </cell>
          <cell r="B1856" t="str">
            <v>PROPAFENONA CLORHIDRATO150 MG / 1U / TABLETAS DE LIBERACION NO MADIFICADA (19969143-1)</v>
          </cell>
          <cell r="C1856" t="str">
            <v>1-Medicamentos</v>
          </cell>
          <cell r="D1856" t="str">
            <v>-</v>
          </cell>
          <cell r="E1856" t="str">
            <v>Tableteria / Cápsula / Grageas / Comprimidos</v>
          </cell>
          <cell r="F1856">
            <v>0</v>
          </cell>
          <cell r="G1856">
            <v>0</v>
          </cell>
          <cell r="H1856">
            <v>0</v>
          </cell>
          <cell r="I1856">
            <v>0</v>
          </cell>
          <cell r="J1856">
            <v>0</v>
          </cell>
          <cell r="K1856">
            <v>0</v>
          </cell>
          <cell r="L1856">
            <v>0</v>
          </cell>
          <cell r="M1856">
            <v>0</v>
          </cell>
          <cell r="N1856">
            <v>0</v>
          </cell>
          <cell r="O1856">
            <v>0</v>
          </cell>
          <cell r="P1856">
            <v>0</v>
          </cell>
          <cell r="Q1856">
            <v>0</v>
          </cell>
          <cell r="R1856">
            <v>0</v>
          </cell>
          <cell r="S1856">
            <v>0</v>
          </cell>
          <cell r="T1856">
            <v>0</v>
          </cell>
          <cell r="U1856">
            <v>0</v>
          </cell>
          <cell r="V1856">
            <v>0</v>
          </cell>
          <cell r="W1856">
            <v>0</v>
          </cell>
          <cell r="X1856">
            <v>0</v>
          </cell>
          <cell r="Y1856" t="str">
            <v>0</v>
          </cell>
          <cell r="Z1856">
            <v>0</v>
          </cell>
          <cell r="AA1856">
            <v>0</v>
          </cell>
          <cell r="AB1856">
            <v>0</v>
          </cell>
          <cell r="AC1856">
            <v>0</v>
          </cell>
          <cell r="AD1856">
            <v>0</v>
          </cell>
          <cell r="AE1856" t="str">
            <v>0</v>
          </cell>
          <cell r="AF1856">
            <v>0</v>
          </cell>
          <cell r="AG1856">
            <v>0</v>
          </cell>
          <cell r="AH1856">
            <v>1</v>
          </cell>
          <cell r="AI1856">
            <v>0</v>
          </cell>
          <cell r="AJ1856" t="str">
            <v>D</v>
          </cell>
          <cell r="AK1856" t="str">
            <v>NO ESENCIAL</v>
          </cell>
          <cell r="AL1856">
            <v>0</v>
          </cell>
          <cell r="AM1856">
            <v>0</v>
          </cell>
          <cell r="AN1856">
            <v>0</v>
          </cell>
          <cell r="AO1856">
            <v>0</v>
          </cell>
          <cell r="AP1856" t="str">
            <v>PACIENTE</v>
          </cell>
          <cell r="AQ1856" t="str">
            <v>NO</v>
          </cell>
          <cell r="AR1856">
            <v>0</v>
          </cell>
          <cell r="AS1856">
            <v>1</v>
          </cell>
          <cell r="AT1856">
            <v>2074.3312000000001</v>
          </cell>
          <cell r="AU1856">
            <v>0</v>
          </cell>
        </row>
        <row r="1857">
          <cell r="A1857" t="str">
            <v>A02BA020111</v>
          </cell>
          <cell r="B1857" t="str">
            <v>RANITIDINA CLORHIDRATO 150 MG TABLETA  (19958767-3)</v>
          </cell>
          <cell r="C1857" t="str">
            <v>1-Medicamentos</v>
          </cell>
          <cell r="D1857" t="str">
            <v>-</v>
          </cell>
          <cell r="E1857" t="str">
            <v>Tableteria / Cápsula / Grageas / Comprimidos</v>
          </cell>
          <cell r="F1857">
            <v>0</v>
          </cell>
          <cell r="G1857">
            <v>0</v>
          </cell>
          <cell r="H1857">
            <v>0</v>
          </cell>
          <cell r="I1857">
            <v>0</v>
          </cell>
          <cell r="J1857">
            <v>0</v>
          </cell>
          <cell r="K1857">
            <v>0</v>
          </cell>
          <cell r="L1857">
            <v>0</v>
          </cell>
          <cell r="M1857">
            <v>0</v>
          </cell>
          <cell r="N1857">
            <v>0</v>
          </cell>
          <cell r="O1857">
            <v>0</v>
          </cell>
          <cell r="P1857">
            <v>0</v>
          </cell>
          <cell r="Q1857">
            <v>0</v>
          </cell>
          <cell r="R1857">
            <v>0</v>
          </cell>
          <cell r="S1857">
            <v>0</v>
          </cell>
          <cell r="T1857">
            <v>0</v>
          </cell>
          <cell r="U1857">
            <v>0</v>
          </cell>
          <cell r="V1857">
            <v>0</v>
          </cell>
          <cell r="W1857">
            <v>0</v>
          </cell>
          <cell r="X1857">
            <v>0</v>
          </cell>
          <cell r="Y1857" t="str">
            <v>0</v>
          </cell>
          <cell r="Z1857">
            <v>0</v>
          </cell>
          <cell r="AA1857">
            <v>0</v>
          </cell>
          <cell r="AB1857">
            <v>0</v>
          </cell>
          <cell r="AC1857">
            <v>0</v>
          </cell>
          <cell r="AD1857">
            <v>0</v>
          </cell>
          <cell r="AE1857" t="str">
            <v>0</v>
          </cell>
          <cell r="AF1857">
            <v>0</v>
          </cell>
          <cell r="AG1857">
            <v>0</v>
          </cell>
          <cell r="AH1857">
            <v>1</v>
          </cell>
          <cell r="AI1857">
            <v>0</v>
          </cell>
          <cell r="AJ1857" t="str">
            <v>D</v>
          </cell>
          <cell r="AK1857" t="str">
            <v>NO ESENCIAL</v>
          </cell>
          <cell r="AL1857">
            <v>0</v>
          </cell>
          <cell r="AM1857">
            <v>0</v>
          </cell>
          <cell r="AN1857">
            <v>0</v>
          </cell>
          <cell r="AO1857">
            <v>0</v>
          </cell>
          <cell r="AP1857" t="str">
            <v>PACIENTE</v>
          </cell>
          <cell r="AQ1857" t="str">
            <v>NO</v>
          </cell>
          <cell r="AR1857">
            <v>0</v>
          </cell>
          <cell r="AS1857">
            <v>1</v>
          </cell>
          <cell r="AT1857">
            <v>18645109.2535</v>
          </cell>
          <cell r="AU1857">
            <v>0</v>
          </cell>
        </row>
        <row r="1858">
          <cell r="A1858" t="str">
            <v>C01EB180111</v>
          </cell>
          <cell r="B1858" t="str">
            <v>RANOLAZINA 500 MG/1U/ TABLETAS DE LIBERACION MODIFICADA  (19998124-5)</v>
          </cell>
          <cell r="C1858" t="str">
            <v>1-Medicamentos</v>
          </cell>
          <cell r="D1858" t="str">
            <v>-</v>
          </cell>
          <cell r="E1858" t="str">
            <v>Tableteria / Cápsula / Grageas / Comprimidos</v>
          </cell>
          <cell r="F1858">
            <v>0</v>
          </cell>
          <cell r="G1858">
            <v>0</v>
          </cell>
          <cell r="H1858">
            <v>0</v>
          </cell>
          <cell r="I1858">
            <v>0</v>
          </cell>
          <cell r="J1858">
            <v>0</v>
          </cell>
          <cell r="K1858">
            <v>0</v>
          </cell>
          <cell r="L1858">
            <v>0</v>
          </cell>
          <cell r="M1858">
            <v>0</v>
          </cell>
          <cell r="N1858">
            <v>0</v>
          </cell>
          <cell r="O1858">
            <v>0</v>
          </cell>
          <cell r="P1858">
            <v>0</v>
          </cell>
          <cell r="Q1858">
            <v>0</v>
          </cell>
          <cell r="R1858">
            <v>0</v>
          </cell>
          <cell r="S1858">
            <v>0</v>
          </cell>
          <cell r="T1858">
            <v>0</v>
          </cell>
          <cell r="U1858">
            <v>0</v>
          </cell>
          <cell r="V1858">
            <v>0</v>
          </cell>
          <cell r="W1858">
            <v>0</v>
          </cell>
          <cell r="X1858">
            <v>0</v>
          </cell>
          <cell r="Y1858" t="str">
            <v>0</v>
          </cell>
          <cell r="Z1858">
            <v>0</v>
          </cell>
          <cell r="AA1858">
            <v>0</v>
          </cell>
          <cell r="AB1858">
            <v>0</v>
          </cell>
          <cell r="AC1858">
            <v>0</v>
          </cell>
          <cell r="AD1858">
            <v>0</v>
          </cell>
          <cell r="AE1858" t="str">
            <v>0</v>
          </cell>
          <cell r="AF1858">
            <v>0</v>
          </cell>
          <cell r="AG1858">
            <v>0</v>
          </cell>
          <cell r="AH1858">
            <v>1</v>
          </cell>
          <cell r="AI1858">
            <v>0</v>
          </cell>
          <cell r="AJ1858" t="str">
            <v>D</v>
          </cell>
          <cell r="AK1858" t="str">
            <v>NO ESENCIAL</v>
          </cell>
          <cell r="AL1858">
            <v>0</v>
          </cell>
          <cell r="AM1858">
            <v>0</v>
          </cell>
          <cell r="AN1858">
            <v>0</v>
          </cell>
          <cell r="AO1858">
            <v>0</v>
          </cell>
          <cell r="AP1858" t="str">
            <v>PACIENTE</v>
          </cell>
          <cell r="AQ1858" t="str">
            <v>NO</v>
          </cell>
          <cell r="AR1858">
            <v>0</v>
          </cell>
          <cell r="AS1858">
            <v>1</v>
          </cell>
          <cell r="AT1858">
            <v>0</v>
          </cell>
          <cell r="AU1858">
            <v>0</v>
          </cell>
        </row>
        <row r="1859">
          <cell r="A1859">
            <v>199148091</v>
          </cell>
          <cell r="B1859" t="str">
            <v xml:space="preserve">RAPAMUNE 1.0 MG GRAGEAS(19914809-1) </v>
          </cell>
          <cell r="C1859" t="str">
            <v>1-Medicamentos</v>
          </cell>
          <cell r="D1859" t="str">
            <v>-</v>
          </cell>
          <cell r="E1859" t="str">
            <v>Tableteria / Cápsula / Grageas / Comprimidos</v>
          </cell>
          <cell r="F1859">
            <v>0</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t="str">
            <v>0</v>
          </cell>
          <cell r="Z1859">
            <v>0</v>
          </cell>
          <cell r="AA1859">
            <v>0</v>
          </cell>
          <cell r="AB1859">
            <v>0</v>
          </cell>
          <cell r="AC1859">
            <v>0</v>
          </cell>
          <cell r="AD1859">
            <v>0</v>
          </cell>
          <cell r="AE1859" t="str">
            <v>0</v>
          </cell>
          <cell r="AF1859">
            <v>0</v>
          </cell>
          <cell r="AG1859">
            <v>0</v>
          </cell>
          <cell r="AH1859">
            <v>1</v>
          </cell>
          <cell r="AI1859">
            <v>0</v>
          </cell>
          <cell r="AJ1859" t="str">
            <v>D</v>
          </cell>
          <cell r="AK1859" t="str">
            <v>NO ESENCIAL</v>
          </cell>
          <cell r="AL1859">
            <v>0</v>
          </cell>
          <cell r="AM1859">
            <v>0</v>
          </cell>
          <cell r="AN1859">
            <v>0</v>
          </cell>
          <cell r="AO1859">
            <v>0</v>
          </cell>
          <cell r="AP1859" t="str">
            <v>PACIENTE</v>
          </cell>
          <cell r="AQ1859" t="str">
            <v>NO</v>
          </cell>
          <cell r="AR1859">
            <v>0</v>
          </cell>
          <cell r="AS1859">
            <v>1</v>
          </cell>
          <cell r="AT1859">
            <v>11914.818799999999</v>
          </cell>
          <cell r="AU1859">
            <v>0</v>
          </cell>
        </row>
        <row r="1860">
          <cell r="A1860" t="str">
            <v>N04BD020121</v>
          </cell>
          <cell r="B1860" t="str">
            <v xml:space="preserve">RASAGILINA 1 MG TABLETA  (20044655-1)  </v>
          </cell>
          <cell r="C1860" t="str">
            <v>1-Medicamentos</v>
          </cell>
          <cell r="D1860" t="str">
            <v>-</v>
          </cell>
          <cell r="E1860" t="str">
            <v>Tableteria / Cápsula / Grageas / Comprimidos</v>
          </cell>
          <cell r="F1860">
            <v>0</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cell r="U1860">
            <v>0</v>
          </cell>
          <cell r="V1860">
            <v>0</v>
          </cell>
          <cell r="W1860">
            <v>0</v>
          </cell>
          <cell r="X1860">
            <v>0</v>
          </cell>
          <cell r="Y1860" t="str">
            <v>0</v>
          </cell>
          <cell r="Z1860">
            <v>0</v>
          </cell>
          <cell r="AA1860">
            <v>0</v>
          </cell>
          <cell r="AB1860">
            <v>0</v>
          </cell>
          <cell r="AC1860">
            <v>0</v>
          </cell>
          <cell r="AD1860">
            <v>0</v>
          </cell>
          <cell r="AE1860" t="str">
            <v>0</v>
          </cell>
          <cell r="AF1860">
            <v>0</v>
          </cell>
          <cell r="AG1860">
            <v>0</v>
          </cell>
          <cell r="AH1860">
            <v>1</v>
          </cell>
          <cell r="AI1860">
            <v>0</v>
          </cell>
          <cell r="AJ1860" t="str">
            <v>D</v>
          </cell>
          <cell r="AK1860" t="str">
            <v>NO ESENCIAL</v>
          </cell>
          <cell r="AL1860">
            <v>0</v>
          </cell>
          <cell r="AM1860">
            <v>0</v>
          </cell>
          <cell r="AN1860">
            <v>0</v>
          </cell>
          <cell r="AO1860">
            <v>0</v>
          </cell>
          <cell r="AP1860" t="str">
            <v>PACIENTE</v>
          </cell>
          <cell r="AQ1860" t="str">
            <v>NO</v>
          </cell>
          <cell r="AR1860">
            <v>0</v>
          </cell>
          <cell r="AS1860">
            <v>1</v>
          </cell>
          <cell r="AT1860">
            <v>0</v>
          </cell>
          <cell r="AU1860">
            <v>0</v>
          </cell>
        </row>
        <row r="1861">
          <cell r="A1861" t="str">
            <v>N07XX020111</v>
          </cell>
          <cell r="B1861" t="str">
            <v xml:space="preserve">RILUZOL 50 MG TABLETA  (20047226-1) </v>
          </cell>
          <cell r="C1861" t="str">
            <v>1-Medicamentos</v>
          </cell>
          <cell r="D1861" t="str">
            <v>-</v>
          </cell>
          <cell r="E1861" t="str">
            <v>Tableteria / Cápsula / Grageas / Comprimidos</v>
          </cell>
          <cell r="F1861">
            <v>0</v>
          </cell>
          <cell r="G1861">
            <v>0</v>
          </cell>
          <cell r="H1861">
            <v>0</v>
          </cell>
          <cell r="I1861">
            <v>0</v>
          </cell>
          <cell r="J1861">
            <v>0</v>
          </cell>
          <cell r="K1861">
            <v>0</v>
          </cell>
          <cell r="L1861">
            <v>0</v>
          </cell>
          <cell r="M1861">
            <v>0</v>
          </cell>
          <cell r="N1861">
            <v>0</v>
          </cell>
          <cell r="O1861">
            <v>0</v>
          </cell>
          <cell r="P1861">
            <v>0</v>
          </cell>
          <cell r="Q1861">
            <v>0</v>
          </cell>
          <cell r="R1861">
            <v>0</v>
          </cell>
          <cell r="S1861">
            <v>0</v>
          </cell>
          <cell r="T1861">
            <v>0</v>
          </cell>
          <cell r="U1861">
            <v>0</v>
          </cell>
          <cell r="V1861">
            <v>0</v>
          </cell>
          <cell r="W1861">
            <v>0</v>
          </cell>
          <cell r="X1861">
            <v>0</v>
          </cell>
          <cell r="Y1861" t="str">
            <v>0</v>
          </cell>
          <cell r="Z1861">
            <v>0</v>
          </cell>
          <cell r="AA1861">
            <v>0</v>
          </cell>
          <cell r="AB1861">
            <v>0</v>
          </cell>
          <cell r="AC1861">
            <v>0</v>
          </cell>
          <cell r="AD1861">
            <v>0</v>
          </cell>
          <cell r="AE1861" t="str">
            <v>0</v>
          </cell>
          <cell r="AF1861">
            <v>0</v>
          </cell>
          <cell r="AG1861">
            <v>0</v>
          </cell>
          <cell r="AH1861">
            <v>1</v>
          </cell>
          <cell r="AI1861">
            <v>0</v>
          </cell>
          <cell r="AJ1861" t="str">
            <v>D</v>
          </cell>
          <cell r="AK1861" t="str">
            <v>NO ESENCIAL</v>
          </cell>
          <cell r="AL1861">
            <v>0</v>
          </cell>
          <cell r="AM1861">
            <v>0</v>
          </cell>
          <cell r="AN1861">
            <v>0</v>
          </cell>
          <cell r="AO1861">
            <v>0</v>
          </cell>
          <cell r="AP1861" t="str">
            <v>PACIENTE</v>
          </cell>
          <cell r="AQ1861" t="str">
            <v>NO</v>
          </cell>
          <cell r="AR1861">
            <v>0</v>
          </cell>
          <cell r="AS1861">
            <v>1</v>
          </cell>
          <cell r="AT1861">
            <v>0</v>
          </cell>
          <cell r="AU1861">
            <v>0</v>
          </cell>
        </row>
        <row r="1862">
          <cell r="A1862" t="str">
            <v>R03DX070111</v>
          </cell>
          <cell r="B1862" t="str">
            <v xml:space="preserve">ROFLUMILAST 500 MCG TABLETA  (20050756-1) </v>
          </cell>
          <cell r="C1862" t="str">
            <v>1-Medicamentos</v>
          </cell>
          <cell r="D1862" t="str">
            <v>-</v>
          </cell>
          <cell r="E1862" t="str">
            <v>Tableteria / Cápsula / Grageas / Comprimidos</v>
          </cell>
          <cell r="F1862">
            <v>0</v>
          </cell>
          <cell r="G1862">
            <v>0</v>
          </cell>
          <cell r="H1862">
            <v>0</v>
          </cell>
          <cell r="I1862">
            <v>0</v>
          </cell>
          <cell r="J1862">
            <v>0</v>
          </cell>
          <cell r="K1862">
            <v>0</v>
          </cell>
          <cell r="L1862">
            <v>0</v>
          </cell>
          <cell r="M1862">
            <v>0</v>
          </cell>
          <cell r="N1862">
            <v>0</v>
          </cell>
          <cell r="O1862">
            <v>0</v>
          </cell>
          <cell r="P1862">
            <v>0</v>
          </cell>
          <cell r="Q1862">
            <v>0</v>
          </cell>
          <cell r="R1862">
            <v>0</v>
          </cell>
          <cell r="S1862">
            <v>0</v>
          </cell>
          <cell r="T1862">
            <v>0</v>
          </cell>
          <cell r="U1862">
            <v>0</v>
          </cell>
          <cell r="V1862">
            <v>0</v>
          </cell>
          <cell r="W1862">
            <v>0</v>
          </cell>
          <cell r="X1862">
            <v>0</v>
          </cell>
          <cell r="Y1862" t="str">
            <v>0</v>
          </cell>
          <cell r="Z1862">
            <v>0</v>
          </cell>
          <cell r="AA1862">
            <v>0</v>
          </cell>
          <cell r="AB1862">
            <v>0</v>
          </cell>
          <cell r="AC1862">
            <v>0</v>
          </cell>
          <cell r="AD1862">
            <v>0</v>
          </cell>
          <cell r="AE1862" t="str">
            <v>0</v>
          </cell>
          <cell r="AF1862">
            <v>0</v>
          </cell>
          <cell r="AG1862">
            <v>0</v>
          </cell>
          <cell r="AH1862">
            <v>1</v>
          </cell>
          <cell r="AI1862">
            <v>0</v>
          </cell>
          <cell r="AJ1862" t="str">
            <v>D</v>
          </cell>
          <cell r="AK1862" t="str">
            <v>NO ESENCIAL</v>
          </cell>
          <cell r="AL1862">
            <v>0</v>
          </cell>
          <cell r="AM1862">
            <v>0</v>
          </cell>
          <cell r="AN1862">
            <v>0</v>
          </cell>
          <cell r="AO1862">
            <v>0</v>
          </cell>
          <cell r="AP1862" t="str">
            <v>PACIENTE</v>
          </cell>
          <cell r="AQ1862" t="str">
            <v>NO</v>
          </cell>
          <cell r="AR1862">
            <v>0</v>
          </cell>
          <cell r="AS1862">
            <v>1</v>
          </cell>
          <cell r="AT1862">
            <v>912.58330000000001</v>
          </cell>
          <cell r="AU1862">
            <v>0</v>
          </cell>
        </row>
        <row r="1863">
          <cell r="A1863" t="str">
            <v>C10AA070111</v>
          </cell>
          <cell r="B1863" t="str">
            <v xml:space="preserve">ROSUVASTATINA 10 MG TABLETA  (20103604-7) </v>
          </cell>
          <cell r="C1863" t="str">
            <v>1-Medicamentos</v>
          </cell>
          <cell r="D1863" t="str">
            <v>-</v>
          </cell>
          <cell r="E1863" t="str">
            <v>Tableteria / Cápsula / Grageas / Comprimidos</v>
          </cell>
          <cell r="F1863">
            <v>0</v>
          </cell>
          <cell r="G1863">
            <v>0</v>
          </cell>
          <cell r="H1863">
            <v>0</v>
          </cell>
          <cell r="I1863">
            <v>0</v>
          </cell>
          <cell r="J1863">
            <v>0</v>
          </cell>
          <cell r="K1863">
            <v>0</v>
          </cell>
          <cell r="L1863">
            <v>0</v>
          </cell>
          <cell r="M1863">
            <v>0</v>
          </cell>
          <cell r="N1863">
            <v>0</v>
          </cell>
          <cell r="O1863">
            <v>0</v>
          </cell>
          <cell r="P1863">
            <v>0</v>
          </cell>
          <cell r="Q1863">
            <v>0</v>
          </cell>
          <cell r="R1863">
            <v>0</v>
          </cell>
          <cell r="S1863">
            <v>0</v>
          </cell>
          <cell r="T1863">
            <v>0</v>
          </cell>
          <cell r="U1863">
            <v>0</v>
          </cell>
          <cell r="V1863">
            <v>0</v>
          </cell>
          <cell r="W1863">
            <v>0</v>
          </cell>
          <cell r="X1863">
            <v>0</v>
          </cell>
          <cell r="Y1863" t="str">
            <v>0</v>
          </cell>
          <cell r="Z1863">
            <v>0</v>
          </cell>
          <cell r="AA1863">
            <v>0</v>
          </cell>
          <cell r="AB1863">
            <v>0</v>
          </cell>
          <cell r="AC1863">
            <v>0</v>
          </cell>
          <cell r="AD1863">
            <v>0</v>
          </cell>
          <cell r="AE1863" t="str">
            <v>0</v>
          </cell>
          <cell r="AF1863">
            <v>0</v>
          </cell>
          <cell r="AG1863">
            <v>0</v>
          </cell>
          <cell r="AH1863">
            <v>1</v>
          </cell>
          <cell r="AI1863">
            <v>0</v>
          </cell>
          <cell r="AJ1863" t="str">
            <v>D</v>
          </cell>
          <cell r="AK1863" t="str">
            <v>NO ESENCIAL</v>
          </cell>
          <cell r="AL1863">
            <v>0</v>
          </cell>
          <cell r="AM1863">
            <v>0</v>
          </cell>
          <cell r="AN1863">
            <v>0</v>
          </cell>
          <cell r="AO1863">
            <v>0</v>
          </cell>
          <cell r="AP1863" t="str">
            <v>PACIENTE</v>
          </cell>
          <cell r="AQ1863" t="str">
            <v>NO</v>
          </cell>
          <cell r="AR1863">
            <v>0</v>
          </cell>
          <cell r="AS1863">
            <v>1</v>
          </cell>
          <cell r="AT1863">
            <v>264656</v>
          </cell>
          <cell r="AU1863">
            <v>0</v>
          </cell>
        </row>
        <row r="1864">
          <cell r="A1864" t="str">
            <v>L01XE180121</v>
          </cell>
          <cell r="B1864" t="str">
            <v>RUXOLITINIB 15 MG TABLETA  (20055348-2)</v>
          </cell>
          <cell r="C1864" t="str">
            <v>1-Medicamentos</v>
          </cell>
          <cell r="D1864" t="str">
            <v>-</v>
          </cell>
          <cell r="E1864" t="str">
            <v>Tableteria / Cápsula / Grageas / Comprimidos</v>
          </cell>
          <cell r="F1864">
            <v>0</v>
          </cell>
          <cell r="G1864">
            <v>0</v>
          </cell>
          <cell r="H1864">
            <v>0</v>
          </cell>
          <cell r="I1864">
            <v>0</v>
          </cell>
          <cell r="J1864">
            <v>0</v>
          </cell>
          <cell r="K1864">
            <v>0</v>
          </cell>
          <cell r="L1864">
            <v>0</v>
          </cell>
          <cell r="M1864">
            <v>0</v>
          </cell>
          <cell r="N1864">
            <v>0</v>
          </cell>
          <cell r="O1864">
            <v>0</v>
          </cell>
          <cell r="P1864">
            <v>0</v>
          </cell>
          <cell r="Q1864">
            <v>0</v>
          </cell>
          <cell r="R1864">
            <v>0</v>
          </cell>
          <cell r="S1864">
            <v>0</v>
          </cell>
          <cell r="T1864">
            <v>0</v>
          </cell>
          <cell r="U1864">
            <v>0</v>
          </cell>
          <cell r="V1864">
            <v>0</v>
          </cell>
          <cell r="W1864">
            <v>0</v>
          </cell>
          <cell r="X1864">
            <v>0</v>
          </cell>
          <cell r="Y1864" t="str">
            <v>0</v>
          </cell>
          <cell r="Z1864">
            <v>0</v>
          </cell>
          <cell r="AA1864">
            <v>0</v>
          </cell>
          <cell r="AB1864">
            <v>0</v>
          </cell>
          <cell r="AC1864">
            <v>0</v>
          </cell>
          <cell r="AD1864">
            <v>0</v>
          </cell>
          <cell r="AE1864" t="str">
            <v>0</v>
          </cell>
          <cell r="AF1864">
            <v>0</v>
          </cell>
          <cell r="AG1864">
            <v>0</v>
          </cell>
          <cell r="AH1864">
            <v>1</v>
          </cell>
          <cell r="AI1864">
            <v>0</v>
          </cell>
          <cell r="AJ1864" t="str">
            <v>D</v>
          </cell>
          <cell r="AK1864" t="str">
            <v>NO ESENCIAL</v>
          </cell>
          <cell r="AL1864">
            <v>0</v>
          </cell>
          <cell r="AM1864">
            <v>0</v>
          </cell>
          <cell r="AN1864">
            <v>0</v>
          </cell>
          <cell r="AO1864">
            <v>0</v>
          </cell>
          <cell r="AP1864" t="str">
            <v>PACIENTE</v>
          </cell>
          <cell r="AQ1864" t="str">
            <v>NO</v>
          </cell>
          <cell r="AR1864">
            <v>0</v>
          </cell>
          <cell r="AS1864">
            <v>1</v>
          </cell>
          <cell r="AT1864">
            <v>5655587.0280999998</v>
          </cell>
          <cell r="AU1864">
            <v>0</v>
          </cell>
        </row>
        <row r="1865">
          <cell r="A1865" t="str">
            <v>J01XE180111</v>
          </cell>
          <cell r="B1865" t="str">
            <v xml:space="preserve">RUXOLITINIB 5 MG TABLETA (20055293-1)  </v>
          </cell>
          <cell r="C1865" t="str">
            <v>1-Medicamentos</v>
          </cell>
          <cell r="D1865" t="str">
            <v>-</v>
          </cell>
          <cell r="E1865" t="str">
            <v>Tableteria / Cápsula / Grageas / Comprimidos</v>
          </cell>
          <cell r="F1865">
            <v>0</v>
          </cell>
          <cell r="G1865">
            <v>0</v>
          </cell>
          <cell r="H1865">
            <v>0</v>
          </cell>
          <cell r="I1865">
            <v>0</v>
          </cell>
          <cell r="J1865">
            <v>0</v>
          </cell>
          <cell r="K1865">
            <v>0</v>
          </cell>
          <cell r="L1865">
            <v>0</v>
          </cell>
          <cell r="M1865">
            <v>0</v>
          </cell>
          <cell r="N1865">
            <v>0</v>
          </cell>
          <cell r="O1865">
            <v>0</v>
          </cell>
          <cell r="P1865">
            <v>0</v>
          </cell>
          <cell r="Q1865">
            <v>0</v>
          </cell>
          <cell r="R1865">
            <v>0</v>
          </cell>
          <cell r="S1865">
            <v>0</v>
          </cell>
          <cell r="T1865">
            <v>0</v>
          </cell>
          <cell r="U1865">
            <v>0</v>
          </cell>
          <cell r="V1865">
            <v>0</v>
          </cell>
          <cell r="W1865">
            <v>0</v>
          </cell>
          <cell r="X1865">
            <v>0</v>
          </cell>
          <cell r="Y1865" t="str">
            <v>0</v>
          </cell>
          <cell r="Z1865">
            <v>0</v>
          </cell>
          <cell r="AA1865">
            <v>0</v>
          </cell>
          <cell r="AB1865">
            <v>0</v>
          </cell>
          <cell r="AC1865">
            <v>0</v>
          </cell>
          <cell r="AD1865">
            <v>0</v>
          </cell>
          <cell r="AE1865" t="str">
            <v>0</v>
          </cell>
          <cell r="AF1865">
            <v>0</v>
          </cell>
          <cell r="AG1865">
            <v>0</v>
          </cell>
          <cell r="AH1865">
            <v>1</v>
          </cell>
          <cell r="AI1865">
            <v>0</v>
          </cell>
          <cell r="AJ1865" t="str">
            <v>D</v>
          </cell>
          <cell r="AK1865" t="str">
            <v>NO ESENCIAL</v>
          </cell>
          <cell r="AL1865">
            <v>0</v>
          </cell>
          <cell r="AM1865">
            <v>0</v>
          </cell>
          <cell r="AN1865">
            <v>0</v>
          </cell>
          <cell r="AO1865">
            <v>0</v>
          </cell>
          <cell r="AP1865" t="str">
            <v>PACIENTE</v>
          </cell>
          <cell r="AQ1865" t="str">
            <v>NO</v>
          </cell>
          <cell r="AR1865">
            <v>0</v>
          </cell>
          <cell r="AS1865">
            <v>1</v>
          </cell>
          <cell r="AT1865">
            <v>6879.0216</v>
          </cell>
          <cell r="AU1865">
            <v>0</v>
          </cell>
        </row>
        <row r="1866">
          <cell r="A1866" t="str">
            <v>C09DX041611</v>
          </cell>
          <cell r="B1866" t="str">
            <v xml:space="preserve">SACUBITRILO24,3MG/1U ; VALSARTAN 25,7MG  (50MG) /1U / TABLETA DE LIBERACION NO MODIFICADA (20088574-1) </v>
          </cell>
          <cell r="C1866" t="str">
            <v>1-Medicamentos</v>
          </cell>
          <cell r="D1866" t="str">
            <v>-</v>
          </cell>
          <cell r="E1866" t="str">
            <v>Tableteria / Cápsula / Grageas / Comprimidos</v>
          </cell>
          <cell r="F1866">
            <v>0</v>
          </cell>
          <cell r="G1866">
            <v>0</v>
          </cell>
          <cell r="H1866">
            <v>0</v>
          </cell>
          <cell r="I1866">
            <v>0</v>
          </cell>
          <cell r="J1866">
            <v>0</v>
          </cell>
          <cell r="K1866">
            <v>0</v>
          </cell>
          <cell r="L1866">
            <v>0</v>
          </cell>
          <cell r="M1866">
            <v>0</v>
          </cell>
          <cell r="N1866">
            <v>0</v>
          </cell>
          <cell r="O1866">
            <v>0</v>
          </cell>
          <cell r="P1866">
            <v>0</v>
          </cell>
          <cell r="Q1866">
            <v>0</v>
          </cell>
          <cell r="R1866">
            <v>0</v>
          </cell>
          <cell r="S1866">
            <v>0</v>
          </cell>
          <cell r="T1866">
            <v>0</v>
          </cell>
          <cell r="U1866">
            <v>0</v>
          </cell>
          <cell r="V1866">
            <v>0</v>
          </cell>
          <cell r="W1866">
            <v>0</v>
          </cell>
          <cell r="X1866">
            <v>0</v>
          </cell>
          <cell r="Y1866" t="str">
            <v>0</v>
          </cell>
          <cell r="Z1866">
            <v>0</v>
          </cell>
          <cell r="AA1866">
            <v>0</v>
          </cell>
          <cell r="AB1866">
            <v>0</v>
          </cell>
          <cell r="AC1866">
            <v>0</v>
          </cell>
          <cell r="AD1866">
            <v>0</v>
          </cell>
          <cell r="AE1866" t="str">
            <v>0</v>
          </cell>
          <cell r="AF1866">
            <v>0</v>
          </cell>
          <cell r="AG1866">
            <v>0</v>
          </cell>
          <cell r="AH1866">
            <v>1</v>
          </cell>
          <cell r="AI1866">
            <v>0</v>
          </cell>
          <cell r="AJ1866" t="str">
            <v>D</v>
          </cell>
          <cell r="AK1866" t="str">
            <v>NO ESENCIAL</v>
          </cell>
          <cell r="AL1866">
            <v>0</v>
          </cell>
          <cell r="AM1866">
            <v>0</v>
          </cell>
          <cell r="AN1866">
            <v>0</v>
          </cell>
          <cell r="AO1866">
            <v>0</v>
          </cell>
          <cell r="AP1866" t="str">
            <v>PACIENTE</v>
          </cell>
          <cell r="AQ1866" t="str">
            <v>NO</v>
          </cell>
          <cell r="AR1866">
            <v>0</v>
          </cell>
          <cell r="AS1866">
            <v>1</v>
          </cell>
          <cell r="AT1866">
            <v>0</v>
          </cell>
          <cell r="AU1866">
            <v>0</v>
          </cell>
        </row>
        <row r="1867">
          <cell r="A1867" t="str">
            <v>A10BD10W911</v>
          </cell>
          <cell r="B1867" t="str">
            <v xml:space="preserve">SAXAGLIPTINA + METFORMINA  (2.5 MG + 1000 MG) TABLETA DE LIBERACION PROLONGADA  (20036766-1)  </v>
          </cell>
          <cell r="C1867" t="str">
            <v>1-Medicamentos</v>
          </cell>
          <cell r="D1867" t="str">
            <v>-</v>
          </cell>
          <cell r="E1867" t="str">
            <v>Tableteria / Cápsula / Grageas / Comprimidos</v>
          </cell>
          <cell r="F1867">
            <v>0</v>
          </cell>
          <cell r="G1867">
            <v>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cell r="U1867">
            <v>0</v>
          </cell>
          <cell r="V1867">
            <v>0</v>
          </cell>
          <cell r="W1867">
            <v>0</v>
          </cell>
          <cell r="X1867">
            <v>0</v>
          </cell>
          <cell r="Y1867" t="str">
            <v>0</v>
          </cell>
          <cell r="Z1867">
            <v>0</v>
          </cell>
          <cell r="AA1867">
            <v>0</v>
          </cell>
          <cell r="AB1867">
            <v>0</v>
          </cell>
          <cell r="AC1867">
            <v>0</v>
          </cell>
          <cell r="AD1867">
            <v>0</v>
          </cell>
          <cell r="AE1867" t="str">
            <v>0</v>
          </cell>
          <cell r="AF1867">
            <v>0</v>
          </cell>
          <cell r="AG1867">
            <v>0</v>
          </cell>
          <cell r="AH1867">
            <v>1</v>
          </cell>
          <cell r="AI1867">
            <v>0</v>
          </cell>
          <cell r="AJ1867" t="str">
            <v>D</v>
          </cell>
          <cell r="AK1867" t="str">
            <v>NO ESENCIAL</v>
          </cell>
          <cell r="AL1867">
            <v>0</v>
          </cell>
          <cell r="AM1867">
            <v>0</v>
          </cell>
          <cell r="AN1867">
            <v>0</v>
          </cell>
          <cell r="AO1867">
            <v>0</v>
          </cell>
          <cell r="AP1867" t="str">
            <v>PACIENTE</v>
          </cell>
          <cell r="AQ1867" t="str">
            <v>NO</v>
          </cell>
          <cell r="AR1867">
            <v>0</v>
          </cell>
          <cell r="AS1867">
            <v>1</v>
          </cell>
          <cell r="AT1867">
            <v>24595.164799999999</v>
          </cell>
          <cell r="AU1867">
            <v>0</v>
          </cell>
        </row>
        <row r="1868">
          <cell r="A1868" t="str">
            <v>A10BD10W921</v>
          </cell>
          <cell r="B1868" t="str">
            <v xml:space="preserve">SAXAGLIPTINA + METFORMINA  (5 MG + 1000 MG) TABLETA DE LIBERACION PROLONGADA  (20041742-1) </v>
          </cell>
          <cell r="C1868" t="str">
            <v>1-Medicamentos</v>
          </cell>
          <cell r="D1868" t="str">
            <v>-</v>
          </cell>
          <cell r="E1868" t="str">
            <v>Tableteria / Cápsula / Grageas / Comprimidos</v>
          </cell>
          <cell r="F1868">
            <v>0</v>
          </cell>
          <cell r="G1868">
            <v>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cell r="U1868">
            <v>0</v>
          </cell>
          <cell r="V1868">
            <v>0</v>
          </cell>
          <cell r="W1868">
            <v>0</v>
          </cell>
          <cell r="X1868">
            <v>0</v>
          </cell>
          <cell r="Y1868" t="str">
            <v>0</v>
          </cell>
          <cell r="Z1868">
            <v>0</v>
          </cell>
          <cell r="AA1868">
            <v>0</v>
          </cell>
          <cell r="AB1868">
            <v>0</v>
          </cell>
          <cell r="AC1868">
            <v>0</v>
          </cell>
          <cell r="AD1868">
            <v>0</v>
          </cell>
          <cell r="AE1868" t="str">
            <v>0</v>
          </cell>
          <cell r="AF1868">
            <v>0</v>
          </cell>
          <cell r="AG1868">
            <v>0</v>
          </cell>
          <cell r="AH1868">
            <v>1</v>
          </cell>
          <cell r="AI1868">
            <v>0</v>
          </cell>
          <cell r="AJ1868" t="str">
            <v>D</v>
          </cell>
          <cell r="AK1868" t="str">
            <v>NO ESENCIAL</v>
          </cell>
          <cell r="AL1868">
            <v>0</v>
          </cell>
          <cell r="AM1868">
            <v>0</v>
          </cell>
          <cell r="AN1868">
            <v>0</v>
          </cell>
          <cell r="AO1868">
            <v>0</v>
          </cell>
          <cell r="AP1868" t="str">
            <v>PACIENTE</v>
          </cell>
          <cell r="AQ1868" t="str">
            <v>NO</v>
          </cell>
          <cell r="AR1868">
            <v>0</v>
          </cell>
          <cell r="AS1868">
            <v>1</v>
          </cell>
          <cell r="AT1868">
            <v>2023</v>
          </cell>
          <cell r="AU1868">
            <v>0</v>
          </cell>
        </row>
        <row r="1869">
          <cell r="A1869" t="str">
            <v>A10BH030121</v>
          </cell>
          <cell r="B1869" t="str">
            <v>SAXAGLIPTINA 5 MG TABLETA  (20017613-1)</v>
          </cell>
          <cell r="C1869" t="str">
            <v>1-Medicamentos</v>
          </cell>
          <cell r="D1869" t="str">
            <v>-</v>
          </cell>
          <cell r="E1869" t="str">
            <v>Tableteria / Cápsula / Grageas / Comprimidos</v>
          </cell>
          <cell r="F1869">
            <v>0</v>
          </cell>
          <cell r="G1869">
            <v>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cell r="U1869">
            <v>0</v>
          </cell>
          <cell r="V1869">
            <v>0</v>
          </cell>
          <cell r="W1869">
            <v>0</v>
          </cell>
          <cell r="X1869">
            <v>0</v>
          </cell>
          <cell r="Y1869" t="str">
            <v>0</v>
          </cell>
          <cell r="Z1869">
            <v>0</v>
          </cell>
          <cell r="AA1869">
            <v>0</v>
          </cell>
          <cell r="AB1869">
            <v>0</v>
          </cell>
          <cell r="AC1869">
            <v>0</v>
          </cell>
          <cell r="AD1869">
            <v>0</v>
          </cell>
          <cell r="AE1869" t="str">
            <v>0</v>
          </cell>
          <cell r="AF1869">
            <v>0</v>
          </cell>
          <cell r="AG1869">
            <v>0</v>
          </cell>
          <cell r="AH1869">
            <v>1</v>
          </cell>
          <cell r="AI1869">
            <v>0</v>
          </cell>
          <cell r="AJ1869" t="str">
            <v>D</v>
          </cell>
          <cell r="AK1869" t="str">
            <v>NO ESENCIAL</v>
          </cell>
          <cell r="AL1869">
            <v>0</v>
          </cell>
          <cell r="AM1869">
            <v>0</v>
          </cell>
          <cell r="AN1869">
            <v>0</v>
          </cell>
          <cell r="AO1869">
            <v>0</v>
          </cell>
          <cell r="AP1869" t="str">
            <v>PACIENTE</v>
          </cell>
          <cell r="AQ1869" t="str">
            <v>NO</v>
          </cell>
          <cell r="AR1869">
            <v>0</v>
          </cell>
          <cell r="AS1869">
            <v>1</v>
          </cell>
          <cell r="AT1869">
            <v>420000</v>
          </cell>
          <cell r="AU1869">
            <v>0</v>
          </cell>
        </row>
        <row r="1870">
          <cell r="A1870" t="str">
            <v>G04CA0420101</v>
          </cell>
          <cell r="B1870" t="str">
            <v xml:space="preserve">SILODOSINA 8MG CAPSULA (20070806-8) </v>
          </cell>
          <cell r="C1870" t="str">
            <v>1-Medicamentos</v>
          </cell>
          <cell r="D1870" t="str">
            <v>-</v>
          </cell>
          <cell r="E1870" t="str">
            <v>Tableteria / Cápsula / Grageas / Comprimidos</v>
          </cell>
          <cell r="F1870">
            <v>0</v>
          </cell>
          <cell r="G1870">
            <v>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cell r="U1870">
            <v>0</v>
          </cell>
          <cell r="V1870">
            <v>0</v>
          </cell>
          <cell r="W1870">
            <v>0</v>
          </cell>
          <cell r="X1870">
            <v>0</v>
          </cell>
          <cell r="Y1870" t="str">
            <v>0</v>
          </cell>
          <cell r="Z1870">
            <v>0</v>
          </cell>
          <cell r="AA1870">
            <v>0</v>
          </cell>
          <cell r="AB1870">
            <v>0</v>
          </cell>
          <cell r="AC1870">
            <v>0</v>
          </cell>
          <cell r="AD1870">
            <v>0</v>
          </cell>
          <cell r="AE1870" t="str">
            <v>0</v>
          </cell>
          <cell r="AF1870">
            <v>0</v>
          </cell>
          <cell r="AG1870">
            <v>0</v>
          </cell>
          <cell r="AH1870">
            <v>1</v>
          </cell>
          <cell r="AI1870">
            <v>0</v>
          </cell>
          <cell r="AJ1870" t="str">
            <v>D</v>
          </cell>
          <cell r="AK1870" t="str">
            <v>NO ESENCIAL</v>
          </cell>
          <cell r="AL1870">
            <v>0</v>
          </cell>
          <cell r="AM1870">
            <v>0</v>
          </cell>
          <cell r="AN1870">
            <v>0</v>
          </cell>
          <cell r="AO1870">
            <v>0</v>
          </cell>
          <cell r="AP1870" t="str">
            <v>PACIENTE</v>
          </cell>
          <cell r="AQ1870" t="str">
            <v>NO</v>
          </cell>
          <cell r="AR1870">
            <v>0</v>
          </cell>
          <cell r="AS1870">
            <v>1</v>
          </cell>
          <cell r="AT1870">
            <v>0</v>
          </cell>
          <cell r="AU1870">
            <v>0</v>
          </cell>
        </row>
        <row r="1871">
          <cell r="A1871" t="str">
            <v>L04AA102005</v>
          </cell>
          <cell r="B1871" t="str">
            <v>SIROLIMUS 2MG GRAGEA</v>
          </cell>
          <cell r="C1871" t="str">
            <v>1-Medicamentos</v>
          </cell>
          <cell r="D1871" t="str">
            <v>-</v>
          </cell>
          <cell r="E1871" t="str">
            <v>Tableteria / Cápsula / Grageas / Comprimidos</v>
          </cell>
          <cell r="F1871">
            <v>0</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0</v>
          </cell>
          <cell r="W1871">
            <v>0</v>
          </cell>
          <cell r="X1871">
            <v>0</v>
          </cell>
          <cell r="Y1871" t="str">
            <v>0</v>
          </cell>
          <cell r="Z1871">
            <v>0</v>
          </cell>
          <cell r="AA1871">
            <v>0</v>
          </cell>
          <cell r="AB1871">
            <v>0</v>
          </cell>
          <cell r="AC1871">
            <v>0</v>
          </cell>
          <cell r="AD1871">
            <v>0</v>
          </cell>
          <cell r="AE1871" t="str">
            <v>0</v>
          </cell>
          <cell r="AF1871">
            <v>0</v>
          </cell>
          <cell r="AG1871">
            <v>0</v>
          </cell>
          <cell r="AH1871">
            <v>1</v>
          </cell>
          <cell r="AI1871">
            <v>0</v>
          </cell>
          <cell r="AJ1871" t="str">
            <v>D</v>
          </cell>
          <cell r="AK1871" t="str">
            <v>NO ESENCIAL</v>
          </cell>
          <cell r="AL1871">
            <v>0</v>
          </cell>
          <cell r="AM1871">
            <v>0</v>
          </cell>
          <cell r="AN1871">
            <v>0</v>
          </cell>
          <cell r="AO1871">
            <v>0</v>
          </cell>
          <cell r="AP1871" t="str">
            <v>PACIENTE</v>
          </cell>
          <cell r="AQ1871" t="str">
            <v>NO</v>
          </cell>
          <cell r="AR1871">
            <v>0</v>
          </cell>
          <cell r="AS1871">
            <v>1</v>
          </cell>
          <cell r="AT1871">
            <v>0</v>
          </cell>
          <cell r="AU1871">
            <v>0</v>
          </cell>
        </row>
        <row r="1872">
          <cell r="A1872" t="str">
            <v>L01XE050111</v>
          </cell>
          <cell r="B1872" t="str">
            <v xml:space="preserve">SORAFENIB 200MG TABLETA RECUBIERTA (19971195-1) </v>
          </cell>
          <cell r="C1872" t="str">
            <v>1-Medicamentos</v>
          </cell>
          <cell r="D1872" t="str">
            <v>-</v>
          </cell>
          <cell r="E1872" t="str">
            <v>Tableteria / Cápsula / Grageas / Comprimidos</v>
          </cell>
          <cell r="F1872">
            <v>0</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cell r="U1872">
            <v>0</v>
          </cell>
          <cell r="V1872">
            <v>0</v>
          </cell>
          <cell r="W1872">
            <v>0</v>
          </cell>
          <cell r="X1872">
            <v>0</v>
          </cell>
          <cell r="Y1872" t="str">
            <v>0</v>
          </cell>
          <cell r="Z1872">
            <v>0</v>
          </cell>
          <cell r="AA1872">
            <v>0</v>
          </cell>
          <cell r="AB1872">
            <v>0</v>
          </cell>
          <cell r="AC1872">
            <v>0</v>
          </cell>
          <cell r="AD1872">
            <v>0</v>
          </cell>
          <cell r="AE1872" t="str">
            <v>0</v>
          </cell>
          <cell r="AF1872">
            <v>0</v>
          </cell>
          <cell r="AG1872">
            <v>0</v>
          </cell>
          <cell r="AH1872">
            <v>1</v>
          </cell>
          <cell r="AI1872">
            <v>0</v>
          </cell>
          <cell r="AJ1872" t="str">
            <v>D</v>
          </cell>
          <cell r="AK1872" t="str">
            <v>NO ESENCIAL</v>
          </cell>
          <cell r="AL1872">
            <v>0</v>
          </cell>
          <cell r="AM1872">
            <v>0</v>
          </cell>
          <cell r="AN1872">
            <v>0</v>
          </cell>
          <cell r="AO1872">
            <v>0</v>
          </cell>
          <cell r="AP1872" t="str">
            <v>PACIENTE</v>
          </cell>
          <cell r="AQ1872" t="str">
            <v>NO</v>
          </cell>
          <cell r="AR1872">
            <v>0</v>
          </cell>
          <cell r="AS1872">
            <v>1</v>
          </cell>
          <cell r="AT1872">
            <v>165385</v>
          </cell>
          <cell r="AU1872">
            <v>0</v>
          </cell>
        </row>
        <row r="1873">
          <cell r="A1873" t="str">
            <v>L01XX041031</v>
          </cell>
          <cell r="B1873" t="str">
            <v xml:space="preserve">SUNITINIB 50MG/1U/CAPSULAS DE LIBERACION NO MODIFICADA (19968258-1)  </v>
          </cell>
          <cell r="C1873" t="str">
            <v>1-Medicamentos</v>
          </cell>
          <cell r="D1873" t="str">
            <v>-</v>
          </cell>
          <cell r="E1873" t="str">
            <v>Tableteria / Cápsula / Grageas / Comprimidos</v>
          </cell>
          <cell r="F1873">
            <v>0</v>
          </cell>
          <cell r="G1873">
            <v>0</v>
          </cell>
          <cell r="H1873">
            <v>0</v>
          </cell>
          <cell r="I1873">
            <v>0</v>
          </cell>
          <cell r="J1873">
            <v>0</v>
          </cell>
          <cell r="K1873">
            <v>0</v>
          </cell>
          <cell r="L1873">
            <v>0</v>
          </cell>
          <cell r="M1873">
            <v>0</v>
          </cell>
          <cell r="N1873">
            <v>0</v>
          </cell>
          <cell r="O1873">
            <v>0</v>
          </cell>
          <cell r="P1873">
            <v>0</v>
          </cell>
          <cell r="Q1873">
            <v>0</v>
          </cell>
          <cell r="R1873">
            <v>0</v>
          </cell>
          <cell r="S1873">
            <v>0</v>
          </cell>
          <cell r="T1873">
            <v>0</v>
          </cell>
          <cell r="U1873">
            <v>0</v>
          </cell>
          <cell r="V1873">
            <v>0</v>
          </cell>
          <cell r="W1873">
            <v>0</v>
          </cell>
          <cell r="X1873">
            <v>0</v>
          </cell>
          <cell r="Y1873" t="str">
            <v>0</v>
          </cell>
          <cell r="Z1873">
            <v>0</v>
          </cell>
          <cell r="AA1873">
            <v>0</v>
          </cell>
          <cell r="AB1873">
            <v>0</v>
          </cell>
          <cell r="AC1873">
            <v>0</v>
          </cell>
          <cell r="AD1873">
            <v>0</v>
          </cell>
          <cell r="AE1873" t="str">
            <v>0</v>
          </cell>
          <cell r="AF1873">
            <v>0</v>
          </cell>
          <cell r="AG1873">
            <v>0</v>
          </cell>
          <cell r="AH1873">
            <v>1</v>
          </cell>
          <cell r="AI1873">
            <v>0</v>
          </cell>
          <cell r="AJ1873" t="str">
            <v>D</v>
          </cell>
          <cell r="AK1873" t="str">
            <v>NO ESENCIAL</v>
          </cell>
          <cell r="AL1873">
            <v>0</v>
          </cell>
          <cell r="AM1873">
            <v>0</v>
          </cell>
          <cell r="AN1873">
            <v>0</v>
          </cell>
          <cell r="AO1873">
            <v>0</v>
          </cell>
          <cell r="AP1873" t="str">
            <v>PACIENTE</v>
          </cell>
          <cell r="AQ1873" t="str">
            <v>NO</v>
          </cell>
          <cell r="AR1873">
            <v>0</v>
          </cell>
          <cell r="AS1873">
            <v>1</v>
          </cell>
          <cell r="AT1873">
            <v>0</v>
          </cell>
          <cell r="AU1873">
            <v>0</v>
          </cell>
        </row>
        <row r="1874">
          <cell r="A1874" t="str">
            <v>L04AD021021</v>
          </cell>
          <cell r="B1874" t="str">
            <v xml:space="preserve">TACROLIMUS 1 MG CAPSULA  (19983583-1)  </v>
          </cell>
          <cell r="C1874" t="str">
            <v>1-Medicamentos</v>
          </cell>
          <cell r="D1874" t="str">
            <v>-</v>
          </cell>
          <cell r="E1874" t="str">
            <v>Tableteria / Cápsula / Grageas / Comprimidos</v>
          </cell>
          <cell r="F1874">
            <v>0</v>
          </cell>
          <cell r="G1874">
            <v>0</v>
          </cell>
          <cell r="H1874">
            <v>0</v>
          </cell>
          <cell r="I1874">
            <v>0</v>
          </cell>
          <cell r="J1874">
            <v>0</v>
          </cell>
          <cell r="K1874">
            <v>0</v>
          </cell>
          <cell r="L1874">
            <v>0</v>
          </cell>
          <cell r="M1874">
            <v>0</v>
          </cell>
          <cell r="N1874">
            <v>0</v>
          </cell>
          <cell r="O1874">
            <v>0</v>
          </cell>
          <cell r="P1874">
            <v>0</v>
          </cell>
          <cell r="Q1874">
            <v>0</v>
          </cell>
          <cell r="R1874">
            <v>0</v>
          </cell>
          <cell r="S1874">
            <v>0</v>
          </cell>
          <cell r="T1874">
            <v>0</v>
          </cell>
          <cell r="U1874">
            <v>0</v>
          </cell>
          <cell r="V1874">
            <v>0</v>
          </cell>
          <cell r="W1874">
            <v>0</v>
          </cell>
          <cell r="X1874">
            <v>0</v>
          </cell>
          <cell r="Y1874" t="str">
            <v>0</v>
          </cell>
          <cell r="Z1874">
            <v>0</v>
          </cell>
          <cell r="AA1874">
            <v>0</v>
          </cell>
          <cell r="AB1874">
            <v>0</v>
          </cell>
          <cell r="AC1874">
            <v>0</v>
          </cell>
          <cell r="AD1874">
            <v>0</v>
          </cell>
          <cell r="AE1874" t="str">
            <v>0</v>
          </cell>
          <cell r="AF1874">
            <v>0</v>
          </cell>
          <cell r="AG1874">
            <v>0</v>
          </cell>
          <cell r="AH1874">
            <v>1</v>
          </cell>
          <cell r="AI1874">
            <v>0</v>
          </cell>
          <cell r="AJ1874" t="str">
            <v>D</v>
          </cell>
          <cell r="AK1874" t="str">
            <v>NO ESENCIAL</v>
          </cell>
          <cell r="AL1874">
            <v>0</v>
          </cell>
          <cell r="AM1874">
            <v>0</v>
          </cell>
          <cell r="AN1874">
            <v>0</v>
          </cell>
          <cell r="AO1874">
            <v>0</v>
          </cell>
          <cell r="AP1874" t="str">
            <v>PACIENTE</v>
          </cell>
          <cell r="AQ1874" t="str">
            <v>NO</v>
          </cell>
          <cell r="AR1874">
            <v>0</v>
          </cell>
          <cell r="AS1874">
            <v>1</v>
          </cell>
          <cell r="AT1874">
            <v>57679.015099999997</v>
          </cell>
          <cell r="AU1874">
            <v>0</v>
          </cell>
        </row>
        <row r="1875">
          <cell r="A1875" t="str">
            <v>L04AD021311</v>
          </cell>
          <cell r="B1875" t="str">
            <v xml:space="preserve">TACROLIMUS 1MG/1U/CAPSULAS DE LIBERACION MODIFICADA  (19983583-1) </v>
          </cell>
          <cell r="C1875" t="str">
            <v>1-Medicamentos</v>
          </cell>
          <cell r="D1875" t="str">
            <v>-</v>
          </cell>
          <cell r="E1875" t="str">
            <v>Tableteria / Cápsula / Grageas / Comprimidos</v>
          </cell>
          <cell r="F1875">
            <v>0</v>
          </cell>
          <cell r="G1875">
            <v>0</v>
          </cell>
          <cell r="H1875">
            <v>0</v>
          </cell>
          <cell r="I1875">
            <v>6</v>
          </cell>
          <cell r="J1875">
            <v>0</v>
          </cell>
          <cell r="K1875">
            <v>0</v>
          </cell>
          <cell r="L1875">
            <v>0</v>
          </cell>
          <cell r="M1875">
            <v>0</v>
          </cell>
          <cell r="N1875">
            <v>0</v>
          </cell>
          <cell r="O1875">
            <v>0</v>
          </cell>
          <cell r="P1875">
            <v>0</v>
          </cell>
          <cell r="Q1875">
            <v>0</v>
          </cell>
          <cell r="R1875">
            <v>0</v>
          </cell>
          <cell r="S1875">
            <v>0</v>
          </cell>
          <cell r="T1875">
            <v>0</v>
          </cell>
          <cell r="U1875">
            <v>0</v>
          </cell>
          <cell r="V1875">
            <v>0</v>
          </cell>
          <cell r="W1875">
            <v>0</v>
          </cell>
          <cell r="X1875">
            <v>0</v>
          </cell>
          <cell r="Y1875" t="str">
            <v>0</v>
          </cell>
          <cell r="Z1875">
            <v>0</v>
          </cell>
          <cell r="AA1875">
            <v>0</v>
          </cell>
          <cell r="AB1875">
            <v>0</v>
          </cell>
          <cell r="AC1875">
            <v>0</v>
          </cell>
          <cell r="AD1875">
            <v>0</v>
          </cell>
          <cell r="AE1875" t="str">
            <v>0</v>
          </cell>
          <cell r="AF1875">
            <v>0</v>
          </cell>
          <cell r="AG1875">
            <v>0</v>
          </cell>
          <cell r="AH1875">
            <v>1</v>
          </cell>
          <cell r="AI1875">
            <v>0</v>
          </cell>
          <cell r="AJ1875" t="str">
            <v>D</v>
          </cell>
          <cell r="AK1875" t="str">
            <v>NO ESENCIAL</v>
          </cell>
          <cell r="AL1875">
            <v>0</v>
          </cell>
          <cell r="AM1875">
            <v>0</v>
          </cell>
          <cell r="AN1875">
            <v>0</v>
          </cell>
          <cell r="AO1875">
            <v>0</v>
          </cell>
          <cell r="AP1875" t="str">
            <v>PACIENTE</v>
          </cell>
          <cell r="AQ1875" t="str">
            <v>NO</v>
          </cell>
          <cell r="AR1875">
            <v>0</v>
          </cell>
          <cell r="AS1875">
            <v>1</v>
          </cell>
          <cell r="AT1875">
            <v>0</v>
          </cell>
          <cell r="AU1875">
            <v>0</v>
          </cell>
        </row>
        <row r="1876">
          <cell r="A1876" t="str">
            <v>P01AC040111</v>
          </cell>
          <cell r="B1876" t="str">
            <v xml:space="preserve">TECLOZAN 500 MG TABLETA  (31866-1)  </v>
          </cell>
          <cell r="C1876" t="str">
            <v>1-Medicamentos</v>
          </cell>
          <cell r="D1876" t="str">
            <v>-</v>
          </cell>
          <cell r="E1876" t="str">
            <v>Tableteria / Cápsula / Grageas / Comprimidos</v>
          </cell>
          <cell r="F1876">
            <v>0</v>
          </cell>
          <cell r="G1876">
            <v>0</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0</v>
          </cell>
          <cell r="X1876">
            <v>0</v>
          </cell>
          <cell r="Y1876" t="str">
            <v>0</v>
          </cell>
          <cell r="Z1876">
            <v>0</v>
          </cell>
          <cell r="AA1876">
            <v>0</v>
          </cell>
          <cell r="AB1876">
            <v>0</v>
          </cell>
          <cell r="AC1876">
            <v>0</v>
          </cell>
          <cell r="AD1876">
            <v>0</v>
          </cell>
          <cell r="AE1876" t="str">
            <v>0</v>
          </cell>
          <cell r="AF1876">
            <v>0</v>
          </cell>
          <cell r="AG1876">
            <v>0</v>
          </cell>
          <cell r="AH1876">
            <v>1</v>
          </cell>
          <cell r="AI1876">
            <v>0</v>
          </cell>
          <cell r="AJ1876" t="str">
            <v>D</v>
          </cell>
          <cell r="AK1876" t="str">
            <v>NO ESENCIAL</v>
          </cell>
          <cell r="AL1876">
            <v>0</v>
          </cell>
          <cell r="AM1876">
            <v>0</v>
          </cell>
          <cell r="AN1876">
            <v>0</v>
          </cell>
          <cell r="AO1876">
            <v>0</v>
          </cell>
          <cell r="AP1876" t="str">
            <v>PACIENTE</v>
          </cell>
          <cell r="AQ1876" t="str">
            <v>NO</v>
          </cell>
          <cell r="AR1876">
            <v>0</v>
          </cell>
          <cell r="AS1876">
            <v>1</v>
          </cell>
          <cell r="AT1876">
            <v>0</v>
          </cell>
          <cell r="AU1876">
            <v>0</v>
          </cell>
        </row>
        <row r="1877">
          <cell r="A1877" t="str">
            <v>R03DA041311</v>
          </cell>
          <cell r="B1877" t="str">
            <v xml:space="preserve">TEOFILINA 125 MG CAPSULA LIBERACION PROGRAMADA (20027951-1) </v>
          </cell>
          <cell r="C1877" t="str">
            <v>1-Medicamentos</v>
          </cell>
          <cell r="D1877" t="str">
            <v>-</v>
          </cell>
          <cell r="E1877" t="str">
            <v>Tableteria / Cápsula / Grageas / Comprimidos</v>
          </cell>
          <cell r="F1877">
            <v>0</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cell r="U1877">
            <v>0</v>
          </cell>
          <cell r="V1877">
            <v>0</v>
          </cell>
          <cell r="W1877">
            <v>0</v>
          </cell>
          <cell r="X1877">
            <v>0</v>
          </cell>
          <cell r="Y1877" t="str">
            <v>0</v>
          </cell>
          <cell r="Z1877">
            <v>0</v>
          </cell>
          <cell r="AA1877">
            <v>0</v>
          </cell>
          <cell r="AB1877">
            <v>0</v>
          </cell>
          <cell r="AC1877">
            <v>0</v>
          </cell>
          <cell r="AD1877">
            <v>0</v>
          </cell>
          <cell r="AE1877" t="str">
            <v>0</v>
          </cell>
          <cell r="AF1877">
            <v>0</v>
          </cell>
          <cell r="AG1877">
            <v>0</v>
          </cell>
          <cell r="AH1877">
            <v>1</v>
          </cell>
          <cell r="AI1877">
            <v>0</v>
          </cell>
          <cell r="AJ1877" t="str">
            <v>D</v>
          </cell>
          <cell r="AK1877" t="str">
            <v>NO ESENCIAL</v>
          </cell>
          <cell r="AL1877">
            <v>0</v>
          </cell>
          <cell r="AM1877">
            <v>0</v>
          </cell>
          <cell r="AN1877">
            <v>0</v>
          </cell>
          <cell r="AO1877">
            <v>0</v>
          </cell>
          <cell r="AP1877" t="str">
            <v>PACIENTE</v>
          </cell>
          <cell r="AQ1877" t="str">
            <v>NO</v>
          </cell>
          <cell r="AR1877">
            <v>0</v>
          </cell>
          <cell r="AS1877">
            <v>1</v>
          </cell>
          <cell r="AT1877">
            <v>0</v>
          </cell>
          <cell r="AU1877">
            <v>0</v>
          </cell>
        </row>
        <row r="1878">
          <cell r="A1878" t="str">
            <v>R03DA040121</v>
          </cell>
          <cell r="B1878" t="str">
            <v xml:space="preserve">TEOFILINA 300 MG CAPSULA LIBERACION PROLONGADA  () </v>
          </cell>
          <cell r="C1878" t="str">
            <v>1-Medicamentos</v>
          </cell>
          <cell r="D1878" t="str">
            <v>-</v>
          </cell>
          <cell r="E1878" t="str">
            <v>Tableteria / Cápsula / Grageas / Comprimidos</v>
          </cell>
          <cell r="F1878">
            <v>0</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cell r="U1878">
            <v>0</v>
          </cell>
          <cell r="V1878">
            <v>0</v>
          </cell>
          <cell r="W1878">
            <v>0</v>
          </cell>
          <cell r="X1878">
            <v>0</v>
          </cell>
          <cell r="Y1878" t="str">
            <v>0</v>
          </cell>
          <cell r="Z1878">
            <v>0</v>
          </cell>
          <cell r="AA1878">
            <v>0</v>
          </cell>
          <cell r="AB1878">
            <v>0</v>
          </cell>
          <cell r="AC1878">
            <v>0</v>
          </cell>
          <cell r="AD1878">
            <v>0</v>
          </cell>
          <cell r="AE1878" t="str">
            <v>0</v>
          </cell>
          <cell r="AF1878">
            <v>0</v>
          </cell>
          <cell r="AG1878">
            <v>0</v>
          </cell>
          <cell r="AH1878">
            <v>1</v>
          </cell>
          <cell r="AI1878">
            <v>0</v>
          </cell>
          <cell r="AJ1878" t="str">
            <v>D</v>
          </cell>
          <cell r="AK1878" t="str">
            <v>NO ESENCIAL</v>
          </cell>
          <cell r="AL1878">
            <v>0</v>
          </cell>
          <cell r="AM1878">
            <v>0</v>
          </cell>
          <cell r="AN1878">
            <v>0</v>
          </cell>
          <cell r="AO1878">
            <v>0</v>
          </cell>
          <cell r="AP1878" t="str">
            <v>PACIENTE</v>
          </cell>
          <cell r="AQ1878" t="str">
            <v>NO</v>
          </cell>
          <cell r="AR1878">
            <v>0</v>
          </cell>
          <cell r="AS1878">
            <v>1</v>
          </cell>
          <cell r="AT1878">
            <v>0</v>
          </cell>
          <cell r="AU1878">
            <v>0</v>
          </cell>
        </row>
        <row r="1879">
          <cell r="A1879" t="str">
            <v>D01AE150111</v>
          </cell>
          <cell r="B1879" t="str">
            <v>TERBINAFINA 250MG TABLETA  (19976921-4)</v>
          </cell>
          <cell r="C1879" t="str">
            <v>1-Medicamentos</v>
          </cell>
          <cell r="D1879" t="str">
            <v>-</v>
          </cell>
          <cell r="E1879" t="str">
            <v>Tableteria / Cápsula / Grageas / Comprimidos</v>
          </cell>
          <cell r="F1879">
            <v>0</v>
          </cell>
          <cell r="G1879">
            <v>0</v>
          </cell>
          <cell r="H1879">
            <v>0</v>
          </cell>
          <cell r="I1879">
            <v>0</v>
          </cell>
          <cell r="J1879">
            <v>0</v>
          </cell>
          <cell r="K1879">
            <v>0</v>
          </cell>
          <cell r="L1879">
            <v>0</v>
          </cell>
          <cell r="M1879">
            <v>0</v>
          </cell>
          <cell r="N1879">
            <v>0</v>
          </cell>
          <cell r="O1879">
            <v>0</v>
          </cell>
          <cell r="P1879">
            <v>0</v>
          </cell>
          <cell r="Q1879">
            <v>0</v>
          </cell>
          <cell r="R1879">
            <v>0</v>
          </cell>
          <cell r="S1879">
            <v>0</v>
          </cell>
          <cell r="T1879">
            <v>0</v>
          </cell>
          <cell r="U1879">
            <v>0</v>
          </cell>
          <cell r="V1879">
            <v>0</v>
          </cell>
          <cell r="W1879">
            <v>0</v>
          </cell>
          <cell r="X1879">
            <v>0</v>
          </cell>
          <cell r="Y1879" t="str">
            <v>0</v>
          </cell>
          <cell r="Z1879">
            <v>0</v>
          </cell>
          <cell r="AA1879">
            <v>0</v>
          </cell>
          <cell r="AB1879">
            <v>0</v>
          </cell>
          <cell r="AC1879">
            <v>0</v>
          </cell>
          <cell r="AD1879">
            <v>0</v>
          </cell>
          <cell r="AE1879" t="str">
            <v>0</v>
          </cell>
          <cell r="AF1879">
            <v>0</v>
          </cell>
          <cell r="AG1879">
            <v>0</v>
          </cell>
          <cell r="AH1879">
            <v>1</v>
          </cell>
          <cell r="AI1879">
            <v>0</v>
          </cell>
          <cell r="AJ1879" t="str">
            <v>D</v>
          </cell>
          <cell r="AK1879" t="str">
            <v>NO ESENCIAL</v>
          </cell>
          <cell r="AL1879">
            <v>0</v>
          </cell>
          <cell r="AM1879">
            <v>0</v>
          </cell>
          <cell r="AN1879">
            <v>0</v>
          </cell>
          <cell r="AO1879">
            <v>0</v>
          </cell>
          <cell r="AP1879" t="str">
            <v>PACIENTE</v>
          </cell>
          <cell r="AQ1879" t="str">
            <v>NO</v>
          </cell>
          <cell r="AR1879">
            <v>0</v>
          </cell>
          <cell r="AS1879">
            <v>1</v>
          </cell>
          <cell r="AT1879">
            <v>548886</v>
          </cell>
          <cell r="AU1879">
            <v>0</v>
          </cell>
        </row>
        <row r="1880">
          <cell r="A1880" t="str">
            <v>L04AA310311</v>
          </cell>
          <cell r="B1880" t="str">
            <v>TERIFLUNOMIDA 14 MG TABLETA RECUBIERTA (20056290-1)</v>
          </cell>
          <cell r="C1880" t="str">
            <v>1-Medicamentos</v>
          </cell>
          <cell r="D1880" t="str">
            <v>-</v>
          </cell>
          <cell r="E1880" t="str">
            <v>Tableteria / Cápsula / Grageas / Comprimidos</v>
          </cell>
          <cell r="F1880">
            <v>0</v>
          </cell>
          <cell r="G1880">
            <v>0</v>
          </cell>
          <cell r="H1880">
            <v>0</v>
          </cell>
          <cell r="I1880">
            <v>0</v>
          </cell>
          <cell r="J1880">
            <v>0</v>
          </cell>
          <cell r="K1880">
            <v>0</v>
          </cell>
          <cell r="L1880">
            <v>0</v>
          </cell>
          <cell r="M1880">
            <v>0</v>
          </cell>
          <cell r="N1880">
            <v>0</v>
          </cell>
          <cell r="O1880">
            <v>0</v>
          </cell>
          <cell r="P1880">
            <v>0</v>
          </cell>
          <cell r="Q1880">
            <v>0</v>
          </cell>
          <cell r="R1880">
            <v>0</v>
          </cell>
          <cell r="S1880">
            <v>0</v>
          </cell>
          <cell r="T1880">
            <v>0</v>
          </cell>
          <cell r="U1880">
            <v>0</v>
          </cell>
          <cell r="V1880">
            <v>0</v>
          </cell>
          <cell r="W1880">
            <v>0</v>
          </cell>
          <cell r="X1880">
            <v>0</v>
          </cell>
          <cell r="Y1880" t="str">
            <v>0</v>
          </cell>
          <cell r="Z1880">
            <v>0</v>
          </cell>
          <cell r="AA1880">
            <v>0</v>
          </cell>
          <cell r="AB1880">
            <v>0</v>
          </cell>
          <cell r="AC1880">
            <v>0</v>
          </cell>
          <cell r="AD1880">
            <v>0</v>
          </cell>
          <cell r="AE1880" t="str">
            <v>0</v>
          </cell>
          <cell r="AF1880">
            <v>0</v>
          </cell>
          <cell r="AG1880">
            <v>0</v>
          </cell>
          <cell r="AH1880">
            <v>1</v>
          </cell>
          <cell r="AI1880">
            <v>0</v>
          </cell>
          <cell r="AJ1880" t="str">
            <v>D</v>
          </cell>
          <cell r="AK1880" t="str">
            <v>NO ESENCIAL</v>
          </cell>
          <cell r="AL1880">
            <v>0</v>
          </cell>
          <cell r="AM1880">
            <v>0</v>
          </cell>
          <cell r="AN1880">
            <v>0</v>
          </cell>
          <cell r="AO1880">
            <v>0</v>
          </cell>
          <cell r="AP1880" t="str">
            <v>PACIENTE</v>
          </cell>
          <cell r="AQ1880" t="str">
            <v>NO</v>
          </cell>
          <cell r="AR1880">
            <v>0</v>
          </cell>
          <cell r="AS1880">
            <v>1</v>
          </cell>
          <cell r="AT1880">
            <v>0</v>
          </cell>
          <cell r="AU1880">
            <v>0</v>
          </cell>
        </row>
        <row r="1881">
          <cell r="A1881" t="str">
            <v>M03BX020111</v>
          </cell>
          <cell r="B1881" t="str">
            <v xml:space="preserve">TIZANIDINA 2 MG TABLETA  (19994060-1)  </v>
          </cell>
          <cell r="C1881" t="str">
            <v>1-Medicamentos</v>
          </cell>
          <cell r="D1881" t="str">
            <v>-</v>
          </cell>
          <cell r="E1881" t="str">
            <v>Tableteria / Cápsula / Grageas / Comprimidos</v>
          </cell>
          <cell r="F1881">
            <v>0</v>
          </cell>
          <cell r="G1881">
            <v>0</v>
          </cell>
          <cell r="H1881">
            <v>0</v>
          </cell>
          <cell r="I1881">
            <v>0</v>
          </cell>
          <cell r="J1881">
            <v>0</v>
          </cell>
          <cell r="K1881">
            <v>0</v>
          </cell>
          <cell r="L1881">
            <v>0</v>
          </cell>
          <cell r="M1881">
            <v>0</v>
          </cell>
          <cell r="N1881">
            <v>0</v>
          </cell>
          <cell r="O1881">
            <v>0</v>
          </cell>
          <cell r="P1881">
            <v>0</v>
          </cell>
          <cell r="Q1881">
            <v>0</v>
          </cell>
          <cell r="R1881">
            <v>0</v>
          </cell>
          <cell r="S1881">
            <v>0</v>
          </cell>
          <cell r="T1881">
            <v>0</v>
          </cell>
          <cell r="U1881">
            <v>0</v>
          </cell>
          <cell r="V1881">
            <v>0</v>
          </cell>
          <cell r="W1881">
            <v>0</v>
          </cell>
          <cell r="X1881">
            <v>0</v>
          </cell>
          <cell r="Y1881" t="str">
            <v>0</v>
          </cell>
          <cell r="Z1881">
            <v>0</v>
          </cell>
          <cell r="AA1881">
            <v>0</v>
          </cell>
          <cell r="AB1881">
            <v>0</v>
          </cell>
          <cell r="AC1881">
            <v>0</v>
          </cell>
          <cell r="AD1881">
            <v>0</v>
          </cell>
          <cell r="AE1881" t="str">
            <v>0</v>
          </cell>
          <cell r="AF1881">
            <v>0</v>
          </cell>
          <cell r="AG1881">
            <v>0</v>
          </cell>
          <cell r="AH1881">
            <v>1</v>
          </cell>
          <cell r="AI1881">
            <v>0</v>
          </cell>
          <cell r="AJ1881" t="str">
            <v>D</v>
          </cell>
          <cell r="AK1881" t="str">
            <v>NO ESENCIAL</v>
          </cell>
          <cell r="AL1881">
            <v>0</v>
          </cell>
          <cell r="AM1881">
            <v>0</v>
          </cell>
          <cell r="AN1881">
            <v>0</v>
          </cell>
          <cell r="AO1881">
            <v>0</v>
          </cell>
          <cell r="AP1881" t="str">
            <v>PACIENTE</v>
          </cell>
          <cell r="AQ1881" t="str">
            <v>NO</v>
          </cell>
          <cell r="AR1881">
            <v>0</v>
          </cell>
          <cell r="AS1881">
            <v>1</v>
          </cell>
          <cell r="AT1881">
            <v>0</v>
          </cell>
          <cell r="AU1881">
            <v>0</v>
          </cell>
        </row>
        <row r="1882">
          <cell r="A1882" t="str">
            <v>G04BD071311</v>
          </cell>
          <cell r="B1882" t="str">
            <v>TOLTERODINA CAPSULA DE LIBERACION PROLONGADA 4 MG  (20087007-6)</v>
          </cell>
          <cell r="C1882" t="str">
            <v>1-Medicamentos</v>
          </cell>
          <cell r="D1882" t="str">
            <v>-</v>
          </cell>
          <cell r="E1882" t="str">
            <v>Tableteria / Cápsula / Grageas / Comprimidos</v>
          </cell>
          <cell r="F1882">
            <v>0</v>
          </cell>
          <cell r="G1882">
            <v>0</v>
          </cell>
          <cell r="H1882">
            <v>0</v>
          </cell>
          <cell r="I1882">
            <v>0</v>
          </cell>
          <cell r="J1882">
            <v>0</v>
          </cell>
          <cell r="K1882">
            <v>0</v>
          </cell>
          <cell r="L1882">
            <v>0</v>
          </cell>
          <cell r="M1882">
            <v>0</v>
          </cell>
          <cell r="N1882">
            <v>0</v>
          </cell>
          <cell r="O1882">
            <v>0</v>
          </cell>
          <cell r="P1882">
            <v>0</v>
          </cell>
          <cell r="Q1882">
            <v>0</v>
          </cell>
          <cell r="R1882">
            <v>0</v>
          </cell>
          <cell r="S1882">
            <v>0</v>
          </cell>
          <cell r="T1882">
            <v>0</v>
          </cell>
          <cell r="U1882">
            <v>0</v>
          </cell>
          <cell r="V1882">
            <v>0</v>
          </cell>
          <cell r="W1882">
            <v>0</v>
          </cell>
          <cell r="X1882">
            <v>0</v>
          </cell>
          <cell r="Y1882" t="str">
            <v>0</v>
          </cell>
          <cell r="Z1882">
            <v>0</v>
          </cell>
          <cell r="AA1882">
            <v>0</v>
          </cell>
          <cell r="AB1882">
            <v>0</v>
          </cell>
          <cell r="AC1882">
            <v>0</v>
          </cell>
          <cell r="AD1882">
            <v>0</v>
          </cell>
          <cell r="AE1882" t="str">
            <v>0</v>
          </cell>
          <cell r="AF1882">
            <v>0</v>
          </cell>
          <cell r="AG1882">
            <v>0</v>
          </cell>
          <cell r="AH1882">
            <v>1</v>
          </cell>
          <cell r="AI1882">
            <v>0</v>
          </cell>
          <cell r="AJ1882" t="str">
            <v>D</v>
          </cell>
          <cell r="AK1882" t="str">
            <v>NO ESENCIAL</v>
          </cell>
          <cell r="AL1882">
            <v>0</v>
          </cell>
          <cell r="AM1882">
            <v>0</v>
          </cell>
          <cell r="AN1882">
            <v>0</v>
          </cell>
          <cell r="AO1882">
            <v>0</v>
          </cell>
          <cell r="AP1882" t="str">
            <v>PACIENTE</v>
          </cell>
          <cell r="AQ1882" t="str">
            <v>NO</v>
          </cell>
          <cell r="AR1882">
            <v>0</v>
          </cell>
          <cell r="AS1882">
            <v>1</v>
          </cell>
          <cell r="AT1882">
            <v>23750</v>
          </cell>
          <cell r="AU1882">
            <v>0</v>
          </cell>
        </row>
        <row r="1883">
          <cell r="A1883" t="str">
            <v>N03AX110111</v>
          </cell>
          <cell r="B1883" t="str">
            <v xml:space="preserve">TOPIRAMATO TABLETA 25 MG (225390-1) </v>
          </cell>
          <cell r="C1883" t="str">
            <v>1-Medicamentos</v>
          </cell>
          <cell r="D1883" t="str">
            <v>-</v>
          </cell>
          <cell r="E1883" t="str">
            <v>Tableteria / Cápsula / Grageas / Comprimidos</v>
          </cell>
          <cell r="F1883">
            <v>0</v>
          </cell>
          <cell r="G1883">
            <v>0</v>
          </cell>
          <cell r="H1883">
            <v>0</v>
          </cell>
          <cell r="I1883">
            <v>0</v>
          </cell>
          <cell r="J1883">
            <v>0</v>
          </cell>
          <cell r="K1883">
            <v>0</v>
          </cell>
          <cell r="L1883">
            <v>0</v>
          </cell>
          <cell r="M1883">
            <v>0</v>
          </cell>
          <cell r="N1883">
            <v>0</v>
          </cell>
          <cell r="O1883">
            <v>0</v>
          </cell>
          <cell r="P1883">
            <v>0</v>
          </cell>
          <cell r="Q1883">
            <v>0</v>
          </cell>
          <cell r="R1883">
            <v>0</v>
          </cell>
          <cell r="S1883">
            <v>0</v>
          </cell>
          <cell r="T1883">
            <v>0</v>
          </cell>
          <cell r="U1883">
            <v>0</v>
          </cell>
          <cell r="V1883">
            <v>0</v>
          </cell>
          <cell r="W1883">
            <v>0</v>
          </cell>
          <cell r="X1883">
            <v>0</v>
          </cell>
          <cell r="Y1883" t="str">
            <v>0</v>
          </cell>
          <cell r="Z1883">
            <v>0</v>
          </cell>
          <cell r="AA1883">
            <v>0</v>
          </cell>
          <cell r="AB1883">
            <v>0</v>
          </cell>
          <cell r="AC1883">
            <v>0</v>
          </cell>
          <cell r="AD1883">
            <v>0</v>
          </cell>
          <cell r="AE1883" t="str">
            <v>0</v>
          </cell>
          <cell r="AF1883">
            <v>0</v>
          </cell>
          <cell r="AG1883">
            <v>0</v>
          </cell>
          <cell r="AH1883">
            <v>1</v>
          </cell>
          <cell r="AI1883">
            <v>0</v>
          </cell>
          <cell r="AJ1883" t="str">
            <v>D</v>
          </cell>
          <cell r="AK1883" t="str">
            <v>NO ESENCIAL</v>
          </cell>
          <cell r="AL1883">
            <v>0</v>
          </cell>
          <cell r="AM1883">
            <v>0</v>
          </cell>
          <cell r="AN1883">
            <v>0</v>
          </cell>
          <cell r="AO1883">
            <v>0</v>
          </cell>
          <cell r="AP1883" t="str">
            <v>PACIENTE</v>
          </cell>
          <cell r="AQ1883" t="str">
            <v>NO</v>
          </cell>
          <cell r="AR1883">
            <v>0</v>
          </cell>
          <cell r="AS1883">
            <v>1</v>
          </cell>
          <cell r="AT1883">
            <v>0</v>
          </cell>
          <cell r="AU1883">
            <v>0</v>
          </cell>
        </row>
        <row r="1884">
          <cell r="A1884" t="str">
            <v>A03AA050111</v>
          </cell>
          <cell r="B1884" t="str">
            <v xml:space="preserve">TRIMEBUTINA MALEATO 200 MG TABLETA (19935788-9) </v>
          </cell>
          <cell r="C1884" t="str">
            <v>1-Medicamentos</v>
          </cell>
          <cell r="D1884" t="str">
            <v>-</v>
          </cell>
          <cell r="E1884" t="str">
            <v>Tableteria / Cápsula / Grageas / Comprimidos</v>
          </cell>
          <cell r="F1884">
            <v>0</v>
          </cell>
          <cell r="G1884">
            <v>0</v>
          </cell>
          <cell r="H1884">
            <v>0</v>
          </cell>
          <cell r="I1884">
            <v>0</v>
          </cell>
          <cell r="J1884">
            <v>0</v>
          </cell>
          <cell r="K1884">
            <v>0</v>
          </cell>
          <cell r="L1884">
            <v>0</v>
          </cell>
          <cell r="M1884">
            <v>0</v>
          </cell>
          <cell r="N1884">
            <v>0</v>
          </cell>
          <cell r="O1884">
            <v>0</v>
          </cell>
          <cell r="P1884">
            <v>0</v>
          </cell>
          <cell r="Q1884">
            <v>0</v>
          </cell>
          <cell r="R1884">
            <v>0</v>
          </cell>
          <cell r="S1884">
            <v>0</v>
          </cell>
          <cell r="T1884">
            <v>0</v>
          </cell>
          <cell r="U1884">
            <v>0</v>
          </cell>
          <cell r="V1884">
            <v>0</v>
          </cell>
          <cell r="W1884">
            <v>0</v>
          </cell>
          <cell r="X1884">
            <v>0</v>
          </cell>
          <cell r="Y1884" t="str">
            <v>0</v>
          </cell>
          <cell r="Z1884">
            <v>0</v>
          </cell>
          <cell r="AA1884">
            <v>0</v>
          </cell>
          <cell r="AB1884">
            <v>0</v>
          </cell>
          <cell r="AC1884">
            <v>0</v>
          </cell>
          <cell r="AD1884">
            <v>0</v>
          </cell>
          <cell r="AE1884" t="str">
            <v>0</v>
          </cell>
          <cell r="AF1884">
            <v>0</v>
          </cell>
          <cell r="AG1884">
            <v>0</v>
          </cell>
          <cell r="AH1884">
            <v>1</v>
          </cell>
          <cell r="AI1884">
            <v>0</v>
          </cell>
          <cell r="AJ1884" t="str">
            <v>D</v>
          </cell>
          <cell r="AK1884" t="str">
            <v>NO ESENCIAL</v>
          </cell>
          <cell r="AL1884">
            <v>0</v>
          </cell>
          <cell r="AM1884">
            <v>0</v>
          </cell>
          <cell r="AN1884">
            <v>0</v>
          </cell>
          <cell r="AO1884">
            <v>0</v>
          </cell>
          <cell r="AP1884" t="str">
            <v>PACIENTE</v>
          </cell>
          <cell r="AQ1884" t="str">
            <v>NO</v>
          </cell>
          <cell r="AR1884">
            <v>0</v>
          </cell>
          <cell r="AS1884">
            <v>1</v>
          </cell>
          <cell r="AT1884">
            <v>0</v>
          </cell>
          <cell r="AU1884">
            <v>0</v>
          </cell>
        </row>
        <row r="1885">
          <cell r="A1885" t="str">
            <v>C09CA031412</v>
          </cell>
          <cell r="B1885" t="str">
            <v xml:space="preserve">VALSARTAN 40MG TABLETA (19927736-4) </v>
          </cell>
          <cell r="C1885" t="str">
            <v>1-Medicamentos</v>
          </cell>
          <cell r="D1885" t="str">
            <v>-</v>
          </cell>
          <cell r="E1885" t="str">
            <v>Tableteria / Cápsula / Grageas / Comprimidos</v>
          </cell>
          <cell r="F1885">
            <v>0</v>
          </cell>
          <cell r="G1885">
            <v>0</v>
          </cell>
          <cell r="H1885">
            <v>0</v>
          </cell>
          <cell r="I1885">
            <v>0</v>
          </cell>
          <cell r="J1885">
            <v>1</v>
          </cell>
          <cell r="K1885">
            <v>0</v>
          </cell>
          <cell r="L1885">
            <v>0</v>
          </cell>
          <cell r="M1885">
            <v>0</v>
          </cell>
          <cell r="N1885">
            <v>0</v>
          </cell>
          <cell r="O1885">
            <v>0</v>
          </cell>
          <cell r="P1885">
            <v>0</v>
          </cell>
          <cell r="Q1885">
            <v>0</v>
          </cell>
          <cell r="R1885">
            <v>0</v>
          </cell>
          <cell r="S1885">
            <v>0</v>
          </cell>
          <cell r="T1885">
            <v>0</v>
          </cell>
          <cell r="U1885">
            <v>0</v>
          </cell>
          <cell r="V1885">
            <v>0</v>
          </cell>
          <cell r="W1885">
            <v>0</v>
          </cell>
          <cell r="X1885">
            <v>0</v>
          </cell>
          <cell r="Y1885" t="str">
            <v>0</v>
          </cell>
          <cell r="Z1885">
            <v>0</v>
          </cell>
          <cell r="AA1885">
            <v>0</v>
          </cell>
          <cell r="AB1885">
            <v>0</v>
          </cell>
          <cell r="AC1885">
            <v>0</v>
          </cell>
          <cell r="AD1885">
            <v>0</v>
          </cell>
          <cell r="AE1885" t="str">
            <v>0</v>
          </cell>
          <cell r="AF1885">
            <v>0</v>
          </cell>
          <cell r="AG1885">
            <v>0</v>
          </cell>
          <cell r="AH1885">
            <v>1</v>
          </cell>
          <cell r="AI1885">
            <v>0</v>
          </cell>
          <cell r="AJ1885" t="str">
            <v>D</v>
          </cell>
          <cell r="AK1885" t="str">
            <v>NO ESENCIAL</v>
          </cell>
          <cell r="AL1885">
            <v>0</v>
          </cell>
          <cell r="AM1885">
            <v>0</v>
          </cell>
          <cell r="AN1885">
            <v>0</v>
          </cell>
          <cell r="AO1885">
            <v>0</v>
          </cell>
          <cell r="AP1885" t="str">
            <v>PACIENTE</v>
          </cell>
          <cell r="AQ1885" t="str">
            <v>NO</v>
          </cell>
          <cell r="AR1885">
            <v>0</v>
          </cell>
          <cell r="AS1885">
            <v>1</v>
          </cell>
          <cell r="AT1885">
            <v>0</v>
          </cell>
          <cell r="AU1885">
            <v>0</v>
          </cell>
        </row>
        <row r="1886">
          <cell r="A1886" t="str">
            <v>N06AX161311</v>
          </cell>
          <cell r="B1886" t="str">
            <v>VENLAFAXINA 37.5 CAPSULA DE LIBERACION PROLONGADA  (19931663-2)</v>
          </cell>
          <cell r="C1886" t="str">
            <v>1-Medicamentos</v>
          </cell>
          <cell r="D1886" t="str">
            <v>-</v>
          </cell>
          <cell r="E1886" t="str">
            <v>Tableteria / Cápsula / Grageas / Comprimidos</v>
          </cell>
          <cell r="F1886">
            <v>0</v>
          </cell>
          <cell r="G1886">
            <v>11</v>
          </cell>
          <cell r="H1886">
            <v>9</v>
          </cell>
          <cell r="I1886">
            <v>0</v>
          </cell>
          <cell r="J1886">
            <v>0</v>
          </cell>
          <cell r="K1886">
            <v>0</v>
          </cell>
          <cell r="L1886">
            <v>0</v>
          </cell>
          <cell r="M1886">
            <v>0</v>
          </cell>
          <cell r="N1886">
            <v>0</v>
          </cell>
          <cell r="O1886">
            <v>0</v>
          </cell>
          <cell r="P1886">
            <v>0</v>
          </cell>
          <cell r="Q1886">
            <v>0</v>
          </cell>
          <cell r="R1886">
            <v>0</v>
          </cell>
          <cell r="S1886">
            <v>0</v>
          </cell>
          <cell r="T1886">
            <v>0</v>
          </cell>
          <cell r="U1886">
            <v>0</v>
          </cell>
          <cell r="V1886">
            <v>0</v>
          </cell>
          <cell r="W1886">
            <v>0</v>
          </cell>
          <cell r="X1886">
            <v>0</v>
          </cell>
          <cell r="Y1886" t="str">
            <v>0</v>
          </cell>
          <cell r="Z1886">
            <v>0</v>
          </cell>
          <cell r="AA1886">
            <v>0</v>
          </cell>
          <cell r="AB1886">
            <v>0</v>
          </cell>
          <cell r="AC1886">
            <v>0</v>
          </cell>
          <cell r="AD1886">
            <v>0</v>
          </cell>
          <cell r="AE1886" t="str">
            <v>0</v>
          </cell>
          <cell r="AF1886">
            <v>0</v>
          </cell>
          <cell r="AG1886">
            <v>0</v>
          </cell>
          <cell r="AH1886">
            <v>1</v>
          </cell>
          <cell r="AI1886">
            <v>0</v>
          </cell>
          <cell r="AJ1886" t="str">
            <v>D</v>
          </cell>
          <cell r="AK1886" t="str">
            <v>NO ESENCIAL</v>
          </cell>
          <cell r="AL1886">
            <v>0</v>
          </cell>
          <cell r="AM1886">
            <v>0</v>
          </cell>
          <cell r="AN1886">
            <v>0</v>
          </cell>
          <cell r="AO1886">
            <v>0</v>
          </cell>
          <cell r="AP1886" t="str">
            <v>PACIENTE</v>
          </cell>
          <cell r="AQ1886" t="str">
            <v>NO</v>
          </cell>
          <cell r="AR1886">
            <v>0</v>
          </cell>
          <cell r="AS1886">
            <v>1</v>
          </cell>
          <cell r="AT1886">
            <v>0</v>
          </cell>
          <cell r="AU1886">
            <v>0</v>
          </cell>
        </row>
        <row r="1887">
          <cell r="A1887" t="str">
            <v>A10BD080311</v>
          </cell>
          <cell r="B1887" t="str">
            <v xml:space="preserve">VILDAGLIPTINA + METFORMINA  (50MG + 850MG) TABLETA RECUBIERTA (19998393-2)  </v>
          </cell>
          <cell r="C1887" t="str">
            <v>1-Medicamentos</v>
          </cell>
          <cell r="D1887" t="str">
            <v>-</v>
          </cell>
          <cell r="E1887" t="str">
            <v>Tableteria / Cápsula / Grageas / Comprimidos</v>
          </cell>
          <cell r="F1887">
            <v>0</v>
          </cell>
          <cell r="G1887">
            <v>0</v>
          </cell>
          <cell r="H1887">
            <v>0</v>
          </cell>
          <cell r="I1887">
            <v>0</v>
          </cell>
          <cell r="J1887">
            <v>0</v>
          </cell>
          <cell r="K1887">
            <v>0</v>
          </cell>
          <cell r="L1887">
            <v>0</v>
          </cell>
          <cell r="M1887">
            <v>0</v>
          </cell>
          <cell r="N1887">
            <v>0</v>
          </cell>
          <cell r="O1887">
            <v>0</v>
          </cell>
          <cell r="P1887">
            <v>0</v>
          </cell>
          <cell r="Q1887">
            <v>0</v>
          </cell>
          <cell r="R1887">
            <v>0</v>
          </cell>
          <cell r="S1887">
            <v>0</v>
          </cell>
          <cell r="T1887">
            <v>0</v>
          </cell>
          <cell r="U1887">
            <v>0</v>
          </cell>
          <cell r="V1887">
            <v>0</v>
          </cell>
          <cell r="W1887">
            <v>0</v>
          </cell>
          <cell r="X1887">
            <v>0</v>
          </cell>
          <cell r="Y1887" t="str">
            <v>0</v>
          </cell>
          <cell r="Z1887">
            <v>0</v>
          </cell>
          <cell r="AA1887">
            <v>0</v>
          </cell>
          <cell r="AB1887">
            <v>0</v>
          </cell>
          <cell r="AC1887">
            <v>0</v>
          </cell>
          <cell r="AD1887">
            <v>0</v>
          </cell>
          <cell r="AE1887" t="str">
            <v>0</v>
          </cell>
          <cell r="AF1887">
            <v>0</v>
          </cell>
          <cell r="AG1887">
            <v>0</v>
          </cell>
          <cell r="AH1887">
            <v>1</v>
          </cell>
          <cell r="AI1887">
            <v>0</v>
          </cell>
          <cell r="AJ1887" t="str">
            <v>D</v>
          </cell>
          <cell r="AK1887" t="str">
            <v>NO ESENCIAL</v>
          </cell>
          <cell r="AL1887">
            <v>0</v>
          </cell>
          <cell r="AM1887">
            <v>0</v>
          </cell>
          <cell r="AN1887">
            <v>0</v>
          </cell>
          <cell r="AO1887">
            <v>0</v>
          </cell>
          <cell r="AP1887" t="str">
            <v>PACIENTE</v>
          </cell>
          <cell r="AQ1887" t="str">
            <v>NO</v>
          </cell>
          <cell r="AR1887">
            <v>0</v>
          </cell>
          <cell r="AS1887">
            <v>1</v>
          </cell>
          <cell r="AT1887">
            <v>3300000</v>
          </cell>
          <cell r="AU1887">
            <v>0</v>
          </cell>
        </row>
        <row r="1888">
          <cell r="A1888" t="str">
            <v>A11JB0111</v>
          </cell>
          <cell r="B1888" t="str">
            <v xml:space="preserve">VITAMINA D3 + MAGNESIO  (1000UI + 80MG) TABLETA MASTICABLE(20017935)  </v>
          </cell>
          <cell r="C1888" t="str">
            <v>1-Medicamentos</v>
          </cell>
          <cell r="D1888" t="str">
            <v>-</v>
          </cell>
          <cell r="E1888" t="str">
            <v>Tableteria / Cápsula / Grageas / Comprimidos</v>
          </cell>
          <cell r="F1888">
            <v>0</v>
          </cell>
          <cell r="G1888">
            <v>0</v>
          </cell>
          <cell r="H1888">
            <v>0</v>
          </cell>
          <cell r="I1888">
            <v>0</v>
          </cell>
          <cell r="J1888">
            <v>0</v>
          </cell>
          <cell r="K1888">
            <v>0</v>
          </cell>
          <cell r="L1888">
            <v>0</v>
          </cell>
          <cell r="M1888">
            <v>0</v>
          </cell>
          <cell r="N1888">
            <v>0</v>
          </cell>
          <cell r="O1888">
            <v>0</v>
          </cell>
          <cell r="P1888">
            <v>0</v>
          </cell>
          <cell r="Q1888">
            <v>0</v>
          </cell>
          <cell r="R1888">
            <v>0</v>
          </cell>
          <cell r="S1888">
            <v>0</v>
          </cell>
          <cell r="T1888">
            <v>0</v>
          </cell>
          <cell r="U1888">
            <v>0</v>
          </cell>
          <cell r="V1888">
            <v>0</v>
          </cell>
          <cell r="W1888">
            <v>0</v>
          </cell>
          <cell r="X1888">
            <v>0</v>
          </cell>
          <cell r="Y1888" t="str">
            <v>0</v>
          </cell>
          <cell r="Z1888">
            <v>0</v>
          </cell>
          <cell r="AA1888">
            <v>0</v>
          </cell>
          <cell r="AB1888">
            <v>0</v>
          </cell>
          <cell r="AC1888">
            <v>0</v>
          </cell>
          <cell r="AD1888">
            <v>0</v>
          </cell>
          <cell r="AE1888" t="str">
            <v>0</v>
          </cell>
          <cell r="AF1888">
            <v>0</v>
          </cell>
          <cell r="AG1888">
            <v>0</v>
          </cell>
          <cell r="AH1888">
            <v>1</v>
          </cell>
          <cell r="AI1888">
            <v>0</v>
          </cell>
          <cell r="AJ1888" t="str">
            <v>D</v>
          </cell>
          <cell r="AK1888" t="str">
            <v>NO ESENCIAL</v>
          </cell>
          <cell r="AL1888">
            <v>0</v>
          </cell>
          <cell r="AM1888">
            <v>0</v>
          </cell>
          <cell r="AN1888">
            <v>0</v>
          </cell>
          <cell r="AO1888">
            <v>0</v>
          </cell>
          <cell r="AP1888" t="str">
            <v>PACIENTE</v>
          </cell>
          <cell r="AQ1888" t="str">
            <v>NO</v>
          </cell>
          <cell r="AR1888">
            <v>0</v>
          </cell>
          <cell r="AS1888">
            <v>1</v>
          </cell>
          <cell r="AT1888">
            <v>8768.5404999999992</v>
          </cell>
          <cell r="AU1888">
            <v>0</v>
          </cell>
        </row>
        <row r="1889">
          <cell r="A1889" t="str">
            <v>A11HA031011</v>
          </cell>
          <cell r="B1889" t="str">
            <v xml:space="preserve">VITAMINA E  (ALFATOCOFEROL) 400 UI CAPSULA BLANDA (19964513-1)  </v>
          </cell>
          <cell r="C1889" t="str">
            <v>1-Medicamentos</v>
          </cell>
          <cell r="D1889" t="str">
            <v>-</v>
          </cell>
          <cell r="E1889" t="str">
            <v>Tableteria / Cápsula / Grageas / Comprimidos</v>
          </cell>
          <cell r="F1889">
            <v>0</v>
          </cell>
          <cell r="G1889">
            <v>0</v>
          </cell>
          <cell r="H1889">
            <v>0</v>
          </cell>
          <cell r="I1889">
            <v>0</v>
          </cell>
          <cell r="J1889">
            <v>0</v>
          </cell>
          <cell r="K1889">
            <v>0</v>
          </cell>
          <cell r="L1889">
            <v>0</v>
          </cell>
          <cell r="M1889">
            <v>0</v>
          </cell>
          <cell r="N1889">
            <v>0</v>
          </cell>
          <cell r="O1889">
            <v>0</v>
          </cell>
          <cell r="P1889">
            <v>0</v>
          </cell>
          <cell r="Q1889">
            <v>0</v>
          </cell>
          <cell r="R1889">
            <v>0</v>
          </cell>
          <cell r="S1889">
            <v>0</v>
          </cell>
          <cell r="T1889">
            <v>0</v>
          </cell>
          <cell r="U1889">
            <v>0</v>
          </cell>
          <cell r="V1889">
            <v>0</v>
          </cell>
          <cell r="W1889">
            <v>0</v>
          </cell>
          <cell r="X1889">
            <v>0</v>
          </cell>
          <cell r="Y1889" t="str">
            <v>0</v>
          </cell>
          <cell r="Z1889">
            <v>0</v>
          </cell>
          <cell r="AA1889">
            <v>0</v>
          </cell>
          <cell r="AB1889">
            <v>0</v>
          </cell>
          <cell r="AC1889">
            <v>0</v>
          </cell>
          <cell r="AD1889">
            <v>0</v>
          </cell>
          <cell r="AE1889" t="str">
            <v>0</v>
          </cell>
          <cell r="AF1889">
            <v>0</v>
          </cell>
          <cell r="AG1889">
            <v>0</v>
          </cell>
          <cell r="AH1889">
            <v>1</v>
          </cell>
          <cell r="AI1889">
            <v>0</v>
          </cell>
          <cell r="AJ1889" t="str">
            <v>D</v>
          </cell>
          <cell r="AK1889" t="str">
            <v>NO ESENCIAL</v>
          </cell>
          <cell r="AL1889">
            <v>0</v>
          </cell>
          <cell r="AM1889">
            <v>0</v>
          </cell>
          <cell r="AN1889">
            <v>0</v>
          </cell>
          <cell r="AO1889">
            <v>0</v>
          </cell>
          <cell r="AP1889" t="str">
            <v>PACIENTE</v>
          </cell>
          <cell r="AQ1889" t="str">
            <v>NO</v>
          </cell>
          <cell r="AR1889">
            <v>0</v>
          </cell>
          <cell r="AS1889">
            <v>1</v>
          </cell>
          <cell r="AT1889">
            <v>597275.28</v>
          </cell>
          <cell r="AU1889">
            <v>0</v>
          </cell>
        </row>
        <row r="1890">
          <cell r="A1890" t="str">
            <v>B01AA030121</v>
          </cell>
          <cell r="B1890" t="str">
            <v>WARFARINA SODICA 2.5 MG TABLETA  (45384-2)</v>
          </cell>
          <cell r="C1890" t="str">
            <v>1-Medicamentos</v>
          </cell>
          <cell r="D1890" t="str">
            <v>-</v>
          </cell>
          <cell r="E1890" t="str">
            <v>Tableteria / Cápsula / Grageas / Comprimidos</v>
          </cell>
          <cell r="F1890">
            <v>0</v>
          </cell>
          <cell r="G1890">
            <v>0</v>
          </cell>
          <cell r="H1890">
            <v>0</v>
          </cell>
          <cell r="I1890">
            <v>0</v>
          </cell>
          <cell r="J1890">
            <v>0</v>
          </cell>
          <cell r="K1890">
            <v>0</v>
          </cell>
          <cell r="L1890">
            <v>0</v>
          </cell>
          <cell r="M1890">
            <v>0</v>
          </cell>
          <cell r="N1890">
            <v>0</v>
          </cell>
          <cell r="O1890">
            <v>0</v>
          </cell>
          <cell r="P1890">
            <v>0</v>
          </cell>
          <cell r="Q1890">
            <v>0</v>
          </cell>
          <cell r="R1890">
            <v>0</v>
          </cell>
          <cell r="S1890">
            <v>0</v>
          </cell>
          <cell r="T1890">
            <v>0</v>
          </cell>
          <cell r="U1890">
            <v>0</v>
          </cell>
          <cell r="V1890">
            <v>0</v>
          </cell>
          <cell r="W1890">
            <v>0</v>
          </cell>
          <cell r="X1890">
            <v>0</v>
          </cell>
          <cell r="Y1890" t="str">
            <v>0</v>
          </cell>
          <cell r="Z1890">
            <v>0</v>
          </cell>
          <cell r="AA1890">
            <v>0</v>
          </cell>
          <cell r="AB1890">
            <v>0</v>
          </cell>
          <cell r="AC1890">
            <v>0</v>
          </cell>
          <cell r="AD1890">
            <v>0</v>
          </cell>
          <cell r="AE1890" t="str">
            <v>0</v>
          </cell>
          <cell r="AF1890">
            <v>0</v>
          </cell>
          <cell r="AG1890">
            <v>0</v>
          </cell>
          <cell r="AH1890">
            <v>1</v>
          </cell>
          <cell r="AI1890">
            <v>0</v>
          </cell>
          <cell r="AJ1890" t="str">
            <v>D</v>
          </cell>
          <cell r="AK1890" t="str">
            <v>NO ESENCIAL</v>
          </cell>
          <cell r="AL1890">
            <v>0</v>
          </cell>
          <cell r="AM1890">
            <v>0</v>
          </cell>
          <cell r="AN1890">
            <v>0</v>
          </cell>
          <cell r="AO1890">
            <v>0</v>
          </cell>
          <cell r="AP1890" t="str">
            <v>PACIENTE</v>
          </cell>
          <cell r="AQ1890" t="str">
            <v>NO</v>
          </cell>
          <cell r="AR1890">
            <v>0</v>
          </cell>
          <cell r="AS1890">
            <v>1</v>
          </cell>
          <cell r="AT1890">
            <v>508174.47230000002</v>
          </cell>
          <cell r="AU1890">
            <v>0</v>
          </cell>
        </row>
        <row r="1891">
          <cell r="A1891" t="str">
            <v>DM00016106</v>
          </cell>
          <cell r="B1891" t="str">
            <v xml:space="preserve">TABLETAS EFERVECENTES DESINFECTANTES REF SPW50 </v>
          </cell>
          <cell r="C1891" t="str">
            <v>4-Consumibles</v>
          </cell>
          <cell r="D1891" t="str">
            <v>-</v>
          </cell>
          <cell r="E1891" t="str">
            <v>Tableteria / Cápsula / Grageas / Comprimidos</v>
          </cell>
          <cell r="F1891">
            <v>0</v>
          </cell>
          <cell r="G1891">
            <v>0</v>
          </cell>
          <cell r="H1891">
            <v>0</v>
          </cell>
          <cell r="I1891">
            <v>0</v>
          </cell>
          <cell r="J1891">
            <v>0</v>
          </cell>
          <cell r="K1891">
            <v>0</v>
          </cell>
          <cell r="L1891">
            <v>0</v>
          </cell>
          <cell r="M1891">
            <v>0</v>
          </cell>
          <cell r="N1891">
            <v>0</v>
          </cell>
          <cell r="O1891">
            <v>0</v>
          </cell>
          <cell r="P1891">
            <v>0</v>
          </cell>
          <cell r="Q1891">
            <v>0</v>
          </cell>
          <cell r="R1891">
            <v>0</v>
          </cell>
          <cell r="S1891">
            <v>0</v>
          </cell>
          <cell r="T1891">
            <v>0</v>
          </cell>
          <cell r="U1891">
            <v>0</v>
          </cell>
          <cell r="V1891">
            <v>0</v>
          </cell>
          <cell r="W1891">
            <v>0</v>
          </cell>
          <cell r="X1891">
            <v>0</v>
          </cell>
          <cell r="Y1891" t="str">
            <v>0</v>
          </cell>
          <cell r="Z1891">
            <v>0</v>
          </cell>
          <cell r="AA1891">
            <v>0</v>
          </cell>
          <cell r="AB1891">
            <v>0</v>
          </cell>
          <cell r="AC1891">
            <v>0</v>
          </cell>
          <cell r="AD1891">
            <v>0</v>
          </cell>
          <cell r="AE1891" t="str">
            <v>0</v>
          </cell>
          <cell r="AF1891">
            <v>0</v>
          </cell>
          <cell r="AG1891">
            <v>0</v>
          </cell>
          <cell r="AH1891">
            <v>1</v>
          </cell>
          <cell r="AI1891">
            <v>0</v>
          </cell>
          <cell r="AJ1891" t="str">
            <v>D</v>
          </cell>
          <cell r="AK1891" t="str">
            <v>NO ESENCIAL</v>
          </cell>
          <cell r="AL1891">
            <v>0</v>
          </cell>
          <cell r="AM1891">
            <v>0</v>
          </cell>
          <cell r="AN1891">
            <v>0</v>
          </cell>
          <cell r="AO1891">
            <v>0</v>
          </cell>
          <cell r="AP1891" t="str">
            <v>PACIENTE</v>
          </cell>
          <cell r="AQ1891" t="str">
            <v>NO</v>
          </cell>
          <cell r="AR1891">
            <v>0</v>
          </cell>
          <cell r="AS1891">
            <v>1</v>
          </cell>
          <cell r="AT1891">
            <v>3588</v>
          </cell>
          <cell r="AU1891">
            <v>0</v>
          </cell>
        </row>
        <row r="1892">
          <cell r="A1892" t="str">
            <v>V03AH010709</v>
          </cell>
          <cell r="B1892" t="str">
            <v>DIAZOXIDO 50 MG CAPSULA</v>
          </cell>
          <cell r="C1892" t="str">
            <v>1-Medicamentos</v>
          </cell>
          <cell r="D1892" t="str">
            <v>-</v>
          </cell>
          <cell r="E1892" t="str">
            <v>Tableteria / Cápsula / Grageas / Comprimidos</v>
          </cell>
          <cell r="F1892">
            <v>0</v>
          </cell>
          <cell r="G1892">
            <v>0</v>
          </cell>
          <cell r="H1892">
            <v>0</v>
          </cell>
          <cell r="I1892">
            <v>30</v>
          </cell>
          <cell r="J1892">
            <v>0</v>
          </cell>
          <cell r="K1892">
            <v>0</v>
          </cell>
          <cell r="L1892">
            <v>0</v>
          </cell>
          <cell r="M1892">
            <v>0</v>
          </cell>
          <cell r="N1892">
            <v>0</v>
          </cell>
          <cell r="O1892">
            <v>0</v>
          </cell>
          <cell r="P1892">
            <v>0</v>
          </cell>
          <cell r="Q1892">
            <v>0</v>
          </cell>
          <cell r="R1892">
            <v>0</v>
          </cell>
          <cell r="S1892">
            <v>0</v>
          </cell>
          <cell r="T1892">
            <v>0</v>
          </cell>
          <cell r="U1892">
            <v>0</v>
          </cell>
          <cell r="V1892">
            <v>0</v>
          </cell>
          <cell r="W1892">
            <v>0</v>
          </cell>
          <cell r="X1892">
            <v>0</v>
          </cell>
          <cell r="Y1892" t="str">
            <v>0</v>
          </cell>
          <cell r="Z1892">
            <v>0</v>
          </cell>
          <cell r="AA1892">
            <v>0</v>
          </cell>
          <cell r="AB1892">
            <v>0</v>
          </cell>
          <cell r="AC1892">
            <v>0</v>
          </cell>
          <cell r="AD1892">
            <v>0</v>
          </cell>
          <cell r="AE1892" t="str">
            <v>0</v>
          </cell>
          <cell r="AF1892">
            <v>0</v>
          </cell>
          <cell r="AG1892">
            <v>0</v>
          </cell>
          <cell r="AH1892">
            <v>1</v>
          </cell>
          <cell r="AI1892">
            <v>0</v>
          </cell>
          <cell r="AJ1892" t="str">
            <v>D</v>
          </cell>
          <cell r="AK1892" t="str">
            <v>NO ESENCIAL</v>
          </cell>
          <cell r="AL1892">
            <v>0</v>
          </cell>
          <cell r="AM1892">
            <v>0</v>
          </cell>
          <cell r="AN1892">
            <v>0</v>
          </cell>
          <cell r="AO1892">
            <v>0</v>
          </cell>
          <cell r="AP1892" t="str">
            <v>PACIENTE</v>
          </cell>
          <cell r="AQ1892" t="str">
            <v>NO</v>
          </cell>
          <cell r="AR1892">
            <v>0</v>
          </cell>
          <cell r="AS1892">
            <v>1</v>
          </cell>
          <cell r="AT1892">
            <v>0</v>
          </cell>
          <cell r="AU1892">
            <v>0</v>
          </cell>
        </row>
        <row r="1893">
          <cell r="A1893" t="str">
            <v>G04CA042010</v>
          </cell>
          <cell r="B1893" t="str">
            <v>SILODOSINA 4 MG TABLETA</v>
          </cell>
          <cell r="C1893" t="str">
            <v>1-Medicamentos</v>
          </cell>
          <cell r="D1893" t="str">
            <v>-</v>
          </cell>
          <cell r="E1893" t="str">
            <v>Tableteria / Cápsula / Grageas / Comprimidos</v>
          </cell>
          <cell r="F1893">
            <v>0</v>
          </cell>
          <cell r="G1893">
            <v>0</v>
          </cell>
          <cell r="H1893">
            <v>0</v>
          </cell>
          <cell r="I1893">
            <v>0</v>
          </cell>
          <cell r="J1893">
            <v>0</v>
          </cell>
          <cell r="K1893">
            <v>0</v>
          </cell>
          <cell r="L1893">
            <v>0</v>
          </cell>
          <cell r="M1893">
            <v>0</v>
          </cell>
          <cell r="N1893">
            <v>0</v>
          </cell>
          <cell r="O1893">
            <v>0</v>
          </cell>
          <cell r="P1893">
            <v>0</v>
          </cell>
          <cell r="Q1893">
            <v>0</v>
          </cell>
          <cell r="R1893">
            <v>0</v>
          </cell>
          <cell r="S1893">
            <v>0</v>
          </cell>
          <cell r="T1893">
            <v>0</v>
          </cell>
          <cell r="U1893">
            <v>0</v>
          </cell>
          <cell r="V1893">
            <v>0</v>
          </cell>
          <cell r="W1893">
            <v>0</v>
          </cell>
          <cell r="X1893">
            <v>0</v>
          </cell>
          <cell r="Y1893" t="str">
            <v>0</v>
          </cell>
          <cell r="Z1893">
            <v>0</v>
          </cell>
          <cell r="AA1893">
            <v>0</v>
          </cell>
          <cell r="AB1893">
            <v>0</v>
          </cell>
          <cell r="AC1893">
            <v>0</v>
          </cell>
          <cell r="AD1893">
            <v>0</v>
          </cell>
          <cell r="AE1893" t="str">
            <v>0</v>
          </cell>
          <cell r="AF1893">
            <v>0</v>
          </cell>
          <cell r="AG1893">
            <v>0</v>
          </cell>
          <cell r="AH1893">
            <v>1</v>
          </cell>
          <cell r="AI1893">
            <v>0</v>
          </cell>
          <cell r="AJ1893" t="str">
            <v>D</v>
          </cell>
          <cell r="AK1893" t="str">
            <v>NO ESENCIAL</v>
          </cell>
          <cell r="AL1893">
            <v>0</v>
          </cell>
          <cell r="AM1893">
            <v>0</v>
          </cell>
          <cell r="AN1893">
            <v>0</v>
          </cell>
          <cell r="AO1893">
            <v>0</v>
          </cell>
          <cell r="AP1893" t="str">
            <v>PACIENTE</v>
          </cell>
          <cell r="AQ1893" t="str">
            <v>NO</v>
          </cell>
          <cell r="AR1893">
            <v>0</v>
          </cell>
          <cell r="AS1893">
            <v>1</v>
          </cell>
          <cell r="AT1893">
            <v>0</v>
          </cell>
          <cell r="AU1893">
            <v>0</v>
          </cell>
        </row>
        <row r="1894">
          <cell r="A1894" t="str">
            <v>VA3CB03991100</v>
          </cell>
          <cell r="B1894" t="str">
            <v xml:space="preserve">TAPABOCAS 3 PLIEGUES CON TIRAS  </v>
          </cell>
          <cell r="C1894" t="str">
            <v>4-Consumibles</v>
          </cell>
          <cell r="D1894" t="str">
            <v>-</v>
          </cell>
          <cell r="E1894" t="str">
            <v>Tapabocas</v>
          </cell>
          <cell r="F1894">
            <v>240</v>
          </cell>
          <cell r="G1894">
            <v>0</v>
          </cell>
          <cell r="H1894">
            <v>0</v>
          </cell>
          <cell r="I1894">
            <v>0</v>
          </cell>
          <cell r="J1894">
            <v>0</v>
          </cell>
          <cell r="K1894">
            <v>0</v>
          </cell>
          <cell r="L1894">
            <v>0</v>
          </cell>
          <cell r="M1894">
            <v>0</v>
          </cell>
          <cell r="N1894">
            <v>0</v>
          </cell>
          <cell r="O1894">
            <v>0</v>
          </cell>
          <cell r="P1894">
            <v>0</v>
          </cell>
          <cell r="Q1894">
            <v>0</v>
          </cell>
          <cell r="R1894">
            <v>0</v>
          </cell>
          <cell r="S1894">
            <v>0</v>
          </cell>
          <cell r="T1894">
            <v>0</v>
          </cell>
          <cell r="U1894">
            <v>0</v>
          </cell>
          <cell r="V1894">
            <v>0</v>
          </cell>
          <cell r="W1894">
            <v>0</v>
          </cell>
          <cell r="X1894">
            <v>0</v>
          </cell>
          <cell r="Y1894" t="str">
            <v>0</v>
          </cell>
          <cell r="Z1894">
            <v>0</v>
          </cell>
          <cell r="AA1894">
            <v>0</v>
          </cell>
          <cell r="AB1894">
            <v>0</v>
          </cell>
          <cell r="AC1894">
            <v>0</v>
          </cell>
          <cell r="AD1894">
            <v>0</v>
          </cell>
          <cell r="AE1894" t="str">
            <v>0</v>
          </cell>
          <cell r="AF1894">
            <v>0</v>
          </cell>
          <cell r="AG1894">
            <v>0</v>
          </cell>
          <cell r="AH1894">
            <v>1</v>
          </cell>
          <cell r="AI1894">
            <v>0</v>
          </cell>
          <cell r="AJ1894" t="str">
            <v>D</v>
          </cell>
          <cell r="AK1894" t="str">
            <v>NO ESENCIAL</v>
          </cell>
          <cell r="AL1894">
            <v>0</v>
          </cell>
          <cell r="AM1894">
            <v>0</v>
          </cell>
          <cell r="AN1894">
            <v>0</v>
          </cell>
          <cell r="AO1894">
            <v>0</v>
          </cell>
          <cell r="AP1894" t="str">
            <v>NORMAL</v>
          </cell>
          <cell r="AQ1894" t="str">
            <v>SI</v>
          </cell>
          <cell r="AR1894">
            <v>0</v>
          </cell>
          <cell r="AS1894">
            <v>1</v>
          </cell>
          <cell r="AT1894">
            <v>31289.5</v>
          </cell>
          <cell r="AU1894">
            <v>0</v>
          </cell>
        </row>
        <row r="1895">
          <cell r="A1895" t="str">
            <v>DM0003716</v>
          </cell>
          <cell r="B1895" t="str">
            <v xml:space="preserve">SONDA TRANSGÁSTRICA YEYUNAL PARA NUTRICIÓN ENTERAL 22 FR                                                                                                                                                                                                            </v>
          </cell>
          <cell r="C1895" t="str">
            <v>3-Disp Medicos</v>
          </cell>
          <cell r="D1895" t="str">
            <v>-</v>
          </cell>
          <cell r="E1895" t="str">
            <v>3-Disp Medicos</v>
          </cell>
          <cell r="F1895">
            <v>0</v>
          </cell>
          <cell r="G1895">
            <v>1</v>
          </cell>
          <cell r="H1895">
            <v>0</v>
          </cell>
          <cell r="I1895">
            <v>0</v>
          </cell>
          <cell r="J1895">
            <v>0</v>
          </cell>
          <cell r="K1895">
            <v>0</v>
          </cell>
          <cell r="L1895">
            <v>0</v>
          </cell>
          <cell r="M1895">
            <v>0</v>
          </cell>
          <cell r="N1895">
            <v>0</v>
          </cell>
          <cell r="O1895">
            <v>0</v>
          </cell>
          <cell r="P1895">
            <v>0</v>
          </cell>
          <cell r="Q1895">
            <v>0</v>
          </cell>
          <cell r="R1895">
            <v>0</v>
          </cell>
          <cell r="S1895">
            <v>0</v>
          </cell>
          <cell r="T1895">
            <v>0</v>
          </cell>
          <cell r="U1895">
            <v>0</v>
          </cell>
          <cell r="V1895">
            <v>0</v>
          </cell>
          <cell r="W1895">
            <v>0</v>
          </cell>
          <cell r="X1895">
            <v>0</v>
          </cell>
          <cell r="Y1895" t="str">
            <v>0</v>
          </cell>
          <cell r="Z1895">
            <v>0</v>
          </cell>
          <cell r="AA1895">
            <v>0</v>
          </cell>
          <cell r="AB1895">
            <v>0</v>
          </cell>
          <cell r="AC1895">
            <v>0</v>
          </cell>
          <cell r="AD1895">
            <v>0</v>
          </cell>
          <cell r="AE1895" t="str">
            <v>0</v>
          </cell>
          <cell r="AF1895">
            <v>0</v>
          </cell>
          <cell r="AG1895">
            <v>0</v>
          </cell>
          <cell r="AH1895">
            <v>1</v>
          </cell>
          <cell r="AI1895">
            <v>0</v>
          </cell>
          <cell r="AJ1895" t="str">
            <v>D</v>
          </cell>
          <cell r="AK1895" t="str">
            <v>NO ESENCIAL</v>
          </cell>
          <cell r="AL1895">
            <v>0</v>
          </cell>
          <cell r="AM1895">
            <v>0</v>
          </cell>
          <cell r="AN1895">
            <v>0</v>
          </cell>
          <cell r="AO1895">
            <v>0</v>
          </cell>
          <cell r="AP1895" t="str">
            <v>PACIENTE</v>
          </cell>
          <cell r="AQ1895" t="str">
            <v>SI</v>
          </cell>
          <cell r="AR1895">
            <v>0</v>
          </cell>
          <cell r="AS1895">
            <v>1</v>
          </cell>
          <cell r="AT1895">
            <v>457893.4313</v>
          </cell>
          <cell r="AU1895">
            <v>0</v>
          </cell>
        </row>
        <row r="1896">
          <cell r="A1896" t="str">
            <v>C07AB020431</v>
          </cell>
          <cell r="B1896" t="str">
            <v xml:space="preserve">METOPROLOL SUCCINATO 100 MG TABLETA  (33788-4)  </v>
          </cell>
          <cell r="C1896" t="str">
            <v>1-Medicamentos</v>
          </cell>
          <cell r="D1896" t="str">
            <v>-</v>
          </cell>
          <cell r="E1896" t="str">
            <v>Tableteria / Cápsula / Grageas / Comprimidos</v>
          </cell>
          <cell r="F1896">
            <v>0</v>
          </cell>
          <cell r="G1896">
            <v>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t="str">
            <v>0</v>
          </cell>
          <cell r="Z1896">
            <v>0</v>
          </cell>
          <cell r="AA1896">
            <v>0</v>
          </cell>
          <cell r="AB1896">
            <v>0</v>
          </cell>
          <cell r="AC1896">
            <v>0</v>
          </cell>
          <cell r="AD1896">
            <v>0</v>
          </cell>
          <cell r="AE1896" t="str">
            <v>0</v>
          </cell>
          <cell r="AF1896">
            <v>0</v>
          </cell>
          <cell r="AG1896">
            <v>0</v>
          </cell>
          <cell r="AH1896">
            <v>1</v>
          </cell>
          <cell r="AI1896">
            <v>0</v>
          </cell>
          <cell r="AJ1896" t="str">
            <v>D</v>
          </cell>
          <cell r="AK1896" t="str">
            <v>NO ESENCIAL</v>
          </cell>
          <cell r="AL1896">
            <v>0</v>
          </cell>
          <cell r="AM1896">
            <v>0</v>
          </cell>
          <cell r="AN1896">
            <v>0</v>
          </cell>
          <cell r="AO1896">
            <v>0</v>
          </cell>
          <cell r="AP1896" t="str">
            <v>PACIENTE</v>
          </cell>
          <cell r="AQ1896" t="str">
            <v>NO</v>
          </cell>
          <cell r="AR1896">
            <v>0</v>
          </cell>
          <cell r="AS1896">
            <v>1</v>
          </cell>
          <cell r="AT1896">
            <v>1521.5681</v>
          </cell>
          <cell r="AU189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3"/>
  <sheetViews>
    <sheetView tabSelected="1" topLeftCell="A4" zoomScale="80" zoomScaleNormal="80" workbookViewId="0">
      <selection activeCell="T12" sqref="T12"/>
    </sheetView>
  </sheetViews>
  <sheetFormatPr baseColWidth="10" defaultRowHeight="15" x14ac:dyDescent="0.25"/>
  <cols>
    <col min="1" max="1" width="7.28515625" style="117" customWidth="1"/>
    <col min="2" max="2" width="25.42578125" style="117" customWidth="1"/>
    <col min="3" max="3" width="28.140625" style="127" customWidth="1"/>
    <col min="4" max="4" width="56.28515625" style="127" customWidth="1"/>
    <col min="5" max="5" width="42.28515625" style="128" customWidth="1"/>
    <col min="6" max="6" width="16.42578125" style="127" customWidth="1"/>
    <col min="7" max="7" width="24.85546875" style="117" customWidth="1"/>
    <col min="8" max="8" width="25" style="129" customWidth="1"/>
    <col min="9" max="9" width="24" style="130" customWidth="1"/>
    <col min="10" max="10" width="22.5703125" style="130" customWidth="1"/>
    <col min="11" max="11" width="22.5703125" style="117" customWidth="1"/>
    <col min="12" max="12" width="22.5703125" style="131" customWidth="1"/>
    <col min="13" max="13" width="16.5703125" style="131" customWidth="1"/>
    <col min="14" max="14" width="15.42578125" style="131" customWidth="1"/>
    <col min="15" max="15" width="21.140625" style="130" customWidth="1"/>
    <col min="16" max="16" width="20.42578125" style="132" customWidth="1"/>
    <col min="17" max="17" width="25.140625" style="117" customWidth="1"/>
    <col min="18" max="18" width="24.85546875" style="133" customWidth="1"/>
    <col min="19" max="19" width="16" style="117" customWidth="1"/>
    <col min="20" max="20" width="16.7109375" style="191" customWidth="1"/>
    <col min="21" max="21" width="16.7109375" style="197" customWidth="1"/>
    <col min="22" max="22" width="17.85546875" style="168" customWidth="1"/>
    <col min="23" max="23" width="22" style="198" customWidth="1"/>
    <col min="24" max="24" width="23.42578125" style="192" customWidth="1"/>
    <col min="25" max="25" width="16.42578125" style="117" customWidth="1"/>
    <col min="26" max="26" width="17.140625" style="134" customWidth="1"/>
    <col min="27" max="27" width="18" style="135" customWidth="1"/>
    <col min="28" max="28" width="16.7109375" style="135" customWidth="1"/>
    <col min="29" max="29" width="13" style="117" customWidth="1"/>
    <col min="30" max="30" width="26.42578125" style="131" customWidth="1"/>
    <col min="31" max="31" width="13.42578125" style="117" customWidth="1"/>
    <col min="32" max="32" width="26.28515625" style="131" customWidth="1"/>
    <col min="33" max="33" width="18" style="117" customWidth="1"/>
    <col min="34" max="34" width="26" style="131" customWidth="1"/>
    <col min="35" max="35" width="49.5703125" style="131" customWidth="1"/>
    <col min="36" max="16384" width="11.42578125" style="117"/>
  </cols>
  <sheetData>
    <row r="1" spans="1:35" x14ac:dyDescent="0.25">
      <c r="A1" s="116"/>
      <c r="B1" s="277" t="s">
        <v>781</v>
      </c>
      <c r="C1" s="277"/>
      <c r="D1" s="277"/>
      <c r="E1" s="277"/>
      <c r="F1" s="277"/>
      <c r="G1" s="277"/>
      <c r="H1" s="277"/>
      <c r="I1" s="277"/>
      <c r="J1" s="278"/>
      <c r="L1" s="117"/>
      <c r="M1" s="117"/>
      <c r="N1" s="117"/>
      <c r="O1" s="117"/>
      <c r="P1" s="117"/>
      <c r="R1" s="117"/>
      <c r="T1" s="135"/>
      <c r="U1" s="192"/>
      <c r="Z1" s="117"/>
      <c r="AA1" s="117"/>
      <c r="AB1" s="117"/>
      <c r="AD1" s="117"/>
      <c r="AF1" s="117"/>
      <c r="AH1" s="117"/>
      <c r="AI1" s="117"/>
    </row>
    <row r="2" spans="1:35" x14ac:dyDescent="0.25">
      <c r="A2" s="118"/>
      <c r="B2" s="279" t="s">
        <v>785</v>
      </c>
      <c r="C2" s="279"/>
      <c r="D2" s="279"/>
      <c r="E2" s="279"/>
      <c r="F2" s="279"/>
      <c r="G2" s="279"/>
      <c r="H2" s="279"/>
      <c r="I2" s="279"/>
      <c r="J2" s="280"/>
      <c r="L2" s="117"/>
      <c r="M2" s="117"/>
      <c r="N2" s="117"/>
      <c r="O2" s="117"/>
      <c r="P2" s="117"/>
      <c r="R2" s="117"/>
      <c r="T2" s="135"/>
      <c r="U2" s="192"/>
      <c r="Z2" s="117"/>
      <c r="AA2" s="117"/>
      <c r="AB2" s="117"/>
      <c r="AD2" s="117"/>
      <c r="AF2" s="117"/>
      <c r="AH2" s="117"/>
      <c r="AI2" s="117"/>
    </row>
    <row r="3" spans="1:35" s="120" customFormat="1" x14ac:dyDescent="0.25">
      <c r="A3" s="119"/>
      <c r="B3" s="281" t="s">
        <v>914</v>
      </c>
      <c r="C3" s="281"/>
      <c r="D3" s="281"/>
      <c r="E3" s="281"/>
      <c r="F3" s="281"/>
      <c r="G3" s="281"/>
      <c r="H3" s="281"/>
      <c r="I3" s="281"/>
      <c r="J3" s="282"/>
      <c r="T3" s="184"/>
      <c r="U3" s="193"/>
      <c r="V3" s="169"/>
      <c r="W3" s="199"/>
      <c r="X3" s="193"/>
    </row>
    <row r="4" spans="1:35" x14ac:dyDescent="0.25">
      <c r="A4" s="118"/>
      <c r="B4" s="279" t="s">
        <v>29</v>
      </c>
      <c r="C4" s="279"/>
      <c r="D4" s="279"/>
      <c r="E4" s="279"/>
      <c r="F4" s="279"/>
      <c r="G4" s="279"/>
      <c r="H4" s="279"/>
      <c r="I4" s="279"/>
      <c r="J4" s="280"/>
      <c r="L4" s="117"/>
      <c r="M4" s="117"/>
      <c r="N4" s="117"/>
      <c r="O4" s="117"/>
      <c r="P4" s="117"/>
      <c r="R4" s="117"/>
      <c r="T4" s="135"/>
      <c r="U4" s="192"/>
      <c r="Z4" s="117"/>
      <c r="AA4" s="117"/>
      <c r="AB4" s="117"/>
      <c r="AD4" s="117"/>
      <c r="AF4" s="117"/>
      <c r="AH4" s="117"/>
      <c r="AI4" s="117"/>
    </row>
    <row r="5" spans="1:35" ht="15.75" thickBot="1" x14ac:dyDescent="0.3">
      <c r="A5" s="118"/>
      <c r="B5" s="283" t="s">
        <v>795</v>
      </c>
      <c r="C5" s="283"/>
      <c r="D5" s="283"/>
      <c r="E5" s="283"/>
      <c r="F5" s="283"/>
      <c r="G5" s="283"/>
      <c r="H5" s="283"/>
      <c r="I5" s="283"/>
      <c r="J5" s="284"/>
      <c r="L5" s="117"/>
      <c r="M5" s="117"/>
      <c r="N5" s="117"/>
      <c r="O5" s="117"/>
      <c r="P5" s="117"/>
      <c r="R5" s="117"/>
      <c r="T5" s="135"/>
      <c r="U5" s="192"/>
      <c r="Z5" s="117"/>
      <c r="AA5" s="117"/>
      <c r="AB5" s="117"/>
      <c r="AD5" s="117"/>
      <c r="AF5" s="117"/>
      <c r="AH5" s="117"/>
      <c r="AI5" s="117"/>
    </row>
    <row r="6" spans="1:35" ht="15.75" thickBot="1" x14ac:dyDescent="0.3">
      <c r="A6" s="271" t="s">
        <v>921</v>
      </c>
      <c r="B6" s="272"/>
      <c r="C6" s="272"/>
      <c r="D6" s="272"/>
      <c r="E6" s="272"/>
      <c r="F6" s="272"/>
      <c r="G6" s="272"/>
      <c r="H6" s="272"/>
      <c r="I6" s="272"/>
      <c r="J6" s="273"/>
      <c r="L6" s="117"/>
      <c r="M6" s="117"/>
      <c r="N6" s="117"/>
      <c r="O6" s="117"/>
      <c r="P6" s="117"/>
      <c r="R6" s="117"/>
      <c r="T6" s="135"/>
      <c r="U6" s="192"/>
      <c r="Z6" s="117"/>
      <c r="AA6" s="117"/>
      <c r="AB6" s="117"/>
      <c r="AD6" s="117"/>
      <c r="AF6" s="117"/>
      <c r="AH6" s="117"/>
      <c r="AI6" s="117"/>
    </row>
    <row r="7" spans="1:35" ht="15.75" thickBot="1" x14ac:dyDescent="0.3">
      <c r="A7" s="271" t="s">
        <v>783</v>
      </c>
      <c r="B7" s="272"/>
      <c r="C7" s="272"/>
      <c r="D7" s="272"/>
      <c r="E7" s="272"/>
      <c r="F7" s="272"/>
      <c r="G7" s="272"/>
      <c r="H7" s="272"/>
      <c r="I7" s="272"/>
      <c r="J7" s="273"/>
      <c r="L7" s="117"/>
      <c r="M7" s="117"/>
      <c r="N7" s="117"/>
      <c r="O7" s="117"/>
      <c r="P7" s="117"/>
      <c r="R7" s="117"/>
      <c r="T7" s="135"/>
      <c r="U7" s="192"/>
      <c r="Z7" s="117"/>
      <c r="AA7" s="117"/>
      <c r="AB7" s="117"/>
      <c r="AD7" s="117"/>
      <c r="AF7" s="117"/>
      <c r="AH7" s="117"/>
      <c r="AI7" s="117"/>
    </row>
    <row r="8" spans="1:35" ht="15.75" thickBot="1" x14ac:dyDescent="0.3">
      <c r="A8" s="101" t="s">
        <v>803</v>
      </c>
      <c r="B8" s="102"/>
      <c r="C8" s="102"/>
      <c r="D8" s="102"/>
      <c r="E8" s="102"/>
      <c r="F8" s="200"/>
      <c r="G8" s="102"/>
      <c r="H8" s="102"/>
      <c r="I8" s="102"/>
      <c r="J8" s="103"/>
      <c r="L8" s="117"/>
      <c r="M8" s="117"/>
      <c r="N8" s="117"/>
      <c r="O8" s="117"/>
      <c r="P8" s="117"/>
      <c r="R8" s="117"/>
      <c r="T8" s="135"/>
      <c r="U8" s="192"/>
      <c r="Z8" s="117"/>
      <c r="AA8" s="117"/>
      <c r="AB8" s="117"/>
      <c r="AD8" s="117"/>
      <c r="AF8" s="117"/>
      <c r="AH8" s="117"/>
      <c r="AI8" s="117"/>
    </row>
    <row r="9" spans="1:35" ht="15.75" thickBot="1" x14ac:dyDescent="0.3">
      <c r="A9" s="271" t="s">
        <v>784</v>
      </c>
      <c r="B9" s="272"/>
      <c r="C9" s="272"/>
      <c r="D9" s="272"/>
      <c r="E9" s="272"/>
      <c r="F9" s="272"/>
      <c r="G9" s="272"/>
      <c r="H9" s="272"/>
      <c r="I9" s="272"/>
      <c r="J9" s="273"/>
      <c r="L9" s="117"/>
      <c r="M9" s="117"/>
      <c r="N9" s="117"/>
      <c r="O9" s="117"/>
      <c r="P9" s="117"/>
      <c r="R9" s="117"/>
      <c r="T9" s="135"/>
      <c r="U9" s="192"/>
      <c r="Z9" s="117"/>
      <c r="AA9" s="117"/>
      <c r="AB9" s="117"/>
      <c r="AD9" s="117"/>
      <c r="AF9" s="117"/>
      <c r="AH9" s="117"/>
      <c r="AI9" s="117"/>
    </row>
    <row r="10" spans="1:35" x14ac:dyDescent="0.25">
      <c r="A10" s="274" t="s">
        <v>796</v>
      </c>
      <c r="B10" s="275"/>
      <c r="C10" s="275"/>
      <c r="D10" s="275"/>
      <c r="E10" s="275"/>
      <c r="F10" s="275"/>
      <c r="G10" s="275"/>
      <c r="H10" s="275"/>
      <c r="I10" s="275"/>
      <c r="J10" s="276"/>
      <c r="L10" s="117"/>
      <c r="M10" s="117"/>
      <c r="N10" s="117"/>
      <c r="O10" s="117"/>
      <c r="P10" s="117"/>
      <c r="R10" s="117"/>
      <c r="T10" s="135"/>
      <c r="U10" s="192"/>
      <c r="Z10" s="117"/>
      <c r="AA10" s="117"/>
      <c r="AB10" s="117"/>
      <c r="AD10" s="117"/>
      <c r="AF10" s="117"/>
      <c r="AH10" s="117"/>
      <c r="AI10" s="117"/>
    </row>
    <row r="11" spans="1:35" s="122" customFormat="1" ht="66.75" customHeight="1" x14ac:dyDescent="0.25">
      <c r="A11" s="136" t="s">
        <v>0</v>
      </c>
      <c r="B11" s="137" t="s">
        <v>1</v>
      </c>
      <c r="C11" s="137" t="s">
        <v>588</v>
      </c>
      <c r="D11" s="137" t="s">
        <v>2</v>
      </c>
      <c r="E11" s="137" t="s">
        <v>3</v>
      </c>
      <c r="F11" s="137" t="s">
        <v>4</v>
      </c>
      <c r="G11" s="138" t="s">
        <v>802</v>
      </c>
      <c r="H11" s="139" t="s">
        <v>5</v>
      </c>
      <c r="I11" s="245" t="s">
        <v>6</v>
      </c>
      <c r="J11" s="245" t="s">
        <v>581</v>
      </c>
      <c r="K11" s="245" t="s">
        <v>7</v>
      </c>
      <c r="L11" s="245" t="s">
        <v>8</v>
      </c>
      <c r="M11" s="246" t="s">
        <v>583</v>
      </c>
      <c r="N11" s="246" t="s">
        <v>582</v>
      </c>
      <c r="O11" s="246" t="s">
        <v>925</v>
      </c>
      <c r="P11" s="247" t="s">
        <v>584</v>
      </c>
      <c r="Q11" s="248" t="s">
        <v>793</v>
      </c>
      <c r="R11" s="121" t="s">
        <v>918</v>
      </c>
      <c r="S11" s="121" t="s">
        <v>13</v>
      </c>
      <c r="T11" s="249" t="s">
        <v>14</v>
      </c>
      <c r="U11" s="172" t="s">
        <v>923</v>
      </c>
      <c r="V11" s="170" t="s">
        <v>919</v>
      </c>
      <c r="W11" s="171" t="s">
        <v>926</v>
      </c>
      <c r="X11" s="172" t="s">
        <v>924</v>
      </c>
      <c r="Y11" s="121" t="s">
        <v>15</v>
      </c>
      <c r="Z11" s="121" t="s">
        <v>929</v>
      </c>
      <c r="AA11" s="121" t="s">
        <v>930</v>
      </c>
      <c r="AB11" s="121" t="s">
        <v>931</v>
      </c>
      <c r="AC11" s="121" t="s">
        <v>19</v>
      </c>
      <c r="AD11" s="121" t="s">
        <v>20</v>
      </c>
      <c r="AE11" s="121" t="s">
        <v>586</v>
      </c>
      <c r="AF11" s="121" t="s">
        <v>21</v>
      </c>
      <c r="AG11" s="121" t="s">
        <v>22</v>
      </c>
      <c r="AH11" s="121" t="s">
        <v>23</v>
      </c>
      <c r="AI11" s="121" t="s">
        <v>24</v>
      </c>
    </row>
    <row r="12" spans="1:35" s="123" customFormat="1" ht="102.75" customHeight="1" x14ac:dyDescent="0.25">
      <c r="A12" s="140">
        <v>1</v>
      </c>
      <c r="B12" s="141" t="s">
        <v>479</v>
      </c>
      <c r="C12" s="142" t="s">
        <v>589</v>
      </c>
      <c r="D12" s="143" t="s">
        <v>593</v>
      </c>
      <c r="E12" s="143" t="s">
        <v>480</v>
      </c>
      <c r="F12" s="149" t="s">
        <v>28</v>
      </c>
      <c r="G12" s="144"/>
      <c r="H12" s="145">
        <v>320</v>
      </c>
      <c r="I12" s="63"/>
      <c r="J12" s="63"/>
      <c r="K12" s="64"/>
      <c r="L12" s="65"/>
      <c r="M12" s="66"/>
      <c r="N12" s="66"/>
      <c r="O12" s="67"/>
      <c r="P12" s="68"/>
      <c r="Q12" s="69"/>
      <c r="R12" s="70"/>
      <c r="S12" s="69"/>
      <c r="T12" s="185"/>
      <c r="U12" s="194">
        <f>R12-(R12*T12)</f>
        <v>0</v>
      </c>
      <c r="V12" s="173">
        <f>+U12*19%</f>
        <v>0</v>
      </c>
      <c r="W12" s="174">
        <f>U12+V12</f>
        <v>0</v>
      </c>
      <c r="X12" s="175">
        <f>W12*H12</f>
        <v>0</v>
      </c>
      <c r="Y12" s="69"/>
      <c r="Z12" s="71"/>
      <c r="AA12" s="72"/>
      <c r="AB12" s="72"/>
      <c r="AC12" s="69"/>
      <c r="AD12" s="66"/>
      <c r="AE12" s="69"/>
      <c r="AF12" s="66"/>
      <c r="AG12" s="69"/>
      <c r="AH12" s="66"/>
      <c r="AI12" s="66"/>
    </row>
    <row r="13" spans="1:35" s="123" customFormat="1" ht="79.5" customHeight="1" x14ac:dyDescent="0.25">
      <c r="A13" s="140">
        <v>2</v>
      </c>
      <c r="B13" s="141" t="s">
        <v>496</v>
      </c>
      <c r="C13" s="142" t="s">
        <v>590</v>
      </c>
      <c r="D13" s="143" t="s">
        <v>1141</v>
      </c>
      <c r="E13" s="143" t="s">
        <v>497</v>
      </c>
      <c r="F13" s="149" t="s">
        <v>28</v>
      </c>
      <c r="G13" s="144"/>
      <c r="H13" s="145">
        <v>319</v>
      </c>
      <c r="I13" s="73"/>
      <c r="J13" s="73"/>
      <c r="K13" s="74"/>
      <c r="L13" s="75"/>
      <c r="M13" s="75"/>
      <c r="N13" s="75"/>
      <c r="O13" s="73"/>
      <c r="P13" s="76"/>
      <c r="Q13" s="74"/>
      <c r="R13" s="77"/>
      <c r="S13" s="78"/>
      <c r="T13" s="186"/>
      <c r="U13" s="194">
        <f t="shared" ref="U13:U76" si="0">R13-(R13*T13)</f>
        <v>0</v>
      </c>
      <c r="V13" s="176"/>
      <c r="W13" s="174">
        <f t="shared" ref="W13:W76" si="1">U13+V13</f>
        <v>0</v>
      </c>
      <c r="X13" s="175">
        <f t="shared" ref="X13:X76" si="2">W13*H13</f>
        <v>0</v>
      </c>
      <c r="Y13" s="78"/>
      <c r="Z13" s="79"/>
      <c r="AA13" s="80"/>
      <c r="AB13" s="80"/>
      <c r="AC13" s="78"/>
      <c r="AD13" s="81"/>
      <c r="AE13" s="78"/>
      <c r="AF13" s="81"/>
      <c r="AG13" s="78"/>
      <c r="AH13" s="81"/>
      <c r="AI13" s="81"/>
    </row>
    <row r="14" spans="1:35" s="123" customFormat="1" ht="84.75" customHeight="1" x14ac:dyDescent="0.25">
      <c r="A14" s="140">
        <v>3</v>
      </c>
      <c r="B14" s="141" t="s">
        <v>454</v>
      </c>
      <c r="C14" s="142" t="s">
        <v>455</v>
      </c>
      <c r="D14" s="143" t="s">
        <v>594</v>
      </c>
      <c r="E14" s="146" t="s">
        <v>456</v>
      </c>
      <c r="F14" s="149" t="s">
        <v>28</v>
      </c>
      <c r="G14" s="144"/>
      <c r="H14" s="145">
        <v>300</v>
      </c>
      <c r="I14" s="73"/>
      <c r="J14" s="73"/>
      <c r="K14" s="74"/>
      <c r="L14" s="75"/>
      <c r="M14" s="75"/>
      <c r="N14" s="75"/>
      <c r="O14" s="73"/>
      <c r="P14" s="76"/>
      <c r="Q14" s="74"/>
      <c r="R14" s="77"/>
      <c r="S14" s="78"/>
      <c r="T14" s="186"/>
      <c r="U14" s="194">
        <f t="shared" si="0"/>
        <v>0</v>
      </c>
      <c r="V14" s="176"/>
      <c r="W14" s="174">
        <f t="shared" si="1"/>
        <v>0</v>
      </c>
      <c r="X14" s="175">
        <f t="shared" si="2"/>
        <v>0</v>
      </c>
      <c r="Y14" s="78"/>
      <c r="Z14" s="79"/>
      <c r="AA14" s="80"/>
      <c r="AB14" s="80"/>
      <c r="AC14" s="78"/>
      <c r="AD14" s="81"/>
      <c r="AE14" s="78"/>
      <c r="AF14" s="81"/>
      <c r="AG14" s="78"/>
      <c r="AH14" s="81"/>
      <c r="AI14" s="81"/>
    </row>
    <row r="15" spans="1:35" s="123" customFormat="1" ht="105.75" customHeight="1" x14ac:dyDescent="0.25">
      <c r="A15" s="140">
        <v>4</v>
      </c>
      <c r="B15" s="141" t="s">
        <v>560</v>
      </c>
      <c r="C15" s="142" t="s">
        <v>561</v>
      </c>
      <c r="D15" s="143" t="s">
        <v>595</v>
      </c>
      <c r="E15" s="143" t="s">
        <v>485</v>
      </c>
      <c r="F15" s="149" t="s">
        <v>28</v>
      </c>
      <c r="G15" s="144"/>
      <c r="H15" s="145">
        <v>310</v>
      </c>
      <c r="I15" s="73"/>
      <c r="J15" s="73"/>
      <c r="K15" s="74"/>
      <c r="L15" s="75"/>
      <c r="M15" s="75"/>
      <c r="N15" s="75"/>
      <c r="O15" s="73"/>
      <c r="P15" s="76"/>
      <c r="Q15" s="74"/>
      <c r="R15" s="77"/>
      <c r="S15" s="78"/>
      <c r="T15" s="186"/>
      <c r="U15" s="194">
        <f t="shared" si="0"/>
        <v>0</v>
      </c>
      <c r="V15" s="176"/>
      <c r="W15" s="174">
        <f t="shared" si="1"/>
        <v>0</v>
      </c>
      <c r="X15" s="175">
        <f t="shared" si="2"/>
        <v>0</v>
      </c>
      <c r="Y15" s="78"/>
      <c r="Z15" s="79"/>
      <c r="AA15" s="80"/>
      <c r="AB15" s="80"/>
      <c r="AC15" s="78"/>
      <c r="AD15" s="81"/>
      <c r="AE15" s="78"/>
      <c r="AF15" s="81"/>
      <c r="AG15" s="78"/>
      <c r="AH15" s="81"/>
      <c r="AI15" s="81"/>
    </row>
    <row r="16" spans="1:35" s="123" customFormat="1" ht="99.75" customHeight="1" x14ac:dyDescent="0.25">
      <c r="A16" s="140">
        <v>5</v>
      </c>
      <c r="B16" s="141" t="s">
        <v>491</v>
      </c>
      <c r="C16" s="142" t="s">
        <v>492</v>
      </c>
      <c r="D16" s="143" t="s">
        <v>596</v>
      </c>
      <c r="E16" s="143" t="s">
        <v>485</v>
      </c>
      <c r="F16" s="149" t="s">
        <v>28</v>
      </c>
      <c r="G16" s="144"/>
      <c r="H16" s="145">
        <v>203</v>
      </c>
      <c r="I16" s="73"/>
      <c r="J16" s="73"/>
      <c r="K16" s="74"/>
      <c r="L16" s="75"/>
      <c r="M16" s="75"/>
      <c r="N16" s="75"/>
      <c r="O16" s="73"/>
      <c r="P16" s="76"/>
      <c r="Q16" s="74"/>
      <c r="R16" s="77"/>
      <c r="S16" s="78"/>
      <c r="T16" s="186"/>
      <c r="U16" s="194">
        <f t="shared" si="0"/>
        <v>0</v>
      </c>
      <c r="V16" s="176"/>
      <c r="W16" s="174">
        <f t="shared" si="1"/>
        <v>0</v>
      </c>
      <c r="X16" s="175">
        <f t="shared" si="2"/>
        <v>0</v>
      </c>
      <c r="Y16" s="78"/>
      <c r="Z16" s="79"/>
      <c r="AA16" s="80"/>
      <c r="AB16" s="80"/>
      <c r="AC16" s="78"/>
      <c r="AD16" s="81"/>
      <c r="AE16" s="78"/>
      <c r="AF16" s="81"/>
      <c r="AG16" s="78"/>
      <c r="AH16" s="81"/>
      <c r="AI16" s="81"/>
    </row>
    <row r="17" spans="1:35" s="123" customFormat="1" ht="33.75" customHeight="1" x14ac:dyDescent="0.25">
      <c r="A17" s="140">
        <v>6</v>
      </c>
      <c r="B17" s="141" t="s">
        <v>261</v>
      </c>
      <c r="C17" s="142" t="s">
        <v>262</v>
      </c>
      <c r="D17" s="143" t="s">
        <v>597</v>
      </c>
      <c r="E17" s="143" t="s">
        <v>263</v>
      </c>
      <c r="F17" s="149" t="s">
        <v>28</v>
      </c>
      <c r="G17" s="144"/>
      <c r="H17" s="145">
        <v>1512</v>
      </c>
      <c r="I17" s="73"/>
      <c r="J17" s="73"/>
      <c r="K17" s="74"/>
      <c r="L17" s="75"/>
      <c r="M17" s="75"/>
      <c r="N17" s="75"/>
      <c r="O17" s="73"/>
      <c r="P17" s="76"/>
      <c r="Q17" s="74"/>
      <c r="R17" s="77"/>
      <c r="S17" s="78"/>
      <c r="T17" s="186"/>
      <c r="U17" s="194">
        <f t="shared" si="0"/>
        <v>0</v>
      </c>
      <c r="V17" s="176"/>
      <c r="W17" s="174">
        <f t="shared" si="1"/>
        <v>0</v>
      </c>
      <c r="X17" s="175">
        <f t="shared" si="2"/>
        <v>0</v>
      </c>
      <c r="Y17" s="78"/>
      <c r="Z17" s="79"/>
      <c r="AA17" s="80"/>
      <c r="AB17" s="80"/>
      <c r="AC17" s="78"/>
      <c r="AD17" s="81"/>
      <c r="AE17" s="78"/>
      <c r="AF17" s="81"/>
      <c r="AG17" s="78"/>
      <c r="AH17" s="81"/>
      <c r="AI17" s="81"/>
    </row>
    <row r="18" spans="1:35" s="123" customFormat="1" ht="78.75" customHeight="1" x14ac:dyDescent="0.25">
      <c r="A18" s="140">
        <v>7</v>
      </c>
      <c r="B18" s="141" t="s">
        <v>483</v>
      </c>
      <c r="C18" s="142" t="s">
        <v>484</v>
      </c>
      <c r="D18" s="143" t="s">
        <v>598</v>
      </c>
      <c r="E18" s="143" t="s">
        <v>485</v>
      </c>
      <c r="F18" s="149" t="s">
        <v>28</v>
      </c>
      <c r="G18" s="144"/>
      <c r="H18" s="145">
        <v>400</v>
      </c>
      <c r="I18" s="73"/>
      <c r="J18" s="73"/>
      <c r="K18" s="74"/>
      <c r="L18" s="75"/>
      <c r="M18" s="75"/>
      <c r="N18" s="75"/>
      <c r="O18" s="73"/>
      <c r="P18" s="76"/>
      <c r="Q18" s="74"/>
      <c r="R18" s="77"/>
      <c r="S18" s="78"/>
      <c r="T18" s="186"/>
      <c r="U18" s="194">
        <f t="shared" si="0"/>
        <v>0</v>
      </c>
      <c r="V18" s="176"/>
      <c r="W18" s="174">
        <f t="shared" si="1"/>
        <v>0</v>
      </c>
      <c r="X18" s="175">
        <f t="shared" si="2"/>
        <v>0</v>
      </c>
      <c r="Y18" s="78"/>
      <c r="Z18" s="79"/>
      <c r="AA18" s="80"/>
      <c r="AB18" s="80"/>
      <c r="AC18" s="78"/>
      <c r="AD18" s="81"/>
      <c r="AE18" s="78"/>
      <c r="AF18" s="81"/>
      <c r="AG18" s="78"/>
      <c r="AH18" s="81"/>
      <c r="AI18" s="81"/>
    </row>
    <row r="19" spans="1:35" s="123" customFormat="1" ht="78.75" customHeight="1" x14ac:dyDescent="0.25">
      <c r="A19" s="140">
        <v>8</v>
      </c>
      <c r="B19" s="141" t="s">
        <v>501</v>
      </c>
      <c r="C19" s="142" t="s">
        <v>502</v>
      </c>
      <c r="D19" s="143" t="s">
        <v>599</v>
      </c>
      <c r="E19" s="143" t="s">
        <v>485</v>
      </c>
      <c r="F19" s="149" t="s">
        <v>28</v>
      </c>
      <c r="G19" s="144"/>
      <c r="H19" s="145">
        <v>300</v>
      </c>
      <c r="I19" s="73"/>
      <c r="J19" s="73"/>
      <c r="K19" s="74"/>
      <c r="L19" s="75"/>
      <c r="M19" s="75"/>
      <c r="N19" s="75"/>
      <c r="O19" s="73"/>
      <c r="P19" s="76"/>
      <c r="Q19" s="74"/>
      <c r="R19" s="77"/>
      <c r="S19" s="78"/>
      <c r="T19" s="186"/>
      <c r="U19" s="194">
        <f t="shared" si="0"/>
        <v>0</v>
      </c>
      <c r="V19" s="176"/>
      <c r="W19" s="174">
        <f t="shared" si="1"/>
        <v>0</v>
      </c>
      <c r="X19" s="175">
        <f t="shared" si="2"/>
        <v>0</v>
      </c>
      <c r="Y19" s="78"/>
      <c r="Z19" s="79"/>
      <c r="AA19" s="80"/>
      <c r="AB19" s="80"/>
      <c r="AC19" s="78"/>
      <c r="AD19" s="81"/>
      <c r="AE19" s="78"/>
      <c r="AF19" s="81"/>
      <c r="AG19" s="78"/>
      <c r="AH19" s="81"/>
      <c r="AI19" s="81"/>
    </row>
    <row r="20" spans="1:35" s="123" customFormat="1" ht="33.75" customHeight="1" x14ac:dyDescent="0.25">
      <c r="A20" s="140">
        <v>9</v>
      </c>
      <c r="B20" s="141" t="s">
        <v>44</v>
      </c>
      <c r="C20" s="142" t="s">
        <v>45</v>
      </c>
      <c r="D20" s="143" t="s">
        <v>600</v>
      </c>
      <c r="E20" s="143" t="s">
        <v>46</v>
      </c>
      <c r="F20" s="149" t="s">
        <v>28</v>
      </c>
      <c r="G20" s="144"/>
      <c r="H20" s="145">
        <v>76900</v>
      </c>
      <c r="I20" s="73"/>
      <c r="J20" s="73"/>
      <c r="K20" s="74"/>
      <c r="L20" s="75"/>
      <c r="M20" s="75"/>
      <c r="N20" s="75"/>
      <c r="O20" s="73"/>
      <c r="P20" s="76"/>
      <c r="Q20" s="74"/>
      <c r="R20" s="77"/>
      <c r="S20" s="78"/>
      <c r="T20" s="186"/>
      <c r="U20" s="194">
        <f t="shared" si="0"/>
        <v>0</v>
      </c>
      <c r="V20" s="176"/>
      <c r="W20" s="174">
        <f t="shared" si="1"/>
        <v>0</v>
      </c>
      <c r="X20" s="175">
        <f t="shared" si="2"/>
        <v>0</v>
      </c>
      <c r="Y20" s="78"/>
      <c r="Z20" s="79"/>
      <c r="AA20" s="80"/>
      <c r="AB20" s="80"/>
      <c r="AC20" s="78"/>
      <c r="AD20" s="81"/>
      <c r="AE20" s="78"/>
      <c r="AF20" s="81"/>
      <c r="AG20" s="78"/>
      <c r="AH20" s="81"/>
      <c r="AI20" s="81"/>
    </row>
    <row r="21" spans="1:35" s="123" customFormat="1" ht="33.75" customHeight="1" x14ac:dyDescent="0.25">
      <c r="A21" s="140">
        <v>10</v>
      </c>
      <c r="B21" s="141" t="s">
        <v>393</v>
      </c>
      <c r="C21" s="142" t="s">
        <v>394</v>
      </c>
      <c r="D21" s="143" t="s">
        <v>601</v>
      </c>
      <c r="E21" s="143" t="s">
        <v>46</v>
      </c>
      <c r="F21" s="149" t="s">
        <v>28</v>
      </c>
      <c r="G21" s="144"/>
      <c r="H21" s="145">
        <v>400</v>
      </c>
      <c r="I21" s="73"/>
      <c r="J21" s="73"/>
      <c r="K21" s="74"/>
      <c r="L21" s="75"/>
      <c r="M21" s="75"/>
      <c r="N21" s="75"/>
      <c r="O21" s="73"/>
      <c r="P21" s="76"/>
      <c r="Q21" s="74"/>
      <c r="R21" s="77"/>
      <c r="S21" s="78"/>
      <c r="T21" s="186"/>
      <c r="U21" s="194">
        <f t="shared" si="0"/>
        <v>0</v>
      </c>
      <c r="V21" s="176"/>
      <c r="W21" s="174">
        <f t="shared" si="1"/>
        <v>0</v>
      </c>
      <c r="X21" s="175">
        <f t="shared" si="2"/>
        <v>0</v>
      </c>
      <c r="Y21" s="78"/>
      <c r="Z21" s="79"/>
      <c r="AA21" s="80"/>
      <c r="AB21" s="80"/>
      <c r="AC21" s="78"/>
      <c r="AD21" s="81"/>
      <c r="AE21" s="78"/>
      <c r="AF21" s="81"/>
      <c r="AG21" s="78"/>
      <c r="AH21" s="81"/>
      <c r="AI21" s="81"/>
    </row>
    <row r="22" spans="1:35" s="123" customFormat="1" ht="33.75" customHeight="1" x14ac:dyDescent="0.25">
      <c r="A22" s="140">
        <v>11</v>
      </c>
      <c r="B22" s="141" t="s">
        <v>239</v>
      </c>
      <c r="C22" s="142" t="s">
        <v>240</v>
      </c>
      <c r="D22" s="143" t="s">
        <v>602</v>
      </c>
      <c r="E22" s="143" t="s">
        <v>46</v>
      </c>
      <c r="F22" s="149" t="s">
        <v>28</v>
      </c>
      <c r="G22" s="144"/>
      <c r="H22" s="145">
        <v>1200</v>
      </c>
      <c r="I22" s="73"/>
      <c r="J22" s="73"/>
      <c r="K22" s="74"/>
      <c r="L22" s="75"/>
      <c r="M22" s="75"/>
      <c r="N22" s="75"/>
      <c r="O22" s="73"/>
      <c r="P22" s="76"/>
      <c r="Q22" s="74"/>
      <c r="R22" s="77"/>
      <c r="S22" s="78"/>
      <c r="T22" s="186"/>
      <c r="U22" s="194">
        <f t="shared" si="0"/>
        <v>0</v>
      </c>
      <c r="V22" s="176"/>
      <c r="W22" s="174">
        <f t="shared" si="1"/>
        <v>0</v>
      </c>
      <c r="X22" s="175">
        <f t="shared" si="2"/>
        <v>0</v>
      </c>
      <c r="Y22" s="78"/>
      <c r="Z22" s="79"/>
      <c r="AA22" s="80"/>
      <c r="AB22" s="80"/>
      <c r="AC22" s="78"/>
      <c r="AD22" s="81"/>
      <c r="AE22" s="78"/>
      <c r="AF22" s="81"/>
      <c r="AG22" s="78"/>
      <c r="AH22" s="81"/>
      <c r="AI22" s="81"/>
    </row>
    <row r="23" spans="1:35" s="123" customFormat="1" ht="56.25" customHeight="1" x14ac:dyDescent="0.25">
      <c r="A23" s="140">
        <v>12</v>
      </c>
      <c r="B23" s="141" t="s">
        <v>284</v>
      </c>
      <c r="C23" s="142" t="s">
        <v>623</v>
      </c>
      <c r="D23" s="143" t="s">
        <v>603</v>
      </c>
      <c r="E23" s="143" t="s">
        <v>285</v>
      </c>
      <c r="F23" s="149" t="s">
        <v>28</v>
      </c>
      <c r="G23" s="144"/>
      <c r="H23" s="145">
        <v>1140</v>
      </c>
      <c r="I23" s="73"/>
      <c r="J23" s="73"/>
      <c r="K23" s="74"/>
      <c r="L23" s="75"/>
      <c r="M23" s="75"/>
      <c r="N23" s="75"/>
      <c r="O23" s="73"/>
      <c r="P23" s="76"/>
      <c r="Q23" s="74"/>
      <c r="R23" s="77"/>
      <c r="S23" s="78"/>
      <c r="T23" s="186"/>
      <c r="U23" s="194">
        <f t="shared" si="0"/>
        <v>0</v>
      </c>
      <c r="V23" s="176"/>
      <c r="W23" s="174">
        <f t="shared" si="1"/>
        <v>0</v>
      </c>
      <c r="X23" s="175">
        <f t="shared" si="2"/>
        <v>0</v>
      </c>
      <c r="Y23" s="78"/>
      <c r="Z23" s="79"/>
      <c r="AA23" s="80"/>
      <c r="AB23" s="80"/>
      <c r="AC23" s="78"/>
      <c r="AD23" s="81"/>
      <c r="AE23" s="78"/>
      <c r="AF23" s="81"/>
      <c r="AG23" s="78"/>
      <c r="AH23" s="81"/>
      <c r="AI23" s="81"/>
    </row>
    <row r="24" spans="1:35" s="123" customFormat="1" ht="33.75" customHeight="1" x14ac:dyDescent="0.25">
      <c r="A24" s="140">
        <v>13</v>
      </c>
      <c r="B24" s="141" t="s">
        <v>374</v>
      </c>
      <c r="C24" s="142" t="s">
        <v>375</v>
      </c>
      <c r="D24" s="143" t="s">
        <v>604</v>
      </c>
      <c r="E24" s="143" t="s">
        <v>376</v>
      </c>
      <c r="F24" s="149" t="s">
        <v>28</v>
      </c>
      <c r="G24" s="144"/>
      <c r="H24" s="145">
        <v>700</v>
      </c>
      <c r="I24" s="73"/>
      <c r="J24" s="73"/>
      <c r="K24" s="74"/>
      <c r="L24" s="75"/>
      <c r="M24" s="75"/>
      <c r="N24" s="75"/>
      <c r="O24" s="73"/>
      <c r="P24" s="76"/>
      <c r="Q24" s="74"/>
      <c r="R24" s="77"/>
      <c r="S24" s="78"/>
      <c r="T24" s="186"/>
      <c r="U24" s="194">
        <f t="shared" si="0"/>
        <v>0</v>
      </c>
      <c r="V24" s="176"/>
      <c r="W24" s="174">
        <f t="shared" si="1"/>
        <v>0</v>
      </c>
      <c r="X24" s="175">
        <f t="shared" si="2"/>
        <v>0</v>
      </c>
      <c r="Y24" s="78"/>
      <c r="Z24" s="79"/>
      <c r="AA24" s="80"/>
      <c r="AB24" s="80"/>
      <c r="AC24" s="78"/>
      <c r="AD24" s="81"/>
      <c r="AE24" s="78"/>
      <c r="AF24" s="81"/>
      <c r="AG24" s="78"/>
      <c r="AH24" s="81"/>
      <c r="AI24" s="81"/>
    </row>
    <row r="25" spans="1:35" s="123" customFormat="1" ht="45" customHeight="1" x14ac:dyDescent="0.25">
      <c r="A25" s="140">
        <v>14</v>
      </c>
      <c r="B25" s="141" t="s">
        <v>152</v>
      </c>
      <c r="C25" s="142" t="s">
        <v>153</v>
      </c>
      <c r="D25" s="143" t="s">
        <v>605</v>
      </c>
      <c r="E25" s="143" t="s">
        <v>154</v>
      </c>
      <c r="F25" s="149" t="s">
        <v>28</v>
      </c>
      <c r="G25" s="144"/>
      <c r="H25" s="145">
        <v>9100</v>
      </c>
      <c r="I25" s="73"/>
      <c r="J25" s="73"/>
      <c r="K25" s="74"/>
      <c r="L25" s="75"/>
      <c r="M25" s="75"/>
      <c r="N25" s="75"/>
      <c r="O25" s="73"/>
      <c r="P25" s="76"/>
      <c r="Q25" s="74"/>
      <c r="R25" s="77"/>
      <c r="S25" s="78"/>
      <c r="T25" s="186"/>
      <c r="U25" s="194">
        <f t="shared" si="0"/>
        <v>0</v>
      </c>
      <c r="V25" s="176"/>
      <c r="W25" s="174">
        <f t="shared" si="1"/>
        <v>0</v>
      </c>
      <c r="X25" s="175">
        <f t="shared" si="2"/>
        <v>0</v>
      </c>
      <c r="Y25" s="78"/>
      <c r="Z25" s="79"/>
      <c r="AA25" s="80"/>
      <c r="AB25" s="80"/>
      <c r="AC25" s="78"/>
      <c r="AD25" s="81"/>
      <c r="AE25" s="78"/>
      <c r="AF25" s="81"/>
      <c r="AG25" s="78"/>
      <c r="AH25" s="81"/>
      <c r="AI25" s="81"/>
    </row>
    <row r="26" spans="1:35" s="123" customFormat="1" ht="45" customHeight="1" x14ac:dyDescent="0.25">
      <c r="A26" s="140">
        <v>15</v>
      </c>
      <c r="B26" s="141" t="s">
        <v>275</v>
      </c>
      <c r="C26" s="142" t="s">
        <v>276</v>
      </c>
      <c r="D26" s="143" t="s">
        <v>606</v>
      </c>
      <c r="E26" s="143" t="s">
        <v>277</v>
      </c>
      <c r="F26" s="149" t="s">
        <v>28</v>
      </c>
      <c r="G26" s="144"/>
      <c r="H26" s="145">
        <v>752</v>
      </c>
      <c r="I26" s="73"/>
      <c r="J26" s="73"/>
      <c r="K26" s="74"/>
      <c r="L26" s="75"/>
      <c r="M26" s="75"/>
      <c r="N26" s="75"/>
      <c r="O26" s="73"/>
      <c r="P26" s="76"/>
      <c r="Q26" s="74"/>
      <c r="R26" s="77"/>
      <c r="S26" s="78"/>
      <c r="T26" s="186"/>
      <c r="U26" s="194">
        <f t="shared" si="0"/>
        <v>0</v>
      </c>
      <c r="V26" s="176"/>
      <c r="W26" s="174">
        <f t="shared" si="1"/>
        <v>0</v>
      </c>
      <c r="X26" s="175">
        <f t="shared" si="2"/>
        <v>0</v>
      </c>
      <c r="Y26" s="78"/>
      <c r="Z26" s="79"/>
      <c r="AA26" s="80"/>
      <c r="AB26" s="80"/>
      <c r="AC26" s="78"/>
      <c r="AD26" s="81"/>
      <c r="AE26" s="78"/>
      <c r="AF26" s="81"/>
      <c r="AG26" s="78"/>
      <c r="AH26" s="81"/>
      <c r="AI26" s="81"/>
    </row>
    <row r="27" spans="1:35" s="123" customFormat="1" ht="45" customHeight="1" x14ac:dyDescent="0.25">
      <c r="A27" s="140">
        <v>16</v>
      </c>
      <c r="B27" s="141" t="s">
        <v>303</v>
      </c>
      <c r="C27" s="142" t="s">
        <v>304</v>
      </c>
      <c r="D27" s="143" t="s">
        <v>607</v>
      </c>
      <c r="E27" s="143" t="s">
        <v>277</v>
      </c>
      <c r="F27" s="149" t="s">
        <v>28</v>
      </c>
      <c r="G27" s="144"/>
      <c r="H27" s="145">
        <v>288</v>
      </c>
      <c r="I27" s="73"/>
      <c r="J27" s="73"/>
      <c r="K27" s="74"/>
      <c r="L27" s="75"/>
      <c r="M27" s="75"/>
      <c r="N27" s="75"/>
      <c r="O27" s="73"/>
      <c r="P27" s="76"/>
      <c r="Q27" s="74"/>
      <c r="R27" s="77"/>
      <c r="S27" s="78"/>
      <c r="T27" s="186"/>
      <c r="U27" s="194">
        <f t="shared" si="0"/>
        <v>0</v>
      </c>
      <c r="V27" s="176"/>
      <c r="W27" s="174">
        <f t="shared" si="1"/>
        <v>0</v>
      </c>
      <c r="X27" s="175">
        <f t="shared" si="2"/>
        <v>0</v>
      </c>
      <c r="Y27" s="78"/>
      <c r="Z27" s="79"/>
      <c r="AA27" s="80"/>
      <c r="AB27" s="80"/>
      <c r="AC27" s="78"/>
      <c r="AD27" s="81"/>
      <c r="AE27" s="78"/>
      <c r="AF27" s="81"/>
      <c r="AG27" s="78"/>
      <c r="AH27" s="81"/>
      <c r="AI27" s="81"/>
    </row>
    <row r="28" spans="1:35" s="123" customFormat="1" ht="101.25" customHeight="1" x14ac:dyDescent="0.25">
      <c r="A28" s="140">
        <v>17</v>
      </c>
      <c r="B28" s="141" t="s">
        <v>301</v>
      </c>
      <c r="C28" s="147" t="s">
        <v>592</v>
      </c>
      <c r="D28" s="242" t="s">
        <v>763</v>
      </c>
      <c r="E28" s="143" t="s">
        <v>302</v>
      </c>
      <c r="F28" s="149" t="s">
        <v>28</v>
      </c>
      <c r="G28" s="144"/>
      <c r="H28" s="145">
        <v>510</v>
      </c>
      <c r="I28" s="73"/>
      <c r="J28" s="73"/>
      <c r="K28" s="74"/>
      <c r="L28" s="75"/>
      <c r="M28" s="75"/>
      <c r="N28" s="75"/>
      <c r="O28" s="73"/>
      <c r="P28" s="76"/>
      <c r="Q28" s="74"/>
      <c r="R28" s="77"/>
      <c r="S28" s="78"/>
      <c r="T28" s="186"/>
      <c r="U28" s="194">
        <f t="shared" si="0"/>
        <v>0</v>
      </c>
      <c r="V28" s="176"/>
      <c r="W28" s="174">
        <f t="shared" si="1"/>
        <v>0</v>
      </c>
      <c r="X28" s="175">
        <f t="shared" si="2"/>
        <v>0</v>
      </c>
      <c r="Y28" s="78"/>
      <c r="Z28" s="79"/>
      <c r="AA28" s="80"/>
      <c r="AB28" s="80"/>
      <c r="AC28" s="78"/>
      <c r="AD28" s="81"/>
      <c r="AE28" s="78"/>
      <c r="AF28" s="81"/>
      <c r="AG28" s="78"/>
      <c r="AH28" s="81"/>
      <c r="AI28" s="81"/>
    </row>
    <row r="29" spans="1:35" s="123" customFormat="1" ht="45" customHeight="1" x14ac:dyDescent="0.25">
      <c r="A29" s="140">
        <v>18</v>
      </c>
      <c r="B29" s="141" t="s">
        <v>528</v>
      </c>
      <c r="C29" s="142" t="s">
        <v>591</v>
      </c>
      <c r="D29" s="234" t="s">
        <v>608</v>
      </c>
      <c r="E29" s="143" t="s">
        <v>529</v>
      </c>
      <c r="F29" s="149" t="s">
        <v>28</v>
      </c>
      <c r="G29" s="144"/>
      <c r="H29" s="145">
        <v>1600</v>
      </c>
      <c r="I29" s="73"/>
      <c r="J29" s="73"/>
      <c r="K29" s="74"/>
      <c r="L29" s="75"/>
      <c r="M29" s="75"/>
      <c r="N29" s="75"/>
      <c r="O29" s="73"/>
      <c r="P29" s="76"/>
      <c r="Q29" s="74"/>
      <c r="R29" s="77"/>
      <c r="S29" s="78"/>
      <c r="T29" s="186"/>
      <c r="U29" s="194">
        <f t="shared" si="0"/>
        <v>0</v>
      </c>
      <c r="V29" s="176"/>
      <c r="W29" s="174">
        <f t="shared" si="1"/>
        <v>0</v>
      </c>
      <c r="X29" s="175">
        <f t="shared" si="2"/>
        <v>0</v>
      </c>
      <c r="Y29" s="78"/>
      <c r="Z29" s="79"/>
      <c r="AA29" s="80"/>
      <c r="AB29" s="80"/>
      <c r="AC29" s="78"/>
      <c r="AD29" s="81"/>
      <c r="AE29" s="78"/>
      <c r="AF29" s="81"/>
      <c r="AG29" s="78"/>
      <c r="AH29" s="81"/>
      <c r="AI29" s="81"/>
    </row>
    <row r="30" spans="1:35" s="123" customFormat="1" ht="45" customHeight="1" x14ac:dyDescent="0.25">
      <c r="A30" s="140">
        <v>19</v>
      </c>
      <c r="B30" s="236" t="s">
        <v>71</v>
      </c>
      <c r="C30" s="209" t="s">
        <v>72</v>
      </c>
      <c r="D30" s="243" t="s">
        <v>609</v>
      </c>
      <c r="E30" s="210" t="s">
        <v>73</v>
      </c>
      <c r="F30" s="237" t="s">
        <v>28</v>
      </c>
      <c r="G30" s="144"/>
      <c r="H30" s="145">
        <v>24000</v>
      </c>
      <c r="I30" s="73"/>
      <c r="J30" s="73"/>
      <c r="K30" s="74"/>
      <c r="L30" s="75"/>
      <c r="M30" s="75"/>
      <c r="N30" s="75"/>
      <c r="O30" s="73"/>
      <c r="P30" s="76"/>
      <c r="Q30" s="74"/>
      <c r="R30" s="77"/>
      <c r="S30" s="78"/>
      <c r="T30" s="186"/>
      <c r="U30" s="194">
        <f t="shared" si="0"/>
        <v>0</v>
      </c>
      <c r="V30" s="176"/>
      <c r="W30" s="174">
        <f t="shared" si="1"/>
        <v>0</v>
      </c>
      <c r="X30" s="175">
        <f t="shared" si="2"/>
        <v>0</v>
      </c>
      <c r="Y30" s="78"/>
      <c r="Z30" s="79"/>
      <c r="AA30" s="80"/>
      <c r="AB30" s="80"/>
      <c r="AC30" s="78"/>
      <c r="AD30" s="81"/>
      <c r="AE30" s="78"/>
      <c r="AF30" s="81"/>
      <c r="AG30" s="78"/>
      <c r="AH30" s="81"/>
      <c r="AI30" s="81"/>
    </row>
    <row r="31" spans="1:35" s="123" customFormat="1" ht="78.75" customHeight="1" x14ac:dyDescent="0.25">
      <c r="A31" s="235">
        <v>20</v>
      </c>
      <c r="B31" s="159" t="s">
        <v>253</v>
      </c>
      <c r="C31" s="160" t="s">
        <v>254</v>
      </c>
      <c r="D31" s="238" t="s">
        <v>1144</v>
      </c>
      <c r="E31" s="161" t="s">
        <v>255</v>
      </c>
      <c r="F31" s="204" t="s">
        <v>28</v>
      </c>
      <c r="G31" s="144"/>
      <c r="H31" s="145">
        <v>1930</v>
      </c>
      <c r="I31" s="73"/>
      <c r="J31" s="73"/>
      <c r="K31" s="74"/>
      <c r="L31" s="75"/>
      <c r="M31" s="75"/>
      <c r="N31" s="75"/>
      <c r="O31" s="73"/>
      <c r="P31" s="76"/>
      <c r="Q31" s="74"/>
      <c r="R31" s="77"/>
      <c r="S31" s="78"/>
      <c r="T31" s="186"/>
      <c r="U31" s="194">
        <f t="shared" si="0"/>
        <v>0</v>
      </c>
      <c r="V31" s="176"/>
      <c r="W31" s="174">
        <f t="shared" si="1"/>
        <v>0</v>
      </c>
      <c r="X31" s="175">
        <f t="shared" si="2"/>
        <v>0</v>
      </c>
      <c r="Y31" s="78"/>
      <c r="Z31" s="79"/>
      <c r="AA31" s="80"/>
      <c r="AB31" s="80"/>
      <c r="AC31" s="78"/>
      <c r="AD31" s="81"/>
      <c r="AE31" s="78"/>
      <c r="AF31" s="81"/>
      <c r="AG31" s="78"/>
      <c r="AH31" s="81"/>
      <c r="AI31" s="81"/>
    </row>
    <row r="32" spans="1:35" s="123" customFormat="1" ht="78.75" customHeight="1" x14ac:dyDescent="0.25">
      <c r="A32" s="235">
        <v>21</v>
      </c>
      <c r="B32" s="159" t="s">
        <v>339</v>
      </c>
      <c r="C32" s="160" t="s">
        <v>340</v>
      </c>
      <c r="D32" s="238" t="s">
        <v>625</v>
      </c>
      <c r="E32" s="161" t="s">
        <v>341</v>
      </c>
      <c r="F32" s="204" t="s">
        <v>28</v>
      </c>
      <c r="G32" s="144"/>
      <c r="H32" s="145">
        <v>1600</v>
      </c>
      <c r="I32" s="73"/>
      <c r="J32" s="73"/>
      <c r="K32" s="74"/>
      <c r="L32" s="75"/>
      <c r="M32" s="75"/>
      <c r="N32" s="75"/>
      <c r="O32" s="73"/>
      <c r="P32" s="76"/>
      <c r="Q32" s="74"/>
      <c r="R32" s="77"/>
      <c r="S32" s="78"/>
      <c r="T32" s="186"/>
      <c r="U32" s="194">
        <f t="shared" si="0"/>
        <v>0</v>
      </c>
      <c r="V32" s="176"/>
      <c r="W32" s="174">
        <f t="shared" si="1"/>
        <v>0</v>
      </c>
      <c r="X32" s="175">
        <f t="shared" si="2"/>
        <v>0</v>
      </c>
      <c r="Y32" s="78"/>
      <c r="Z32" s="79"/>
      <c r="AA32" s="80"/>
      <c r="AB32" s="80"/>
      <c r="AC32" s="78"/>
      <c r="AD32" s="81"/>
      <c r="AE32" s="78"/>
      <c r="AF32" s="81"/>
      <c r="AG32" s="78"/>
      <c r="AH32" s="81"/>
      <c r="AI32" s="81"/>
    </row>
    <row r="33" spans="1:35" s="123" customFormat="1" ht="115.5" customHeight="1" x14ac:dyDescent="0.25">
      <c r="A33" s="235">
        <v>22</v>
      </c>
      <c r="B33" s="159" t="s">
        <v>294</v>
      </c>
      <c r="C33" s="160" t="s">
        <v>295</v>
      </c>
      <c r="D33" s="244" t="s">
        <v>1031</v>
      </c>
      <c r="E33" s="161" t="s">
        <v>1069</v>
      </c>
      <c r="F33" s="204" t="s">
        <v>28</v>
      </c>
      <c r="G33" s="144"/>
      <c r="H33" s="145">
        <v>385</v>
      </c>
      <c r="I33" s="73"/>
      <c r="J33" s="73"/>
      <c r="K33" s="74"/>
      <c r="L33" s="75"/>
      <c r="M33" s="75"/>
      <c r="N33" s="75"/>
      <c r="O33" s="73"/>
      <c r="P33" s="76"/>
      <c r="Q33" s="74"/>
      <c r="R33" s="77"/>
      <c r="S33" s="78"/>
      <c r="T33" s="186"/>
      <c r="U33" s="194">
        <f t="shared" si="0"/>
        <v>0</v>
      </c>
      <c r="V33" s="176"/>
      <c r="W33" s="174">
        <f t="shared" si="1"/>
        <v>0</v>
      </c>
      <c r="X33" s="175">
        <f t="shared" si="2"/>
        <v>0</v>
      </c>
      <c r="Y33" s="78"/>
      <c r="Z33" s="79"/>
      <c r="AA33" s="80"/>
      <c r="AB33" s="80"/>
      <c r="AC33" s="78"/>
      <c r="AD33" s="81"/>
      <c r="AE33" s="78"/>
      <c r="AF33" s="81"/>
      <c r="AG33" s="78"/>
      <c r="AH33" s="81"/>
      <c r="AI33" s="81"/>
    </row>
    <row r="34" spans="1:35" s="123" customFormat="1" ht="79.5" customHeight="1" x14ac:dyDescent="0.25">
      <c r="A34" s="235">
        <v>23</v>
      </c>
      <c r="B34" s="159" t="s">
        <v>331</v>
      </c>
      <c r="C34" s="160" t="s">
        <v>332</v>
      </c>
      <c r="D34" s="238" t="s">
        <v>1095</v>
      </c>
      <c r="E34" s="161" t="s">
        <v>1145</v>
      </c>
      <c r="F34" s="204" t="s">
        <v>28</v>
      </c>
      <c r="G34" s="144"/>
      <c r="H34" s="145">
        <v>750</v>
      </c>
      <c r="I34" s="73"/>
      <c r="J34" s="73"/>
      <c r="K34" s="74"/>
      <c r="L34" s="75"/>
      <c r="M34" s="75"/>
      <c r="N34" s="75"/>
      <c r="O34" s="73"/>
      <c r="P34" s="76"/>
      <c r="Q34" s="74"/>
      <c r="R34" s="77"/>
      <c r="S34" s="78"/>
      <c r="T34" s="186"/>
      <c r="U34" s="194">
        <f t="shared" si="0"/>
        <v>0</v>
      </c>
      <c r="V34" s="176"/>
      <c r="W34" s="174">
        <f t="shared" si="1"/>
        <v>0</v>
      </c>
      <c r="X34" s="175">
        <f t="shared" si="2"/>
        <v>0</v>
      </c>
      <c r="Y34" s="78"/>
      <c r="Z34" s="79"/>
      <c r="AA34" s="80"/>
      <c r="AB34" s="80"/>
      <c r="AC34" s="78"/>
      <c r="AD34" s="81"/>
      <c r="AE34" s="78"/>
      <c r="AF34" s="81"/>
      <c r="AG34" s="78"/>
      <c r="AH34" s="81"/>
      <c r="AI34" s="81"/>
    </row>
    <row r="35" spans="1:35" s="123" customFormat="1" ht="55.5" customHeight="1" x14ac:dyDescent="0.25">
      <c r="A35" s="235">
        <v>24</v>
      </c>
      <c r="B35" s="159" t="s">
        <v>358</v>
      </c>
      <c r="C35" s="160" t="s">
        <v>359</v>
      </c>
      <c r="D35" s="244" t="s">
        <v>1037</v>
      </c>
      <c r="E35" s="161" t="s">
        <v>1146</v>
      </c>
      <c r="F35" s="204" t="s">
        <v>28</v>
      </c>
      <c r="G35" s="144"/>
      <c r="H35" s="145">
        <v>570</v>
      </c>
      <c r="I35" s="73"/>
      <c r="J35" s="73"/>
      <c r="K35" s="74"/>
      <c r="L35" s="75"/>
      <c r="M35" s="75"/>
      <c r="N35" s="75"/>
      <c r="O35" s="73"/>
      <c r="P35" s="76"/>
      <c r="Q35" s="74"/>
      <c r="R35" s="77"/>
      <c r="S35" s="78"/>
      <c r="T35" s="186"/>
      <c r="U35" s="194">
        <f t="shared" si="0"/>
        <v>0</v>
      </c>
      <c r="V35" s="176"/>
      <c r="W35" s="174">
        <f t="shared" si="1"/>
        <v>0</v>
      </c>
      <c r="X35" s="175">
        <f t="shared" si="2"/>
        <v>0</v>
      </c>
      <c r="Y35" s="78"/>
      <c r="Z35" s="79"/>
      <c r="AA35" s="80"/>
      <c r="AB35" s="80"/>
      <c r="AC35" s="78"/>
      <c r="AD35" s="81"/>
      <c r="AE35" s="78"/>
      <c r="AF35" s="81"/>
      <c r="AG35" s="78"/>
      <c r="AH35" s="81"/>
      <c r="AI35" s="81"/>
    </row>
    <row r="36" spans="1:35" s="123" customFormat="1" ht="67.5" customHeight="1" x14ac:dyDescent="0.25">
      <c r="A36" s="235">
        <v>25</v>
      </c>
      <c r="B36" s="159" t="s">
        <v>350</v>
      </c>
      <c r="C36" s="160" t="s">
        <v>351</v>
      </c>
      <c r="D36" s="238" t="s">
        <v>624</v>
      </c>
      <c r="E36" s="161" t="s">
        <v>352</v>
      </c>
      <c r="F36" s="204" t="s">
        <v>28</v>
      </c>
      <c r="G36" s="144"/>
      <c r="H36" s="145">
        <v>840</v>
      </c>
      <c r="I36" s="73"/>
      <c r="J36" s="73"/>
      <c r="K36" s="74"/>
      <c r="L36" s="75"/>
      <c r="M36" s="75"/>
      <c r="N36" s="75"/>
      <c r="O36" s="73"/>
      <c r="P36" s="76"/>
      <c r="Q36" s="74"/>
      <c r="R36" s="77"/>
      <c r="S36" s="78"/>
      <c r="T36" s="186"/>
      <c r="U36" s="194">
        <f t="shared" si="0"/>
        <v>0</v>
      </c>
      <c r="V36" s="176"/>
      <c r="W36" s="174">
        <f t="shared" si="1"/>
        <v>0</v>
      </c>
      <c r="X36" s="175">
        <f t="shared" si="2"/>
        <v>0</v>
      </c>
      <c r="Y36" s="78"/>
      <c r="Z36" s="79"/>
      <c r="AA36" s="80"/>
      <c r="AB36" s="80"/>
      <c r="AC36" s="78"/>
      <c r="AD36" s="81"/>
      <c r="AE36" s="78"/>
      <c r="AF36" s="81"/>
      <c r="AG36" s="78"/>
      <c r="AH36" s="81"/>
      <c r="AI36" s="81"/>
    </row>
    <row r="37" spans="1:35" s="123" customFormat="1" ht="78.75" customHeight="1" x14ac:dyDescent="0.25">
      <c r="A37" s="140">
        <v>26</v>
      </c>
      <c r="B37" s="141" t="s">
        <v>209</v>
      </c>
      <c r="C37" s="142" t="s">
        <v>210</v>
      </c>
      <c r="D37" s="234" t="s">
        <v>764</v>
      </c>
      <c r="E37" s="143" t="s">
        <v>211</v>
      </c>
      <c r="F37" s="149" t="s">
        <v>28</v>
      </c>
      <c r="G37" s="144"/>
      <c r="H37" s="145">
        <v>2730</v>
      </c>
      <c r="I37" s="73"/>
      <c r="J37" s="73"/>
      <c r="K37" s="74"/>
      <c r="L37" s="75"/>
      <c r="M37" s="75"/>
      <c r="N37" s="75"/>
      <c r="O37" s="73"/>
      <c r="P37" s="76"/>
      <c r="Q37" s="74"/>
      <c r="R37" s="77"/>
      <c r="S37" s="78"/>
      <c r="T37" s="186"/>
      <c r="U37" s="194">
        <f t="shared" si="0"/>
        <v>0</v>
      </c>
      <c r="V37" s="176"/>
      <c r="W37" s="174">
        <f t="shared" si="1"/>
        <v>0</v>
      </c>
      <c r="X37" s="175">
        <f t="shared" si="2"/>
        <v>0</v>
      </c>
      <c r="Y37" s="78"/>
      <c r="Z37" s="79"/>
      <c r="AA37" s="80"/>
      <c r="AB37" s="80"/>
      <c r="AC37" s="78"/>
      <c r="AD37" s="81"/>
      <c r="AE37" s="78"/>
      <c r="AF37" s="81"/>
      <c r="AG37" s="78"/>
      <c r="AH37" s="81"/>
      <c r="AI37" s="81"/>
    </row>
    <row r="38" spans="1:35" s="123" customFormat="1" ht="78.75" customHeight="1" x14ac:dyDescent="0.25">
      <c r="A38" s="140">
        <v>27</v>
      </c>
      <c r="B38" s="141" t="s">
        <v>241</v>
      </c>
      <c r="C38" s="142" t="s">
        <v>242</v>
      </c>
      <c r="D38" s="234" t="s">
        <v>610</v>
      </c>
      <c r="E38" s="143" t="s">
        <v>211</v>
      </c>
      <c r="F38" s="149" t="s">
        <v>28</v>
      </c>
      <c r="G38" s="144"/>
      <c r="H38" s="145">
        <v>1680</v>
      </c>
      <c r="I38" s="73"/>
      <c r="J38" s="73"/>
      <c r="K38" s="74"/>
      <c r="L38" s="75"/>
      <c r="M38" s="75"/>
      <c r="N38" s="75"/>
      <c r="O38" s="73"/>
      <c r="P38" s="76"/>
      <c r="Q38" s="74"/>
      <c r="R38" s="77"/>
      <c r="S38" s="78"/>
      <c r="T38" s="186"/>
      <c r="U38" s="194">
        <f t="shared" si="0"/>
        <v>0</v>
      </c>
      <c r="V38" s="176"/>
      <c r="W38" s="174">
        <f t="shared" si="1"/>
        <v>0</v>
      </c>
      <c r="X38" s="175">
        <f t="shared" si="2"/>
        <v>0</v>
      </c>
      <c r="Y38" s="78"/>
      <c r="Z38" s="79"/>
      <c r="AA38" s="80"/>
      <c r="AB38" s="80"/>
      <c r="AC38" s="78"/>
      <c r="AD38" s="81"/>
      <c r="AE38" s="78"/>
      <c r="AF38" s="81"/>
      <c r="AG38" s="78"/>
      <c r="AH38" s="81"/>
      <c r="AI38" s="81"/>
    </row>
    <row r="39" spans="1:35" s="123" customFormat="1" ht="45" customHeight="1" x14ac:dyDescent="0.25">
      <c r="A39" s="140">
        <v>28</v>
      </c>
      <c r="B39" s="141" t="s">
        <v>444</v>
      </c>
      <c r="C39" s="142" t="s">
        <v>767</v>
      </c>
      <c r="D39" s="234" t="s">
        <v>611</v>
      </c>
      <c r="E39" s="143" t="s">
        <v>445</v>
      </c>
      <c r="F39" s="149" t="s">
        <v>28</v>
      </c>
      <c r="G39" s="144"/>
      <c r="H39" s="145">
        <v>259</v>
      </c>
      <c r="I39" s="73"/>
      <c r="J39" s="73"/>
      <c r="K39" s="74"/>
      <c r="L39" s="75"/>
      <c r="M39" s="75"/>
      <c r="N39" s="75"/>
      <c r="O39" s="73"/>
      <c r="P39" s="76"/>
      <c r="Q39" s="74"/>
      <c r="R39" s="77"/>
      <c r="S39" s="78"/>
      <c r="T39" s="186"/>
      <c r="U39" s="194">
        <f t="shared" si="0"/>
        <v>0</v>
      </c>
      <c r="V39" s="176"/>
      <c r="W39" s="174">
        <f t="shared" si="1"/>
        <v>0</v>
      </c>
      <c r="X39" s="175">
        <f t="shared" si="2"/>
        <v>0</v>
      </c>
      <c r="Y39" s="78"/>
      <c r="Z39" s="79"/>
      <c r="AA39" s="80"/>
      <c r="AB39" s="80"/>
      <c r="AC39" s="78"/>
      <c r="AD39" s="81"/>
      <c r="AE39" s="78"/>
      <c r="AF39" s="81"/>
      <c r="AG39" s="78"/>
      <c r="AH39" s="81"/>
      <c r="AI39" s="81"/>
    </row>
    <row r="40" spans="1:35" s="123" customFormat="1" ht="112.5" customHeight="1" x14ac:dyDescent="0.25">
      <c r="A40" s="140">
        <v>29</v>
      </c>
      <c r="B40" s="141" t="s">
        <v>538</v>
      </c>
      <c r="C40" s="142" t="s">
        <v>539</v>
      </c>
      <c r="D40" s="234" t="s">
        <v>932</v>
      </c>
      <c r="E40" s="143" t="s">
        <v>540</v>
      </c>
      <c r="F40" s="149" t="s">
        <v>28</v>
      </c>
      <c r="G40" s="144"/>
      <c r="H40" s="145">
        <v>260</v>
      </c>
      <c r="I40" s="73"/>
      <c r="J40" s="73"/>
      <c r="K40" s="74"/>
      <c r="L40" s="75"/>
      <c r="M40" s="75"/>
      <c r="N40" s="75"/>
      <c r="O40" s="73"/>
      <c r="P40" s="76"/>
      <c r="Q40" s="74"/>
      <c r="R40" s="77"/>
      <c r="S40" s="78"/>
      <c r="T40" s="186"/>
      <c r="U40" s="194">
        <f t="shared" si="0"/>
        <v>0</v>
      </c>
      <c r="V40" s="176"/>
      <c r="W40" s="174">
        <f t="shared" si="1"/>
        <v>0</v>
      </c>
      <c r="X40" s="175">
        <f t="shared" si="2"/>
        <v>0</v>
      </c>
      <c r="Y40" s="78"/>
      <c r="Z40" s="79"/>
      <c r="AA40" s="80"/>
      <c r="AB40" s="80"/>
      <c r="AC40" s="78"/>
      <c r="AD40" s="81"/>
      <c r="AE40" s="78"/>
      <c r="AF40" s="81"/>
      <c r="AG40" s="78"/>
      <c r="AH40" s="81"/>
      <c r="AI40" s="81"/>
    </row>
    <row r="41" spans="1:35" s="123" customFormat="1" ht="56.25" customHeight="1" x14ac:dyDescent="0.25">
      <c r="A41" s="140">
        <v>30</v>
      </c>
      <c r="B41" s="141" t="s">
        <v>192</v>
      </c>
      <c r="C41" s="142" t="s">
        <v>765</v>
      </c>
      <c r="D41" s="234" t="s">
        <v>612</v>
      </c>
      <c r="E41" s="143" t="s">
        <v>108</v>
      </c>
      <c r="F41" s="149" t="s">
        <v>28</v>
      </c>
      <c r="G41" s="144"/>
      <c r="H41" s="145">
        <v>3800</v>
      </c>
      <c r="I41" s="73"/>
      <c r="J41" s="73"/>
      <c r="K41" s="74"/>
      <c r="L41" s="75"/>
      <c r="M41" s="75"/>
      <c r="N41" s="75"/>
      <c r="O41" s="73"/>
      <c r="P41" s="76"/>
      <c r="Q41" s="74"/>
      <c r="R41" s="77"/>
      <c r="S41" s="78"/>
      <c r="T41" s="186"/>
      <c r="U41" s="194">
        <f t="shared" si="0"/>
        <v>0</v>
      </c>
      <c r="V41" s="176"/>
      <c r="W41" s="174">
        <f t="shared" si="1"/>
        <v>0</v>
      </c>
      <c r="X41" s="175">
        <f t="shared" si="2"/>
        <v>0</v>
      </c>
      <c r="Y41" s="78"/>
      <c r="Z41" s="79"/>
      <c r="AA41" s="80"/>
      <c r="AB41" s="80"/>
      <c r="AC41" s="78"/>
      <c r="AD41" s="81"/>
      <c r="AE41" s="78"/>
      <c r="AF41" s="81"/>
      <c r="AG41" s="78"/>
      <c r="AH41" s="81"/>
      <c r="AI41" s="81"/>
    </row>
    <row r="42" spans="1:35" s="123" customFormat="1" ht="56.25" customHeight="1" x14ac:dyDescent="0.25">
      <c r="A42" s="140">
        <v>31</v>
      </c>
      <c r="B42" s="141" t="s">
        <v>106</v>
      </c>
      <c r="C42" s="142" t="s">
        <v>107</v>
      </c>
      <c r="D42" s="234" t="s">
        <v>1133</v>
      </c>
      <c r="E42" s="143" t="s">
        <v>108</v>
      </c>
      <c r="F42" s="149" t="s">
        <v>28</v>
      </c>
      <c r="G42" s="144"/>
      <c r="H42" s="145">
        <v>8600</v>
      </c>
      <c r="I42" s="73"/>
      <c r="J42" s="73"/>
      <c r="K42" s="74"/>
      <c r="L42" s="75"/>
      <c r="M42" s="75"/>
      <c r="N42" s="75"/>
      <c r="O42" s="73"/>
      <c r="P42" s="76"/>
      <c r="Q42" s="74"/>
      <c r="R42" s="77"/>
      <c r="S42" s="78"/>
      <c r="T42" s="186"/>
      <c r="U42" s="194">
        <f t="shared" si="0"/>
        <v>0</v>
      </c>
      <c r="V42" s="176"/>
      <c r="W42" s="174">
        <f t="shared" si="1"/>
        <v>0</v>
      </c>
      <c r="X42" s="175">
        <f t="shared" si="2"/>
        <v>0</v>
      </c>
      <c r="Y42" s="78"/>
      <c r="Z42" s="79"/>
      <c r="AA42" s="80"/>
      <c r="AB42" s="80"/>
      <c r="AC42" s="78"/>
      <c r="AD42" s="81"/>
      <c r="AE42" s="78"/>
      <c r="AF42" s="81"/>
      <c r="AG42" s="78"/>
      <c r="AH42" s="81"/>
      <c r="AI42" s="81"/>
    </row>
    <row r="43" spans="1:35" s="123" customFormat="1" ht="213.75" customHeight="1" x14ac:dyDescent="0.25">
      <c r="A43" s="140">
        <v>32</v>
      </c>
      <c r="B43" s="141" t="s">
        <v>77</v>
      </c>
      <c r="C43" s="142" t="s">
        <v>78</v>
      </c>
      <c r="D43" s="234" t="s">
        <v>1134</v>
      </c>
      <c r="E43" s="143" t="s">
        <v>79</v>
      </c>
      <c r="F43" s="149" t="s">
        <v>28</v>
      </c>
      <c r="G43" s="144"/>
      <c r="H43" s="145">
        <v>37700</v>
      </c>
      <c r="I43" s="73"/>
      <c r="J43" s="73"/>
      <c r="K43" s="74"/>
      <c r="L43" s="75"/>
      <c r="M43" s="75"/>
      <c r="N43" s="75"/>
      <c r="O43" s="73"/>
      <c r="P43" s="76"/>
      <c r="Q43" s="74"/>
      <c r="R43" s="77"/>
      <c r="S43" s="78"/>
      <c r="T43" s="186"/>
      <c r="U43" s="194">
        <f t="shared" si="0"/>
        <v>0</v>
      </c>
      <c r="V43" s="176"/>
      <c r="W43" s="174">
        <f t="shared" si="1"/>
        <v>0</v>
      </c>
      <c r="X43" s="175">
        <f t="shared" si="2"/>
        <v>0</v>
      </c>
      <c r="Y43" s="78"/>
      <c r="Z43" s="79"/>
      <c r="AA43" s="80"/>
      <c r="AB43" s="80"/>
      <c r="AC43" s="78"/>
      <c r="AD43" s="81"/>
      <c r="AE43" s="78"/>
      <c r="AF43" s="81"/>
      <c r="AG43" s="78"/>
      <c r="AH43" s="81"/>
      <c r="AI43" s="81"/>
    </row>
    <row r="44" spans="1:35" s="123" customFormat="1" ht="67.5" customHeight="1" x14ac:dyDescent="0.25">
      <c r="A44" s="140">
        <v>33</v>
      </c>
      <c r="B44" s="141" t="s">
        <v>129</v>
      </c>
      <c r="C44" s="142" t="s">
        <v>130</v>
      </c>
      <c r="D44" s="234" t="s">
        <v>626</v>
      </c>
      <c r="E44" s="143" t="s">
        <v>108</v>
      </c>
      <c r="F44" s="149" t="s">
        <v>28</v>
      </c>
      <c r="G44" s="144"/>
      <c r="H44" s="145">
        <v>11600</v>
      </c>
      <c r="I44" s="73"/>
      <c r="J44" s="73"/>
      <c r="K44" s="74"/>
      <c r="L44" s="75"/>
      <c r="M44" s="75"/>
      <c r="N44" s="75"/>
      <c r="O44" s="73"/>
      <c r="P44" s="76"/>
      <c r="Q44" s="74"/>
      <c r="R44" s="77"/>
      <c r="S44" s="78"/>
      <c r="T44" s="186"/>
      <c r="U44" s="194">
        <f t="shared" si="0"/>
        <v>0</v>
      </c>
      <c r="V44" s="176"/>
      <c r="W44" s="174">
        <f t="shared" si="1"/>
        <v>0</v>
      </c>
      <c r="X44" s="175">
        <f t="shared" si="2"/>
        <v>0</v>
      </c>
      <c r="Y44" s="78"/>
      <c r="Z44" s="79"/>
      <c r="AA44" s="80"/>
      <c r="AB44" s="80"/>
      <c r="AC44" s="78"/>
      <c r="AD44" s="81"/>
      <c r="AE44" s="78"/>
      <c r="AF44" s="81"/>
      <c r="AG44" s="78"/>
      <c r="AH44" s="81"/>
      <c r="AI44" s="81"/>
    </row>
    <row r="45" spans="1:35" s="123" customFormat="1" ht="33.75" customHeight="1" x14ac:dyDescent="0.25">
      <c r="A45" s="140">
        <v>34</v>
      </c>
      <c r="B45" s="141" t="s">
        <v>278</v>
      </c>
      <c r="C45" s="114" t="s">
        <v>279</v>
      </c>
      <c r="D45" s="234" t="s">
        <v>280</v>
      </c>
      <c r="E45" s="148" t="s">
        <v>281</v>
      </c>
      <c r="F45" s="149" t="s">
        <v>780</v>
      </c>
      <c r="G45" s="144"/>
      <c r="H45" s="150">
        <v>1</v>
      </c>
      <c r="I45" s="73"/>
      <c r="J45" s="73"/>
      <c r="K45" s="74"/>
      <c r="L45" s="75"/>
      <c r="M45" s="75"/>
      <c r="N45" s="75"/>
      <c r="O45" s="73"/>
      <c r="P45" s="76"/>
      <c r="Q45" s="74"/>
      <c r="R45" s="77"/>
      <c r="S45" s="78"/>
      <c r="T45" s="186"/>
      <c r="U45" s="194">
        <f t="shared" si="0"/>
        <v>0</v>
      </c>
      <c r="V45" s="176"/>
      <c r="W45" s="174">
        <f t="shared" si="1"/>
        <v>0</v>
      </c>
      <c r="X45" s="175">
        <f t="shared" si="2"/>
        <v>0</v>
      </c>
      <c r="Y45" s="78"/>
      <c r="Z45" s="79"/>
      <c r="AA45" s="80"/>
      <c r="AB45" s="80"/>
      <c r="AC45" s="78"/>
      <c r="AD45" s="81"/>
      <c r="AE45" s="78"/>
      <c r="AF45" s="81"/>
      <c r="AG45" s="78"/>
      <c r="AH45" s="81"/>
      <c r="AI45" s="81"/>
    </row>
    <row r="46" spans="1:35" s="123" customFormat="1" ht="78.75" customHeight="1" x14ac:dyDescent="0.25">
      <c r="A46" s="140">
        <v>35</v>
      </c>
      <c r="B46" s="141" t="s">
        <v>167</v>
      </c>
      <c r="C46" s="142" t="s">
        <v>168</v>
      </c>
      <c r="D46" s="234" t="s">
        <v>613</v>
      </c>
      <c r="E46" s="143" t="s">
        <v>169</v>
      </c>
      <c r="F46" s="149" t="s">
        <v>28</v>
      </c>
      <c r="G46" s="144"/>
      <c r="H46" s="145">
        <v>4338</v>
      </c>
      <c r="I46" s="73"/>
      <c r="J46" s="73"/>
      <c r="K46" s="74"/>
      <c r="L46" s="75"/>
      <c r="M46" s="75"/>
      <c r="N46" s="75"/>
      <c r="O46" s="73"/>
      <c r="P46" s="76"/>
      <c r="Q46" s="74"/>
      <c r="R46" s="77"/>
      <c r="S46" s="78"/>
      <c r="T46" s="186"/>
      <c r="U46" s="194">
        <f t="shared" si="0"/>
        <v>0</v>
      </c>
      <c r="V46" s="176"/>
      <c r="W46" s="174">
        <f t="shared" si="1"/>
        <v>0</v>
      </c>
      <c r="X46" s="175">
        <f t="shared" si="2"/>
        <v>0</v>
      </c>
      <c r="Y46" s="78"/>
      <c r="Z46" s="79"/>
      <c r="AA46" s="80"/>
      <c r="AB46" s="80"/>
      <c r="AC46" s="78"/>
      <c r="AD46" s="81"/>
      <c r="AE46" s="78"/>
      <c r="AF46" s="81"/>
      <c r="AG46" s="78"/>
      <c r="AH46" s="81"/>
      <c r="AI46" s="81"/>
    </row>
    <row r="47" spans="1:35" s="123" customFormat="1" ht="45" customHeight="1" x14ac:dyDescent="0.25">
      <c r="A47" s="140">
        <v>36</v>
      </c>
      <c r="B47" s="141" t="s">
        <v>199</v>
      </c>
      <c r="C47" s="142" t="s">
        <v>1147</v>
      </c>
      <c r="D47" s="234" t="s">
        <v>614</v>
      </c>
      <c r="E47" s="143" t="s">
        <v>200</v>
      </c>
      <c r="F47" s="149" t="s">
        <v>28</v>
      </c>
      <c r="G47" s="144"/>
      <c r="H47" s="145">
        <v>2200</v>
      </c>
      <c r="I47" s="73"/>
      <c r="J47" s="73"/>
      <c r="K47" s="74"/>
      <c r="L47" s="75"/>
      <c r="M47" s="75"/>
      <c r="N47" s="75"/>
      <c r="O47" s="73"/>
      <c r="P47" s="76"/>
      <c r="Q47" s="74"/>
      <c r="R47" s="77"/>
      <c r="S47" s="78"/>
      <c r="T47" s="186"/>
      <c r="U47" s="194">
        <f t="shared" si="0"/>
        <v>0</v>
      </c>
      <c r="V47" s="176"/>
      <c r="W47" s="174">
        <f t="shared" si="1"/>
        <v>0</v>
      </c>
      <c r="X47" s="175">
        <f t="shared" si="2"/>
        <v>0</v>
      </c>
      <c r="Y47" s="78"/>
      <c r="Z47" s="79"/>
      <c r="AA47" s="80"/>
      <c r="AB47" s="80"/>
      <c r="AC47" s="78"/>
      <c r="AD47" s="81"/>
      <c r="AE47" s="78"/>
      <c r="AF47" s="81"/>
      <c r="AG47" s="78"/>
      <c r="AH47" s="81"/>
      <c r="AI47" s="81"/>
    </row>
    <row r="48" spans="1:35" s="123" customFormat="1" ht="33.75" customHeight="1" x14ac:dyDescent="0.25">
      <c r="A48" s="140">
        <v>37</v>
      </c>
      <c r="B48" s="141" t="s">
        <v>112</v>
      </c>
      <c r="C48" s="142" t="s">
        <v>113</v>
      </c>
      <c r="D48" s="234" t="s">
        <v>615</v>
      </c>
      <c r="E48" s="143" t="s">
        <v>114</v>
      </c>
      <c r="F48" s="149" t="s">
        <v>28</v>
      </c>
      <c r="G48" s="144"/>
      <c r="H48" s="145">
        <v>25500</v>
      </c>
      <c r="I48" s="73"/>
      <c r="J48" s="73"/>
      <c r="K48" s="74"/>
      <c r="L48" s="75"/>
      <c r="M48" s="75"/>
      <c r="N48" s="75"/>
      <c r="O48" s="73"/>
      <c r="P48" s="76"/>
      <c r="Q48" s="74"/>
      <c r="R48" s="77"/>
      <c r="S48" s="78"/>
      <c r="T48" s="186"/>
      <c r="U48" s="194">
        <f t="shared" si="0"/>
        <v>0</v>
      </c>
      <c r="V48" s="176"/>
      <c r="W48" s="174">
        <f t="shared" si="1"/>
        <v>0</v>
      </c>
      <c r="X48" s="175">
        <f t="shared" si="2"/>
        <v>0</v>
      </c>
      <c r="Y48" s="78"/>
      <c r="Z48" s="79"/>
      <c r="AA48" s="80"/>
      <c r="AB48" s="80"/>
      <c r="AC48" s="78"/>
      <c r="AD48" s="81"/>
      <c r="AE48" s="78"/>
      <c r="AF48" s="81"/>
      <c r="AG48" s="78"/>
      <c r="AH48" s="81"/>
      <c r="AI48" s="81"/>
    </row>
    <row r="49" spans="1:35" s="123" customFormat="1" ht="45" customHeight="1" x14ac:dyDescent="0.25">
      <c r="A49" s="140">
        <v>38</v>
      </c>
      <c r="B49" s="141" t="s">
        <v>86</v>
      </c>
      <c r="C49" s="142" t="s">
        <v>87</v>
      </c>
      <c r="D49" s="234" t="s">
        <v>616</v>
      </c>
      <c r="E49" s="143" t="s">
        <v>88</v>
      </c>
      <c r="F49" s="149" t="s">
        <v>28</v>
      </c>
      <c r="G49" s="144"/>
      <c r="H49" s="145">
        <v>16440</v>
      </c>
      <c r="I49" s="73"/>
      <c r="J49" s="73"/>
      <c r="K49" s="74"/>
      <c r="L49" s="75"/>
      <c r="M49" s="75"/>
      <c r="N49" s="75"/>
      <c r="O49" s="73"/>
      <c r="P49" s="76"/>
      <c r="Q49" s="74"/>
      <c r="R49" s="77"/>
      <c r="S49" s="78"/>
      <c r="T49" s="186"/>
      <c r="U49" s="194">
        <f t="shared" si="0"/>
        <v>0</v>
      </c>
      <c r="V49" s="176"/>
      <c r="W49" s="174">
        <f t="shared" si="1"/>
        <v>0</v>
      </c>
      <c r="X49" s="175">
        <f t="shared" si="2"/>
        <v>0</v>
      </c>
      <c r="Y49" s="78"/>
      <c r="Z49" s="79"/>
      <c r="AA49" s="80"/>
      <c r="AB49" s="80"/>
      <c r="AC49" s="78"/>
      <c r="AD49" s="81"/>
      <c r="AE49" s="78"/>
      <c r="AF49" s="81"/>
      <c r="AG49" s="78"/>
      <c r="AH49" s="81"/>
      <c r="AI49" s="81"/>
    </row>
    <row r="50" spans="1:35" s="123" customFormat="1" ht="33.75" customHeight="1" x14ac:dyDescent="0.25">
      <c r="A50" s="140">
        <v>39</v>
      </c>
      <c r="B50" s="141" t="s">
        <v>214</v>
      </c>
      <c r="C50" s="142" t="s">
        <v>215</v>
      </c>
      <c r="D50" s="234" t="s">
        <v>617</v>
      </c>
      <c r="E50" s="143" t="s">
        <v>216</v>
      </c>
      <c r="F50" s="149" t="s">
        <v>28</v>
      </c>
      <c r="G50" s="144"/>
      <c r="H50" s="145">
        <v>3230</v>
      </c>
      <c r="I50" s="73"/>
      <c r="J50" s="73"/>
      <c r="K50" s="74"/>
      <c r="L50" s="75"/>
      <c r="M50" s="75"/>
      <c r="N50" s="75"/>
      <c r="O50" s="73"/>
      <c r="P50" s="76"/>
      <c r="Q50" s="74"/>
      <c r="R50" s="77"/>
      <c r="S50" s="78"/>
      <c r="T50" s="186"/>
      <c r="U50" s="194">
        <f t="shared" si="0"/>
        <v>0</v>
      </c>
      <c r="V50" s="176"/>
      <c r="W50" s="174">
        <f t="shared" si="1"/>
        <v>0</v>
      </c>
      <c r="X50" s="175">
        <f t="shared" si="2"/>
        <v>0</v>
      </c>
      <c r="Y50" s="78"/>
      <c r="Z50" s="79"/>
      <c r="AA50" s="80"/>
      <c r="AB50" s="80"/>
      <c r="AC50" s="78"/>
      <c r="AD50" s="81"/>
      <c r="AE50" s="78"/>
      <c r="AF50" s="81"/>
      <c r="AG50" s="78"/>
      <c r="AH50" s="81"/>
      <c r="AI50" s="81"/>
    </row>
    <row r="51" spans="1:35" s="123" customFormat="1" ht="56.25" customHeight="1" x14ac:dyDescent="0.25">
      <c r="A51" s="140">
        <v>40</v>
      </c>
      <c r="B51" s="141" t="s">
        <v>471</v>
      </c>
      <c r="C51" s="142" t="s">
        <v>472</v>
      </c>
      <c r="D51" s="234" t="s">
        <v>618</v>
      </c>
      <c r="E51" s="143" t="s">
        <v>473</v>
      </c>
      <c r="F51" s="149" t="s">
        <v>28</v>
      </c>
      <c r="G51" s="144"/>
      <c r="H51" s="145">
        <v>376</v>
      </c>
      <c r="I51" s="73"/>
      <c r="J51" s="73"/>
      <c r="K51" s="74"/>
      <c r="L51" s="75"/>
      <c r="M51" s="75"/>
      <c r="N51" s="75"/>
      <c r="O51" s="73"/>
      <c r="P51" s="76"/>
      <c r="Q51" s="74"/>
      <c r="R51" s="77"/>
      <c r="S51" s="78"/>
      <c r="T51" s="186"/>
      <c r="U51" s="194">
        <f t="shared" si="0"/>
        <v>0</v>
      </c>
      <c r="V51" s="176"/>
      <c r="W51" s="174">
        <f t="shared" si="1"/>
        <v>0</v>
      </c>
      <c r="X51" s="175">
        <f t="shared" si="2"/>
        <v>0</v>
      </c>
      <c r="Y51" s="78"/>
      <c r="Z51" s="79"/>
      <c r="AA51" s="80"/>
      <c r="AB51" s="80"/>
      <c r="AC51" s="78"/>
      <c r="AD51" s="81"/>
      <c r="AE51" s="78"/>
      <c r="AF51" s="81"/>
      <c r="AG51" s="78"/>
      <c r="AH51" s="81"/>
      <c r="AI51" s="81"/>
    </row>
    <row r="52" spans="1:35" s="123" customFormat="1" ht="22.5" customHeight="1" x14ac:dyDescent="0.25">
      <c r="A52" s="140">
        <v>41</v>
      </c>
      <c r="B52" s="141" t="s">
        <v>245</v>
      </c>
      <c r="C52" s="142" t="s">
        <v>246</v>
      </c>
      <c r="D52" s="234" t="s">
        <v>619</v>
      </c>
      <c r="E52" s="143" t="s">
        <v>157</v>
      </c>
      <c r="F52" s="149" t="s">
        <v>28</v>
      </c>
      <c r="G52" s="144"/>
      <c r="H52" s="145">
        <v>1871</v>
      </c>
      <c r="I52" s="73"/>
      <c r="J52" s="73"/>
      <c r="K52" s="74"/>
      <c r="L52" s="75"/>
      <c r="M52" s="75"/>
      <c r="N52" s="75"/>
      <c r="O52" s="73"/>
      <c r="P52" s="76"/>
      <c r="Q52" s="74"/>
      <c r="R52" s="77"/>
      <c r="S52" s="78"/>
      <c r="T52" s="186"/>
      <c r="U52" s="194">
        <f t="shared" si="0"/>
        <v>0</v>
      </c>
      <c r="V52" s="176"/>
      <c r="W52" s="174">
        <f t="shared" si="1"/>
        <v>0</v>
      </c>
      <c r="X52" s="175">
        <f t="shared" si="2"/>
        <v>0</v>
      </c>
      <c r="Y52" s="78"/>
      <c r="Z52" s="79"/>
      <c r="AA52" s="80"/>
      <c r="AB52" s="80"/>
      <c r="AC52" s="78"/>
      <c r="AD52" s="81"/>
      <c r="AE52" s="78"/>
      <c r="AF52" s="81"/>
      <c r="AG52" s="78"/>
      <c r="AH52" s="81"/>
      <c r="AI52" s="81"/>
    </row>
    <row r="53" spans="1:35" s="123" customFormat="1" ht="22.5" customHeight="1" x14ac:dyDescent="0.25">
      <c r="A53" s="140">
        <v>42</v>
      </c>
      <c r="B53" s="141" t="s">
        <v>155</v>
      </c>
      <c r="C53" s="142" t="s">
        <v>156</v>
      </c>
      <c r="D53" s="234" t="s">
        <v>620</v>
      </c>
      <c r="E53" s="143" t="s">
        <v>157</v>
      </c>
      <c r="F53" s="149" t="s">
        <v>28</v>
      </c>
      <c r="G53" s="144"/>
      <c r="H53" s="145">
        <v>6120</v>
      </c>
      <c r="I53" s="73"/>
      <c r="J53" s="73"/>
      <c r="K53" s="74"/>
      <c r="L53" s="75"/>
      <c r="M53" s="75"/>
      <c r="N53" s="75"/>
      <c r="O53" s="73"/>
      <c r="P53" s="76"/>
      <c r="Q53" s="74"/>
      <c r="R53" s="77"/>
      <c r="S53" s="78"/>
      <c r="T53" s="186"/>
      <c r="U53" s="194">
        <f t="shared" si="0"/>
        <v>0</v>
      </c>
      <c r="V53" s="176"/>
      <c r="W53" s="174">
        <f t="shared" si="1"/>
        <v>0</v>
      </c>
      <c r="X53" s="175">
        <f t="shared" si="2"/>
        <v>0</v>
      </c>
      <c r="Y53" s="78"/>
      <c r="Z53" s="79"/>
      <c r="AA53" s="80"/>
      <c r="AB53" s="80"/>
      <c r="AC53" s="78"/>
      <c r="AD53" s="81"/>
      <c r="AE53" s="78"/>
      <c r="AF53" s="81"/>
      <c r="AG53" s="78"/>
      <c r="AH53" s="81"/>
      <c r="AI53" s="81"/>
    </row>
    <row r="54" spans="1:35" s="123" customFormat="1" ht="45" customHeight="1" x14ac:dyDescent="0.25">
      <c r="A54" s="140">
        <v>43</v>
      </c>
      <c r="B54" s="141" t="s">
        <v>184</v>
      </c>
      <c r="C54" s="142" t="s">
        <v>628</v>
      </c>
      <c r="D54" s="234" t="s">
        <v>621</v>
      </c>
      <c r="E54" s="143" t="s">
        <v>185</v>
      </c>
      <c r="F54" s="149" t="s">
        <v>28</v>
      </c>
      <c r="G54" s="144"/>
      <c r="H54" s="145">
        <v>3200</v>
      </c>
      <c r="I54" s="73"/>
      <c r="J54" s="73"/>
      <c r="K54" s="74"/>
      <c r="L54" s="75"/>
      <c r="M54" s="75"/>
      <c r="N54" s="75"/>
      <c r="O54" s="73"/>
      <c r="P54" s="76"/>
      <c r="Q54" s="74"/>
      <c r="R54" s="77"/>
      <c r="S54" s="78"/>
      <c r="T54" s="186"/>
      <c r="U54" s="194">
        <f t="shared" si="0"/>
        <v>0</v>
      </c>
      <c r="V54" s="176"/>
      <c r="W54" s="174">
        <f t="shared" si="1"/>
        <v>0</v>
      </c>
      <c r="X54" s="175">
        <f t="shared" si="2"/>
        <v>0</v>
      </c>
      <c r="Y54" s="78"/>
      <c r="Z54" s="79"/>
      <c r="AA54" s="80"/>
      <c r="AB54" s="80"/>
      <c r="AC54" s="78"/>
      <c r="AD54" s="81"/>
      <c r="AE54" s="78"/>
      <c r="AF54" s="81"/>
      <c r="AG54" s="78"/>
      <c r="AH54" s="81"/>
      <c r="AI54" s="81"/>
    </row>
    <row r="55" spans="1:35" s="123" customFormat="1" ht="67.5" customHeight="1" x14ac:dyDescent="0.25">
      <c r="A55" s="140">
        <v>44</v>
      </c>
      <c r="B55" s="141" t="s">
        <v>556</v>
      </c>
      <c r="C55" s="142" t="s">
        <v>630</v>
      </c>
      <c r="D55" s="234" t="s">
        <v>632</v>
      </c>
      <c r="E55" s="143" t="s">
        <v>557</v>
      </c>
      <c r="F55" s="149" t="s">
        <v>28</v>
      </c>
      <c r="G55" s="144"/>
      <c r="H55" s="145">
        <v>160</v>
      </c>
      <c r="I55" s="73"/>
      <c r="J55" s="73"/>
      <c r="K55" s="74"/>
      <c r="L55" s="75"/>
      <c r="M55" s="75"/>
      <c r="N55" s="75"/>
      <c r="O55" s="73"/>
      <c r="P55" s="76"/>
      <c r="Q55" s="74"/>
      <c r="R55" s="77"/>
      <c r="S55" s="78"/>
      <c r="T55" s="186"/>
      <c r="U55" s="194">
        <f t="shared" si="0"/>
        <v>0</v>
      </c>
      <c r="V55" s="176"/>
      <c r="W55" s="174">
        <f t="shared" si="1"/>
        <v>0</v>
      </c>
      <c r="X55" s="175">
        <f t="shared" si="2"/>
        <v>0</v>
      </c>
      <c r="Y55" s="78"/>
      <c r="Z55" s="79"/>
      <c r="AA55" s="80"/>
      <c r="AB55" s="80"/>
      <c r="AC55" s="78"/>
      <c r="AD55" s="81"/>
      <c r="AE55" s="78"/>
      <c r="AF55" s="81"/>
      <c r="AG55" s="78"/>
      <c r="AH55" s="81"/>
      <c r="AI55" s="81"/>
    </row>
    <row r="56" spans="1:35" s="123" customFormat="1" ht="45" customHeight="1" x14ac:dyDescent="0.25">
      <c r="A56" s="140">
        <v>45</v>
      </c>
      <c r="B56" s="141" t="s">
        <v>286</v>
      </c>
      <c r="C56" s="142" t="s">
        <v>622</v>
      </c>
      <c r="D56" s="234" t="s">
        <v>633</v>
      </c>
      <c r="E56" s="143" t="s">
        <v>232</v>
      </c>
      <c r="F56" s="149" t="s">
        <v>28</v>
      </c>
      <c r="G56" s="144"/>
      <c r="H56" s="145">
        <v>1240</v>
      </c>
      <c r="I56" s="73"/>
      <c r="J56" s="73"/>
      <c r="K56" s="74"/>
      <c r="L56" s="75"/>
      <c r="M56" s="75"/>
      <c r="N56" s="75"/>
      <c r="O56" s="73"/>
      <c r="P56" s="76"/>
      <c r="Q56" s="74"/>
      <c r="R56" s="77"/>
      <c r="S56" s="78"/>
      <c r="T56" s="186"/>
      <c r="U56" s="194">
        <f t="shared" si="0"/>
        <v>0</v>
      </c>
      <c r="V56" s="176"/>
      <c r="W56" s="174">
        <f t="shared" si="1"/>
        <v>0</v>
      </c>
      <c r="X56" s="175">
        <f t="shared" si="2"/>
        <v>0</v>
      </c>
      <c r="Y56" s="78"/>
      <c r="Z56" s="79"/>
      <c r="AA56" s="80"/>
      <c r="AB56" s="80"/>
      <c r="AC56" s="78"/>
      <c r="AD56" s="81"/>
      <c r="AE56" s="78"/>
      <c r="AF56" s="81"/>
      <c r="AG56" s="78"/>
      <c r="AH56" s="81"/>
      <c r="AI56" s="81"/>
    </row>
    <row r="57" spans="1:35" s="123" customFormat="1" ht="45" customHeight="1" x14ac:dyDescent="0.25">
      <c r="A57" s="140">
        <v>46</v>
      </c>
      <c r="B57" s="141" t="s">
        <v>231</v>
      </c>
      <c r="C57" s="142" t="s">
        <v>629</v>
      </c>
      <c r="D57" s="234" t="s">
        <v>631</v>
      </c>
      <c r="E57" s="143" t="s">
        <v>232</v>
      </c>
      <c r="F57" s="149" t="s">
        <v>28</v>
      </c>
      <c r="G57" s="144"/>
      <c r="H57" s="145">
        <v>1420</v>
      </c>
      <c r="I57" s="73"/>
      <c r="J57" s="73"/>
      <c r="K57" s="74"/>
      <c r="L57" s="75"/>
      <c r="M57" s="75"/>
      <c r="N57" s="75"/>
      <c r="O57" s="73"/>
      <c r="P57" s="76"/>
      <c r="Q57" s="74"/>
      <c r="R57" s="77"/>
      <c r="S57" s="78"/>
      <c r="T57" s="186"/>
      <c r="U57" s="194">
        <f t="shared" si="0"/>
        <v>0</v>
      </c>
      <c r="V57" s="176"/>
      <c r="W57" s="174">
        <f t="shared" si="1"/>
        <v>0</v>
      </c>
      <c r="X57" s="175">
        <f t="shared" si="2"/>
        <v>0</v>
      </c>
      <c r="Y57" s="78"/>
      <c r="Z57" s="79"/>
      <c r="AA57" s="80"/>
      <c r="AB57" s="80"/>
      <c r="AC57" s="78"/>
      <c r="AD57" s="81"/>
      <c r="AE57" s="78"/>
      <c r="AF57" s="81"/>
      <c r="AG57" s="78"/>
      <c r="AH57" s="81"/>
      <c r="AI57" s="81"/>
    </row>
    <row r="58" spans="1:35" s="123" customFormat="1" ht="22.5" customHeight="1" x14ac:dyDescent="0.25">
      <c r="A58" s="140">
        <v>47</v>
      </c>
      <c r="B58" s="141" t="s">
        <v>423</v>
      </c>
      <c r="C58" s="142" t="s">
        <v>424</v>
      </c>
      <c r="D58" s="234" t="s">
        <v>634</v>
      </c>
      <c r="E58" s="143" t="s">
        <v>425</v>
      </c>
      <c r="F58" s="149" t="s">
        <v>28</v>
      </c>
      <c r="G58" s="144"/>
      <c r="H58" s="145">
        <v>200</v>
      </c>
      <c r="I58" s="73"/>
      <c r="J58" s="73"/>
      <c r="K58" s="74"/>
      <c r="L58" s="75"/>
      <c r="M58" s="75"/>
      <c r="N58" s="75"/>
      <c r="O58" s="73"/>
      <c r="P58" s="76"/>
      <c r="Q58" s="74"/>
      <c r="R58" s="77"/>
      <c r="S58" s="78"/>
      <c r="T58" s="186"/>
      <c r="U58" s="194">
        <f t="shared" si="0"/>
        <v>0</v>
      </c>
      <c r="V58" s="176"/>
      <c r="W58" s="174">
        <f t="shared" si="1"/>
        <v>0</v>
      </c>
      <c r="X58" s="175">
        <f t="shared" si="2"/>
        <v>0</v>
      </c>
      <c r="Y58" s="78"/>
      <c r="Z58" s="79"/>
      <c r="AA58" s="80"/>
      <c r="AB58" s="80"/>
      <c r="AC58" s="78"/>
      <c r="AD58" s="81"/>
      <c r="AE58" s="78"/>
      <c r="AF58" s="81"/>
      <c r="AG58" s="78"/>
      <c r="AH58" s="81"/>
      <c r="AI58" s="81"/>
    </row>
    <row r="59" spans="1:35" s="123" customFormat="1" ht="15" customHeight="1" x14ac:dyDescent="0.25">
      <c r="A59" s="140">
        <v>48</v>
      </c>
      <c r="B59" s="141" t="s">
        <v>804</v>
      </c>
      <c r="C59" s="142" t="s">
        <v>800</v>
      </c>
      <c r="D59" s="234" t="s">
        <v>799</v>
      </c>
      <c r="E59" s="143"/>
      <c r="F59" s="149" t="s">
        <v>28</v>
      </c>
      <c r="G59" s="144"/>
      <c r="H59" s="145">
        <v>285</v>
      </c>
      <c r="I59" s="73"/>
      <c r="J59" s="73"/>
      <c r="K59" s="74"/>
      <c r="L59" s="75"/>
      <c r="M59" s="75"/>
      <c r="N59" s="75"/>
      <c r="O59" s="73"/>
      <c r="P59" s="76"/>
      <c r="Q59" s="74"/>
      <c r="R59" s="77"/>
      <c r="S59" s="78"/>
      <c r="T59" s="186"/>
      <c r="U59" s="194">
        <f t="shared" si="0"/>
        <v>0</v>
      </c>
      <c r="V59" s="176"/>
      <c r="W59" s="174">
        <f t="shared" si="1"/>
        <v>0</v>
      </c>
      <c r="X59" s="175">
        <f t="shared" si="2"/>
        <v>0</v>
      </c>
      <c r="Y59" s="78"/>
      <c r="Z59" s="79"/>
      <c r="AA59" s="80"/>
      <c r="AB59" s="80"/>
      <c r="AC59" s="78"/>
      <c r="AD59" s="81"/>
      <c r="AE59" s="78"/>
      <c r="AF59" s="81"/>
      <c r="AG59" s="78"/>
      <c r="AH59" s="81"/>
      <c r="AI59" s="81"/>
    </row>
    <row r="60" spans="1:35" s="123" customFormat="1" ht="33.75" customHeight="1" x14ac:dyDescent="0.25">
      <c r="A60" s="140">
        <v>49</v>
      </c>
      <c r="B60" s="141" t="s">
        <v>175</v>
      </c>
      <c r="C60" s="142" t="s">
        <v>176</v>
      </c>
      <c r="D60" s="234" t="s">
        <v>177</v>
      </c>
      <c r="E60" s="143" t="s">
        <v>178</v>
      </c>
      <c r="F60" s="149" t="s">
        <v>28</v>
      </c>
      <c r="G60" s="144"/>
      <c r="H60" s="145">
        <v>2500</v>
      </c>
      <c r="I60" s="73"/>
      <c r="J60" s="73"/>
      <c r="K60" s="74"/>
      <c r="L60" s="75"/>
      <c r="M60" s="75"/>
      <c r="N60" s="75"/>
      <c r="O60" s="73"/>
      <c r="P60" s="76"/>
      <c r="Q60" s="74"/>
      <c r="R60" s="77"/>
      <c r="S60" s="78"/>
      <c r="T60" s="186"/>
      <c r="U60" s="194">
        <f t="shared" si="0"/>
        <v>0</v>
      </c>
      <c r="V60" s="176"/>
      <c r="W60" s="174">
        <f t="shared" si="1"/>
        <v>0</v>
      </c>
      <c r="X60" s="175">
        <f t="shared" si="2"/>
        <v>0</v>
      </c>
      <c r="Y60" s="78"/>
      <c r="Z60" s="79"/>
      <c r="AA60" s="80"/>
      <c r="AB60" s="80"/>
      <c r="AC60" s="78"/>
      <c r="AD60" s="81"/>
      <c r="AE60" s="78"/>
      <c r="AF60" s="81"/>
      <c r="AG60" s="78"/>
      <c r="AH60" s="81"/>
      <c r="AI60" s="81"/>
    </row>
    <row r="61" spans="1:35" s="123" customFormat="1" ht="33.75" customHeight="1" x14ac:dyDescent="0.25">
      <c r="A61" s="140">
        <v>50</v>
      </c>
      <c r="B61" s="141" t="s">
        <v>409</v>
      </c>
      <c r="C61" s="142" t="s">
        <v>410</v>
      </c>
      <c r="D61" s="234" t="s">
        <v>635</v>
      </c>
      <c r="E61" s="142" t="s">
        <v>397</v>
      </c>
      <c r="F61" s="201" t="s">
        <v>28</v>
      </c>
      <c r="G61" s="144"/>
      <c r="H61" s="145">
        <v>371</v>
      </c>
      <c r="I61" s="73"/>
      <c r="J61" s="73"/>
      <c r="K61" s="74"/>
      <c r="L61" s="75"/>
      <c r="M61" s="75"/>
      <c r="N61" s="75"/>
      <c r="O61" s="73"/>
      <c r="P61" s="76"/>
      <c r="Q61" s="74"/>
      <c r="R61" s="77"/>
      <c r="S61" s="78"/>
      <c r="T61" s="186"/>
      <c r="U61" s="194">
        <f t="shared" si="0"/>
        <v>0</v>
      </c>
      <c r="V61" s="176"/>
      <c r="W61" s="174">
        <f t="shared" si="1"/>
        <v>0</v>
      </c>
      <c r="X61" s="175">
        <f t="shared" si="2"/>
        <v>0</v>
      </c>
      <c r="Y61" s="78"/>
      <c r="Z61" s="79"/>
      <c r="AA61" s="80"/>
      <c r="AB61" s="80"/>
      <c r="AC61" s="78"/>
      <c r="AD61" s="81"/>
      <c r="AE61" s="78"/>
      <c r="AF61" s="81"/>
      <c r="AG61" s="78"/>
      <c r="AH61" s="81"/>
      <c r="AI61" s="81"/>
    </row>
    <row r="62" spans="1:35" s="123" customFormat="1" ht="33.75" customHeight="1" x14ac:dyDescent="0.25">
      <c r="A62" s="140">
        <v>51</v>
      </c>
      <c r="B62" s="141" t="s">
        <v>395</v>
      </c>
      <c r="C62" s="142" t="s">
        <v>396</v>
      </c>
      <c r="D62" s="234" t="s">
        <v>636</v>
      </c>
      <c r="E62" s="143" t="s">
        <v>397</v>
      </c>
      <c r="F62" s="149" t="s">
        <v>28</v>
      </c>
      <c r="G62" s="144"/>
      <c r="H62" s="145">
        <v>391</v>
      </c>
      <c r="I62" s="73"/>
      <c r="J62" s="73"/>
      <c r="K62" s="74"/>
      <c r="L62" s="75"/>
      <c r="M62" s="75"/>
      <c r="N62" s="75"/>
      <c r="O62" s="73"/>
      <c r="P62" s="76"/>
      <c r="Q62" s="74"/>
      <c r="R62" s="77"/>
      <c r="S62" s="78"/>
      <c r="T62" s="186"/>
      <c r="U62" s="194">
        <f t="shared" si="0"/>
        <v>0</v>
      </c>
      <c r="V62" s="176"/>
      <c r="W62" s="174">
        <f t="shared" si="1"/>
        <v>0</v>
      </c>
      <c r="X62" s="175">
        <f t="shared" si="2"/>
        <v>0</v>
      </c>
      <c r="Y62" s="78"/>
      <c r="Z62" s="79"/>
      <c r="AA62" s="80"/>
      <c r="AB62" s="80"/>
      <c r="AC62" s="78"/>
      <c r="AD62" s="81"/>
      <c r="AE62" s="78"/>
      <c r="AF62" s="81"/>
      <c r="AG62" s="78"/>
      <c r="AH62" s="81"/>
      <c r="AI62" s="81"/>
    </row>
    <row r="63" spans="1:35" s="123" customFormat="1" ht="33.75" customHeight="1" x14ac:dyDescent="0.25">
      <c r="A63" s="140">
        <v>52</v>
      </c>
      <c r="B63" s="141" t="s">
        <v>414</v>
      </c>
      <c r="C63" s="142" t="s">
        <v>415</v>
      </c>
      <c r="D63" s="234" t="s">
        <v>637</v>
      </c>
      <c r="E63" s="143" t="s">
        <v>141</v>
      </c>
      <c r="F63" s="149" t="s">
        <v>28</v>
      </c>
      <c r="G63" s="144"/>
      <c r="H63" s="145">
        <v>488</v>
      </c>
      <c r="I63" s="73"/>
      <c r="J63" s="73"/>
      <c r="K63" s="74"/>
      <c r="L63" s="75"/>
      <c r="M63" s="75"/>
      <c r="N63" s="75"/>
      <c r="O63" s="73"/>
      <c r="P63" s="76"/>
      <c r="Q63" s="74"/>
      <c r="R63" s="77"/>
      <c r="S63" s="78"/>
      <c r="T63" s="186"/>
      <c r="U63" s="194">
        <f t="shared" si="0"/>
        <v>0</v>
      </c>
      <c r="V63" s="176"/>
      <c r="W63" s="174">
        <f t="shared" si="1"/>
        <v>0</v>
      </c>
      <c r="X63" s="175">
        <f t="shared" si="2"/>
        <v>0</v>
      </c>
      <c r="Y63" s="78"/>
      <c r="Z63" s="79"/>
      <c r="AA63" s="80"/>
      <c r="AB63" s="80"/>
      <c r="AC63" s="78"/>
      <c r="AD63" s="81"/>
      <c r="AE63" s="78"/>
      <c r="AF63" s="81"/>
      <c r="AG63" s="78"/>
      <c r="AH63" s="81"/>
      <c r="AI63" s="81"/>
    </row>
    <row r="64" spans="1:35" s="123" customFormat="1" ht="33.75" customHeight="1" x14ac:dyDescent="0.25">
      <c r="A64" s="140">
        <v>53</v>
      </c>
      <c r="B64" s="141" t="s">
        <v>139</v>
      </c>
      <c r="C64" s="142" t="s">
        <v>140</v>
      </c>
      <c r="D64" s="234" t="s">
        <v>762</v>
      </c>
      <c r="E64" s="143" t="s">
        <v>141</v>
      </c>
      <c r="F64" s="149" t="s">
        <v>28</v>
      </c>
      <c r="G64" s="144"/>
      <c r="H64" s="145">
        <v>10600</v>
      </c>
      <c r="I64" s="73"/>
      <c r="J64" s="73"/>
      <c r="K64" s="74"/>
      <c r="L64" s="75"/>
      <c r="M64" s="75"/>
      <c r="N64" s="75"/>
      <c r="O64" s="73"/>
      <c r="P64" s="76"/>
      <c r="Q64" s="74"/>
      <c r="R64" s="77"/>
      <c r="S64" s="78"/>
      <c r="T64" s="186"/>
      <c r="U64" s="194">
        <f t="shared" si="0"/>
        <v>0</v>
      </c>
      <c r="V64" s="176"/>
      <c r="W64" s="174">
        <f t="shared" si="1"/>
        <v>0</v>
      </c>
      <c r="X64" s="175">
        <f t="shared" si="2"/>
        <v>0</v>
      </c>
      <c r="Y64" s="78"/>
      <c r="Z64" s="79"/>
      <c r="AA64" s="80"/>
      <c r="AB64" s="80"/>
      <c r="AC64" s="78"/>
      <c r="AD64" s="81"/>
      <c r="AE64" s="78"/>
      <c r="AF64" s="81"/>
      <c r="AG64" s="78"/>
      <c r="AH64" s="81"/>
      <c r="AI64" s="81"/>
    </row>
    <row r="65" spans="1:35" s="123" customFormat="1" ht="56.25" customHeight="1" x14ac:dyDescent="0.25">
      <c r="A65" s="140">
        <v>54</v>
      </c>
      <c r="B65" s="141" t="s">
        <v>463</v>
      </c>
      <c r="C65" s="142" t="s">
        <v>464</v>
      </c>
      <c r="D65" s="234" t="s">
        <v>638</v>
      </c>
      <c r="E65" s="142" t="s">
        <v>465</v>
      </c>
      <c r="F65" s="201" t="s">
        <v>28</v>
      </c>
      <c r="G65" s="144"/>
      <c r="H65" s="145">
        <v>520</v>
      </c>
      <c r="I65" s="73"/>
      <c r="J65" s="73"/>
      <c r="K65" s="74"/>
      <c r="L65" s="75"/>
      <c r="M65" s="75"/>
      <c r="N65" s="75"/>
      <c r="O65" s="73"/>
      <c r="P65" s="76"/>
      <c r="Q65" s="74"/>
      <c r="R65" s="77"/>
      <c r="S65" s="78"/>
      <c r="T65" s="186"/>
      <c r="U65" s="194">
        <f t="shared" si="0"/>
        <v>0</v>
      </c>
      <c r="V65" s="176"/>
      <c r="W65" s="174">
        <f t="shared" si="1"/>
        <v>0</v>
      </c>
      <c r="X65" s="175">
        <f t="shared" si="2"/>
        <v>0</v>
      </c>
      <c r="Y65" s="78"/>
      <c r="Z65" s="79"/>
      <c r="AA65" s="80"/>
      <c r="AB65" s="80"/>
      <c r="AC65" s="78"/>
      <c r="AD65" s="81"/>
      <c r="AE65" s="78"/>
      <c r="AF65" s="81"/>
      <c r="AG65" s="78"/>
      <c r="AH65" s="81"/>
      <c r="AI65" s="81"/>
    </row>
    <row r="66" spans="1:35" s="123" customFormat="1" ht="63.75" customHeight="1" x14ac:dyDescent="0.25">
      <c r="A66" s="140">
        <v>55</v>
      </c>
      <c r="B66" s="141" t="s">
        <v>298</v>
      </c>
      <c r="C66" s="142" t="s">
        <v>299</v>
      </c>
      <c r="D66" s="234" t="s">
        <v>1135</v>
      </c>
      <c r="E66" s="143" t="s">
        <v>300</v>
      </c>
      <c r="F66" s="149" t="s">
        <v>28</v>
      </c>
      <c r="G66" s="144" t="s">
        <v>797</v>
      </c>
      <c r="H66" s="145">
        <v>900</v>
      </c>
      <c r="I66" s="73"/>
      <c r="J66" s="73"/>
      <c r="K66" s="74"/>
      <c r="L66" s="75"/>
      <c r="M66" s="75"/>
      <c r="N66" s="75"/>
      <c r="O66" s="73"/>
      <c r="P66" s="76"/>
      <c r="Q66" s="74"/>
      <c r="R66" s="77"/>
      <c r="S66" s="78"/>
      <c r="T66" s="186"/>
      <c r="U66" s="194">
        <f t="shared" si="0"/>
        <v>0</v>
      </c>
      <c r="V66" s="176"/>
      <c r="W66" s="174">
        <f t="shared" si="1"/>
        <v>0</v>
      </c>
      <c r="X66" s="175">
        <f t="shared" si="2"/>
        <v>0</v>
      </c>
      <c r="Y66" s="78"/>
      <c r="Z66" s="79"/>
      <c r="AA66" s="80"/>
      <c r="AB66" s="80"/>
      <c r="AC66" s="78"/>
      <c r="AD66" s="81"/>
      <c r="AE66" s="78"/>
      <c r="AF66" s="81"/>
      <c r="AG66" s="78"/>
      <c r="AH66" s="81"/>
      <c r="AI66" s="81"/>
    </row>
    <row r="67" spans="1:35" s="123" customFormat="1" ht="90" customHeight="1" x14ac:dyDescent="0.25">
      <c r="A67" s="140">
        <v>56</v>
      </c>
      <c r="B67" s="141" t="s">
        <v>273</v>
      </c>
      <c r="C67" s="142" t="s">
        <v>639</v>
      </c>
      <c r="D67" s="234" t="s">
        <v>1136</v>
      </c>
      <c r="E67" s="143" t="s">
        <v>274</v>
      </c>
      <c r="F67" s="149" t="s">
        <v>28</v>
      </c>
      <c r="G67" s="144"/>
      <c r="H67" s="145">
        <v>1095</v>
      </c>
      <c r="I67" s="73"/>
      <c r="J67" s="73"/>
      <c r="K67" s="74"/>
      <c r="L67" s="75"/>
      <c r="M67" s="75"/>
      <c r="N67" s="75"/>
      <c r="O67" s="73"/>
      <c r="P67" s="76"/>
      <c r="Q67" s="74"/>
      <c r="R67" s="77"/>
      <c r="S67" s="78"/>
      <c r="T67" s="186"/>
      <c r="U67" s="194">
        <f t="shared" si="0"/>
        <v>0</v>
      </c>
      <c r="V67" s="176"/>
      <c r="W67" s="174">
        <f t="shared" si="1"/>
        <v>0</v>
      </c>
      <c r="X67" s="175">
        <f t="shared" si="2"/>
        <v>0</v>
      </c>
      <c r="Y67" s="78"/>
      <c r="Z67" s="79"/>
      <c r="AA67" s="80"/>
      <c r="AB67" s="80"/>
      <c r="AC67" s="78"/>
      <c r="AD67" s="81"/>
      <c r="AE67" s="78"/>
      <c r="AF67" s="81"/>
      <c r="AG67" s="78"/>
      <c r="AH67" s="81"/>
      <c r="AI67" s="81"/>
    </row>
    <row r="68" spans="1:35" s="123" customFormat="1" ht="90" customHeight="1" x14ac:dyDescent="0.25">
      <c r="A68" s="140">
        <v>57</v>
      </c>
      <c r="B68" s="141" t="s">
        <v>434</v>
      </c>
      <c r="C68" s="142" t="s">
        <v>435</v>
      </c>
      <c r="D68" s="234" t="s">
        <v>640</v>
      </c>
      <c r="E68" s="143" t="s">
        <v>95</v>
      </c>
      <c r="F68" s="149" t="s">
        <v>28</v>
      </c>
      <c r="G68" s="144" t="s">
        <v>797</v>
      </c>
      <c r="H68" s="145">
        <v>400</v>
      </c>
      <c r="I68" s="73"/>
      <c r="J68" s="73"/>
      <c r="K68" s="74"/>
      <c r="L68" s="75"/>
      <c r="M68" s="75"/>
      <c r="N68" s="75"/>
      <c r="O68" s="73"/>
      <c r="P68" s="76"/>
      <c r="Q68" s="74"/>
      <c r="R68" s="77"/>
      <c r="S68" s="78"/>
      <c r="T68" s="186"/>
      <c r="U68" s="194">
        <f t="shared" si="0"/>
        <v>0</v>
      </c>
      <c r="V68" s="176"/>
      <c r="W68" s="174">
        <f t="shared" si="1"/>
        <v>0</v>
      </c>
      <c r="X68" s="175">
        <f t="shared" si="2"/>
        <v>0</v>
      </c>
      <c r="Y68" s="78"/>
      <c r="Z68" s="79"/>
      <c r="AA68" s="80"/>
      <c r="AB68" s="80"/>
      <c r="AC68" s="78"/>
      <c r="AD68" s="81"/>
      <c r="AE68" s="78"/>
      <c r="AF68" s="81"/>
      <c r="AG68" s="78"/>
      <c r="AH68" s="81"/>
      <c r="AI68" s="81"/>
    </row>
    <row r="69" spans="1:35" s="123" customFormat="1" ht="90" customHeight="1" x14ac:dyDescent="0.25">
      <c r="A69" s="140">
        <v>58</v>
      </c>
      <c r="B69" s="141" t="s">
        <v>353</v>
      </c>
      <c r="C69" s="142" t="s">
        <v>354</v>
      </c>
      <c r="D69" s="234" t="s">
        <v>642</v>
      </c>
      <c r="E69" s="143" t="s">
        <v>95</v>
      </c>
      <c r="F69" s="149" t="s">
        <v>28</v>
      </c>
      <c r="G69" s="144" t="s">
        <v>797</v>
      </c>
      <c r="H69" s="145">
        <v>500</v>
      </c>
      <c r="I69" s="73"/>
      <c r="J69" s="73"/>
      <c r="K69" s="74"/>
      <c r="L69" s="75"/>
      <c r="M69" s="75"/>
      <c r="N69" s="75"/>
      <c r="O69" s="73"/>
      <c r="P69" s="76"/>
      <c r="Q69" s="74"/>
      <c r="R69" s="77"/>
      <c r="S69" s="78"/>
      <c r="T69" s="186"/>
      <c r="U69" s="194">
        <f t="shared" si="0"/>
        <v>0</v>
      </c>
      <c r="V69" s="176"/>
      <c r="W69" s="174">
        <f t="shared" si="1"/>
        <v>0</v>
      </c>
      <c r="X69" s="175">
        <f t="shared" si="2"/>
        <v>0</v>
      </c>
      <c r="Y69" s="78"/>
      <c r="Z69" s="79"/>
      <c r="AA69" s="80"/>
      <c r="AB69" s="80"/>
      <c r="AC69" s="78"/>
      <c r="AD69" s="81"/>
      <c r="AE69" s="78"/>
      <c r="AF69" s="81"/>
      <c r="AG69" s="78"/>
      <c r="AH69" s="81"/>
      <c r="AI69" s="81"/>
    </row>
    <row r="70" spans="1:35" s="123" customFormat="1" ht="90" customHeight="1" x14ac:dyDescent="0.25">
      <c r="A70" s="140">
        <v>59</v>
      </c>
      <c r="B70" s="141" t="s">
        <v>145</v>
      </c>
      <c r="C70" s="142" t="s">
        <v>146</v>
      </c>
      <c r="D70" s="234" t="s">
        <v>641</v>
      </c>
      <c r="E70" s="143" t="s">
        <v>95</v>
      </c>
      <c r="F70" s="149" t="s">
        <v>28</v>
      </c>
      <c r="G70" s="144" t="s">
        <v>797</v>
      </c>
      <c r="H70" s="145">
        <v>9550</v>
      </c>
      <c r="I70" s="73"/>
      <c r="J70" s="73"/>
      <c r="K70" s="74"/>
      <c r="L70" s="75"/>
      <c r="M70" s="75"/>
      <c r="N70" s="75"/>
      <c r="O70" s="73"/>
      <c r="P70" s="76"/>
      <c r="Q70" s="74"/>
      <c r="R70" s="77"/>
      <c r="S70" s="78"/>
      <c r="T70" s="186"/>
      <c r="U70" s="194">
        <f t="shared" si="0"/>
        <v>0</v>
      </c>
      <c r="V70" s="176"/>
      <c r="W70" s="174">
        <f t="shared" si="1"/>
        <v>0</v>
      </c>
      <c r="X70" s="175">
        <f t="shared" si="2"/>
        <v>0</v>
      </c>
      <c r="Y70" s="78"/>
      <c r="Z70" s="79"/>
      <c r="AA70" s="80"/>
      <c r="AB70" s="80"/>
      <c r="AC70" s="78"/>
      <c r="AD70" s="81"/>
      <c r="AE70" s="78"/>
      <c r="AF70" s="81"/>
      <c r="AG70" s="78"/>
      <c r="AH70" s="81"/>
      <c r="AI70" s="81"/>
    </row>
    <row r="71" spans="1:35" s="123" customFormat="1" ht="90" customHeight="1" x14ac:dyDescent="0.25">
      <c r="A71" s="140">
        <v>60</v>
      </c>
      <c r="B71" s="141" t="s">
        <v>93</v>
      </c>
      <c r="C71" s="142" t="s">
        <v>94</v>
      </c>
      <c r="D71" s="234" t="s">
        <v>643</v>
      </c>
      <c r="E71" s="143" t="s">
        <v>95</v>
      </c>
      <c r="F71" s="149" t="s">
        <v>28</v>
      </c>
      <c r="G71" s="144" t="s">
        <v>797</v>
      </c>
      <c r="H71" s="145">
        <v>18900</v>
      </c>
      <c r="I71" s="73"/>
      <c r="J71" s="73"/>
      <c r="K71" s="74"/>
      <c r="L71" s="75"/>
      <c r="M71" s="75"/>
      <c r="N71" s="75"/>
      <c r="O71" s="73"/>
      <c r="P71" s="76"/>
      <c r="Q71" s="74"/>
      <c r="R71" s="77"/>
      <c r="S71" s="78"/>
      <c r="T71" s="186"/>
      <c r="U71" s="194">
        <f t="shared" si="0"/>
        <v>0</v>
      </c>
      <c r="V71" s="176"/>
      <c r="W71" s="174">
        <f t="shared" si="1"/>
        <v>0</v>
      </c>
      <c r="X71" s="175">
        <f t="shared" si="2"/>
        <v>0</v>
      </c>
      <c r="Y71" s="78"/>
      <c r="Z71" s="79"/>
      <c r="AA71" s="80"/>
      <c r="AB71" s="80"/>
      <c r="AC71" s="78"/>
      <c r="AD71" s="81"/>
      <c r="AE71" s="78"/>
      <c r="AF71" s="81"/>
      <c r="AG71" s="78"/>
      <c r="AH71" s="81"/>
      <c r="AI71" s="81"/>
    </row>
    <row r="72" spans="1:35" s="123" customFormat="1" ht="90" customHeight="1" x14ac:dyDescent="0.25">
      <c r="A72" s="140">
        <v>61</v>
      </c>
      <c r="B72" s="141" t="s">
        <v>131</v>
      </c>
      <c r="C72" s="142" t="s">
        <v>132</v>
      </c>
      <c r="D72" s="234" t="s">
        <v>644</v>
      </c>
      <c r="E72" s="143" t="s">
        <v>95</v>
      </c>
      <c r="F72" s="149" t="s">
        <v>28</v>
      </c>
      <c r="G72" s="144" t="s">
        <v>797</v>
      </c>
      <c r="H72" s="145">
        <v>10050</v>
      </c>
      <c r="I72" s="73"/>
      <c r="J72" s="73"/>
      <c r="K72" s="74"/>
      <c r="L72" s="75"/>
      <c r="M72" s="75"/>
      <c r="N72" s="75"/>
      <c r="O72" s="73"/>
      <c r="P72" s="76"/>
      <c r="Q72" s="74"/>
      <c r="R72" s="77"/>
      <c r="S72" s="78"/>
      <c r="T72" s="186"/>
      <c r="U72" s="194">
        <f t="shared" si="0"/>
        <v>0</v>
      </c>
      <c r="V72" s="176"/>
      <c r="W72" s="174">
        <f t="shared" si="1"/>
        <v>0</v>
      </c>
      <c r="X72" s="175">
        <f t="shared" si="2"/>
        <v>0</v>
      </c>
      <c r="Y72" s="78"/>
      <c r="Z72" s="79"/>
      <c r="AA72" s="80"/>
      <c r="AB72" s="80"/>
      <c r="AC72" s="78"/>
      <c r="AD72" s="81"/>
      <c r="AE72" s="78"/>
      <c r="AF72" s="81"/>
      <c r="AG72" s="78"/>
      <c r="AH72" s="81"/>
      <c r="AI72" s="81"/>
    </row>
    <row r="73" spans="1:35" s="123" customFormat="1" ht="90" customHeight="1" x14ac:dyDescent="0.25">
      <c r="A73" s="140">
        <v>62</v>
      </c>
      <c r="B73" s="141" t="s">
        <v>179</v>
      </c>
      <c r="C73" s="142" t="s">
        <v>180</v>
      </c>
      <c r="D73" s="234" t="s">
        <v>645</v>
      </c>
      <c r="E73" s="143" t="s">
        <v>95</v>
      </c>
      <c r="F73" s="149" t="s">
        <v>28</v>
      </c>
      <c r="G73" s="144" t="s">
        <v>797</v>
      </c>
      <c r="H73" s="145">
        <v>2300</v>
      </c>
      <c r="I73" s="73"/>
      <c r="J73" s="73"/>
      <c r="K73" s="74"/>
      <c r="L73" s="75"/>
      <c r="M73" s="75"/>
      <c r="N73" s="75"/>
      <c r="O73" s="73"/>
      <c r="P73" s="76"/>
      <c r="Q73" s="74"/>
      <c r="R73" s="77"/>
      <c r="S73" s="78"/>
      <c r="T73" s="186"/>
      <c r="U73" s="194">
        <f t="shared" si="0"/>
        <v>0</v>
      </c>
      <c r="V73" s="176"/>
      <c r="W73" s="174">
        <f t="shared" si="1"/>
        <v>0</v>
      </c>
      <c r="X73" s="175">
        <f t="shared" si="2"/>
        <v>0</v>
      </c>
      <c r="Y73" s="78"/>
      <c r="Z73" s="79"/>
      <c r="AA73" s="80"/>
      <c r="AB73" s="80"/>
      <c r="AC73" s="78"/>
      <c r="AD73" s="81"/>
      <c r="AE73" s="78"/>
      <c r="AF73" s="81"/>
      <c r="AG73" s="78"/>
      <c r="AH73" s="81"/>
      <c r="AI73" s="81"/>
    </row>
    <row r="74" spans="1:35" s="123" customFormat="1" ht="56.25" customHeight="1" x14ac:dyDescent="0.25">
      <c r="A74" s="140">
        <v>63</v>
      </c>
      <c r="B74" s="141" t="s">
        <v>387</v>
      </c>
      <c r="C74" s="142" t="s">
        <v>388</v>
      </c>
      <c r="D74" s="234" t="s">
        <v>646</v>
      </c>
      <c r="E74" s="143" t="s">
        <v>389</v>
      </c>
      <c r="F74" s="149" t="s">
        <v>28</v>
      </c>
      <c r="G74" s="144"/>
      <c r="H74" s="145">
        <v>600</v>
      </c>
      <c r="I74" s="73"/>
      <c r="J74" s="73"/>
      <c r="K74" s="74"/>
      <c r="L74" s="75"/>
      <c r="M74" s="75"/>
      <c r="N74" s="75"/>
      <c r="O74" s="73"/>
      <c r="P74" s="76"/>
      <c r="Q74" s="74"/>
      <c r="R74" s="77"/>
      <c r="S74" s="78"/>
      <c r="T74" s="186"/>
      <c r="U74" s="194">
        <f t="shared" si="0"/>
        <v>0</v>
      </c>
      <c r="V74" s="176"/>
      <c r="W74" s="174">
        <f t="shared" si="1"/>
        <v>0</v>
      </c>
      <c r="X74" s="175">
        <f t="shared" si="2"/>
        <v>0</v>
      </c>
      <c r="Y74" s="78"/>
      <c r="Z74" s="79"/>
      <c r="AA74" s="80"/>
      <c r="AB74" s="80"/>
      <c r="AC74" s="78"/>
      <c r="AD74" s="81"/>
      <c r="AE74" s="78"/>
      <c r="AF74" s="81"/>
      <c r="AG74" s="78"/>
      <c r="AH74" s="81"/>
      <c r="AI74" s="81"/>
    </row>
    <row r="75" spans="1:35" s="123" customFormat="1" ht="33.75" customHeight="1" x14ac:dyDescent="0.25">
      <c r="A75" s="140">
        <v>64</v>
      </c>
      <c r="B75" s="141" t="s">
        <v>411</v>
      </c>
      <c r="C75" s="142" t="s">
        <v>412</v>
      </c>
      <c r="D75" s="234" t="s">
        <v>647</v>
      </c>
      <c r="E75" s="142" t="s">
        <v>413</v>
      </c>
      <c r="F75" s="201" t="s">
        <v>28</v>
      </c>
      <c r="G75" s="144"/>
      <c r="H75" s="145">
        <v>425</v>
      </c>
      <c r="I75" s="73"/>
      <c r="J75" s="73"/>
      <c r="K75" s="74"/>
      <c r="L75" s="75"/>
      <c r="M75" s="75"/>
      <c r="N75" s="75"/>
      <c r="O75" s="73"/>
      <c r="P75" s="76"/>
      <c r="Q75" s="74"/>
      <c r="R75" s="77"/>
      <c r="S75" s="78"/>
      <c r="T75" s="186"/>
      <c r="U75" s="194">
        <f t="shared" si="0"/>
        <v>0</v>
      </c>
      <c r="V75" s="176"/>
      <c r="W75" s="174">
        <f t="shared" si="1"/>
        <v>0</v>
      </c>
      <c r="X75" s="175">
        <f t="shared" si="2"/>
        <v>0</v>
      </c>
      <c r="Y75" s="78"/>
      <c r="Z75" s="79"/>
      <c r="AA75" s="80"/>
      <c r="AB75" s="80"/>
      <c r="AC75" s="78"/>
      <c r="AD75" s="81"/>
      <c r="AE75" s="78"/>
      <c r="AF75" s="81"/>
      <c r="AG75" s="78"/>
      <c r="AH75" s="81"/>
      <c r="AI75" s="81"/>
    </row>
    <row r="76" spans="1:35" s="123" customFormat="1" ht="67.5" customHeight="1" x14ac:dyDescent="0.25">
      <c r="A76" s="140">
        <v>65</v>
      </c>
      <c r="B76" s="141" t="s">
        <v>193</v>
      </c>
      <c r="C76" s="142" t="s">
        <v>194</v>
      </c>
      <c r="D76" s="234" t="s">
        <v>1143</v>
      </c>
      <c r="E76" s="143" t="s">
        <v>195</v>
      </c>
      <c r="F76" s="149" t="s">
        <v>28</v>
      </c>
      <c r="G76" s="144" t="s">
        <v>885</v>
      </c>
      <c r="H76" s="145">
        <v>3000</v>
      </c>
      <c r="I76" s="73"/>
      <c r="J76" s="73"/>
      <c r="K76" s="74"/>
      <c r="L76" s="75"/>
      <c r="M76" s="75"/>
      <c r="N76" s="75"/>
      <c r="O76" s="73"/>
      <c r="P76" s="76"/>
      <c r="Q76" s="74"/>
      <c r="R76" s="77"/>
      <c r="S76" s="78"/>
      <c r="T76" s="186"/>
      <c r="U76" s="194">
        <f t="shared" si="0"/>
        <v>0</v>
      </c>
      <c r="V76" s="176"/>
      <c r="W76" s="174">
        <f t="shared" si="1"/>
        <v>0</v>
      </c>
      <c r="X76" s="175">
        <f t="shared" si="2"/>
        <v>0</v>
      </c>
      <c r="Y76" s="78"/>
      <c r="Z76" s="79"/>
      <c r="AA76" s="80"/>
      <c r="AB76" s="80"/>
      <c r="AC76" s="78"/>
      <c r="AD76" s="81"/>
      <c r="AE76" s="78"/>
      <c r="AF76" s="81"/>
      <c r="AG76" s="78"/>
      <c r="AH76" s="81"/>
      <c r="AI76" s="81"/>
    </row>
    <row r="77" spans="1:35" s="123" customFormat="1" ht="56.25" customHeight="1" x14ac:dyDescent="0.25">
      <c r="A77" s="140">
        <v>66</v>
      </c>
      <c r="B77" s="141" t="s">
        <v>363</v>
      </c>
      <c r="C77" s="142" t="s">
        <v>364</v>
      </c>
      <c r="D77" s="143" t="s">
        <v>1142</v>
      </c>
      <c r="E77" s="143" t="s">
        <v>365</v>
      </c>
      <c r="F77" s="149" t="s">
        <v>28</v>
      </c>
      <c r="G77" s="144"/>
      <c r="H77" s="145">
        <v>850</v>
      </c>
      <c r="I77" s="73"/>
      <c r="J77" s="73"/>
      <c r="K77" s="74"/>
      <c r="L77" s="75"/>
      <c r="M77" s="75"/>
      <c r="N77" s="75"/>
      <c r="O77" s="73"/>
      <c r="P77" s="76"/>
      <c r="Q77" s="74"/>
      <c r="R77" s="77"/>
      <c r="S77" s="78"/>
      <c r="T77" s="186"/>
      <c r="U77" s="194">
        <f t="shared" ref="U77:U140" si="3">R77-(R77*T77)</f>
        <v>0</v>
      </c>
      <c r="V77" s="176"/>
      <c r="W77" s="174">
        <f t="shared" ref="W77:W140" si="4">U77+V77</f>
        <v>0</v>
      </c>
      <c r="X77" s="175">
        <f t="shared" ref="X77:X140" si="5">W77*H77</f>
        <v>0</v>
      </c>
      <c r="Y77" s="78"/>
      <c r="Z77" s="79"/>
      <c r="AA77" s="80"/>
      <c r="AB77" s="80"/>
      <c r="AC77" s="78"/>
      <c r="AD77" s="81"/>
      <c r="AE77" s="78"/>
      <c r="AF77" s="81"/>
      <c r="AG77" s="78"/>
      <c r="AH77" s="81"/>
      <c r="AI77" s="81"/>
    </row>
    <row r="78" spans="1:35" s="123" customFormat="1" ht="34.5" customHeight="1" x14ac:dyDescent="0.25">
      <c r="A78" s="140">
        <v>67</v>
      </c>
      <c r="B78" s="141" t="s">
        <v>170</v>
      </c>
      <c r="C78" s="142" t="s">
        <v>171</v>
      </c>
      <c r="D78" s="143" t="s">
        <v>648</v>
      </c>
      <c r="E78" s="143" t="s">
        <v>172</v>
      </c>
      <c r="F78" s="149" t="s">
        <v>28</v>
      </c>
      <c r="G78" s="144"/>
      <c r="H78" s="145">
        <v>4180</v>
      </c>
      <c r="I78" s="73"/>
      <c r="J78" s="73"/>
      <c r="K78" s="74"/>
      <c r="L78" s="75"/>
      <c r="M78" s="75"/>
      <c r="N78" s="75"/>
      <c r="O78" s="73"/>
      <c r="P78" s="76"/>
      <c r="Q78" s="74"/>
      <c r="R78" s="77"/>
      <c r="S78" s="78"/>
      <c r="T78" s="186"/>
      <c r="U78" s="194">
        <f t="shared" si="3"/>
        <v>0</v>
      </c>
      <c r="V78" s="176"/>
      <c r="W78" s="174">
        <f t="shared" si="4"/>
        <v>0</v>
      </c>
      <c r="X78" s="175">
        <f t="shared" si="5"/>
        <v>0</v>
      </c>
      <c r="Y78" s="78"/>
      <c r="Z78" s="79"/>
      <c r="AA78" s="80"/>
      <c r="AB78" s="80"/>
      <c r="AC78" s="78"/>
      <c r="AD78" s="81"/>
      <c r="AE78" s="78"/>
      <c r="AF78" s="81"/>
      <c r="AG78" s="78"/>
      <c r="AH78" s="81"/>
      <c r="AI78" s="81"/>
    </row>
    <row r="79" spans="1:35" s="123" customFormat="1" ht="22.5" customHeight="1" x14ac:dyDescent="0.25">
      <c r="A79" s="140">
        <v>68</v>
      </c>
      <c r="B79" s="141" t="s">
        <v>89</v>
      </c>
      <c r="C79" s="142" t="s">
        <v>90</v>
      </c>
      <c r="D79" s="143" t="s">
        <v>649</v>
      </c>
      <c r="E79" s="143" t="s">
        <v>91</v>
      </c>
      <c r="F79" s="149" t="s">
        <v>28</v>
      </c>
      <c r="G79" s="144"/>
      <c r="H79" s="145">
        <v>20850</v>
      </c>
      <c r="I79" s="73"/>
      <c r="J79" s="73"/>
      <c r="K79" s="74"/>
      <c r="L79" s="75"/>
      <c r="M79" s="75"/>
      <c r="N79" s="75"/>
      <c r="O79" s="73"/>
      <c r="P79" s="76"/>
      <c r="Q79" s="74"/>
      <c r="R79" s="77"/>
      <c r="S79" s="78"/>
      <c r="T79" s="186"/>
      <c r="U79" s="194">
        <f t="shared" si="3"/>
        <v>0</v>
      </c>
      <c r="V79" s="176"/>
      <c r="W79" s="174">
        <f t="shared" si="4"/>
        <v>0</v>
      </c>
      <c r="X79" s="175">
        <f t="shared" si="5"/>
        <v>0</v>
      </c>
      <c r="Y79" s="78"/>
      <c r="Z79" s="79"/>
      <c r="AA79" s="80"/>
      <c r="AB79" s="80"/>
      <c r="AC79" s="78"/>
      <c r="AD79" s="81"/>
      <c r="AE79" s="78"/>
      <c r="AF79" s="81"/>
      <c r="AG79" s="78"/>
      <c r="AH79" s="81"/>
      <c r="AI79" s="81"/>
    </row>
    <row r="80" spans="1:35" s="123" customFormat="1" ht="22.5" customHeight="1" x14ac:dyDescent="0.25">
      <c r="A80" s="140">
        <v>69</v>
      </c>
      <c r="B80" s="141" t="s">
        <v>150</v>
      </c>
      <c r="C80" s="142" t="s">
        <v>151</v>
      </c>
      <c r="D80" s="143" t="s">
        <v>650</v>
      </c>
      <c r="E80" s="143" t="s">
        <v>91</v>
      </c>
      <c r="F80" s="149" t="s">
        <v>28</v>
      </c>
      <c r="G80" s="144"/>
      <c r="H80" s="145">
        <v>7661</v>
      </c>
      <c r="I80" s="73"/>
      <c r="J80" s="73"/>
      <c r="K80" s="74"/>
      <c r="L80" s="75"/>
      <c r="M80" s="75"/>
      <c r="N80" s="75"/>
      <c r="O80" s="73"/>
      <c r="P80" s="76"/>
      <c r="Q80" s="74"/>
      <c r="R80" s="77"/>
      <c r="S80" s="78"/>
      <c r="T80" s="186"/>
      <c r="U80" s="194">
        <f t="shared" si="3"/>
        <v>0</v>
      </c>
      <c r="V80" s="176"/>
      <c r="W80" s="174">
        <f t="shared" si="4"/>
        <v>0</v>
      </c>
      <c r="X80" s="175">
        <f t="shared" si="5"/>
        <v>0</v>
      </c>
      <c r="Y80" s="78"/>
      <c r="Z80" s="79"/>
      <c r="AA80" s="80"/>
      <c r="AB80" s="80"/>
      <c r="AC80" s="78"/>
      <c r="AD80" s="81"/>
      <c r="AE80" s="78"/>
      <c r="AF80" s="81"/>
      <c r="AG80" s="78"/>
      <c r="AH80" s="81"/>
      <c r="AI80" s="81"/>
    </row>
    <row r="81" spans="1:35" s="123" customFormat="1" ht="45" customHeight="1" x14ac:dyDescent="0.25">
      <c r="A81" s="140">
        <v>70</v>
      </c>
      <c r="B81" s="141" t="s">
        <v>109</v>
      </c>
      <c r="C81" s="142" t="s">
        <v>110</v>
      </c>
      <c r="D81" s="143" t="s">
        <v>651</v>
      </c>
      <c r="E81" s="143" t="s">
        <v>111</v>
      </c>
      <c r="F81" s="149" t="s">
        <v>506</v>
      </c>
      <c r="G81" s="144"/>
      <c r="H81" s="145">
        <v>17760</v>
      </c>
      <c r="I81" s="73"/>
      <c r="J81" s="73"/>
      <c r="K81" s="74"/>
      <c r="L81" s="75"/>
      <c r="M81" s="75"/>
      <c r="N81" s="75"/>
      <c r="O81" s="73"/>
      <c r="P81" s="76"/>
      <c r="Q81" s="74"/>
      <c r="R81" s="77"/>
      <c r="S81" s="78"/>
      <c r="T81" s="186"/>
      <c r="U81" s="194">
        <f t="shared" si="3"/>
        <v>0</v>
      </c>
      <c r="V81" s="176"/>
      <c r="W81" s="174">
        <f t="shared" si="4"/>
        <v>0</v>
      </c>
      <c r="X81" s="175">
        <f t="shared" si="5"/>
        <v>0</v>
      </c>
      <c r="Y81" s="78"/>
      <c r="Z81" s="79"/>
      <c r="AA81" s="80"/>
      <c r="AB81" s="80"/>
      <c r="AC81" s="78"/>
      <c r="AD81" s="81"/>
      <c r="AE81" s="78"/>
      <c r="AF81" s="81"/>
      <c r="AG81" s="78"/>
      <c r="AH81" s="81"/>
      <c r="AI81" s="81"/>
    </row>
    <row r="82" spans="1:35" s="123" customFormat="1" ht="67.5" customHeight="1" x14ac:dyDescent="0.25">
      <c r="A82" s="140">
        <v>71</v>
      </c>
      <c r="B82" s="141" t="s">
        <v>468</v>
      </c>
      <c r="C82" s="142" t="s">
        <v>469</v>
      </c>
      <c r="D82" s="143" t="s">
        <v>469</v>
      </c>
      <c r="E82" s="146" t="s">
        <v>470</v>
      </c>
      <c r="F82" s="149" t="s">
        <v>28</v>
      </c>
      <c r="G82" s="144"/>
      <c r="H82" s="145">
        <v>311</v>
      </c>
      <c r="I82" s="73"/>
      <c r="J82" s="73"/>
      <c r="K82" s="74"/>
      <c r="L82" s="75"/>
      <c r="M82" s="75"/>
      <c r="N82" s="75"/>
      <c r="O82" s="73"/>
      <c r="P82" s="76"/>
      <c r="Q82" s="74"/>
      <c r="R82" s="77"/>
      <c r="S82" s="78"/>
      <c r="T82" s="186"/>
      <c r="U82" s="194">
        <f t="shared" si="3"/>
        <v>0</v>
      </c>
      <c r="V82" s="176"/>
      <c r="W82" s="174">
        <f t="shared" si="4"/>
        <v>0</v>
      </c>
      <c r="X82" s="175">
        <f t="shared" si="5"/>
        <v>0</v>
      </c>
      <c r="Y82" s="78"/>
      <c r="Z82" s="79"/>
      <c r="AA82" s="80"/>
      <c r="AB82" s="80"/>
      <c r="AC82" s="78"/>
      <c r="AD82" s="81"/>
      <c r="AE82" s="78"/>
      <c r="AF82" s="81"/>
      <c r="AG82" s="78"/>
      <c r="AH82" s="81"/>
      <c r="AI82" s="81"/>
    </row>
    <row r="83" spans="1:35" s="123" customFormat="1" ht="33.75" customHeight="1" x14ac:dyDescent="0.25">
      <c r="A83" s="140">
        <v>72</v>
      </c>
      <c r="B83" s="141" t="s">
        <v>525</v>
      </c>
      <c r="C83" s="142" t="s">
        <v>526</v>
      </c>
      <c r="D83" s="143" t="s">
        <v>652</v>
      </c>
      <c r="E83" s="142" t="s">
        <v>527</v>
      </c>
      <c r="F83" s="201" t="s">
        <v>28</v>
      </c>
      <c r="G83" s="144"/>
      <c r="H83" s="145">
        <v>350</v>
      </c>
      <c r="I83" s="73"/>
      <c r="J83" s="73"/>
      <c r="K83" s="74"/>
      <c r="L83" s="75"/>
      <c r="M83" s="75"/>
      <c r="N83" s="75"/>
      <c r="O83" s="73"/>
      <c r="P83" s="76"/>
      <c r="Q83" s="74"/>
      <c r="R83" s="77"/>
      <c r="S83" s="78"/>
      <c r="T83" s="186"/>
      <c r="U83" s="194">
        <f t="shared" si="3"/>
        <v>0</v>
      </c>
      <c r="V83" s="176"/>
      <c r="W83" s="174">
        <f t="shared" si="4"/>
        <v>0</v>
      </c>
      <c r="X83" s="175">
        <f t="shared" si="5"/>
        <v>0</v>
      </c>
      <c r="Y83" s="78"/>
      <c r="Z83" s="79"/>
      <c r="AA83" s="80"/>
      <c r="AB83" s="80"/>
      <c r="AC83" s="78"/>
      <c r="AD83" s="81"/>
      <c r="AE83" s="78"/>
      <c r="AF83" s="81"/>
      <c r="AG83" s="78"/>
      <c r="AH83" s="81"/>
      <c r="AI83" s="81"/>
    </row>
    <row r="84" spans="1:35" s="123" customFormat="1" ht="22.5" customHeight="1" x14ac:dyDescent="0.25">
      <c r="A84" s="140">
        <v>73</v>
      </c>
      <c r="B84" s="141" t="s">
        <v>120</v>
      </c>
      <c r="C84" s="142" t="s">
        <v>121</v>
      </c>
      <c r="D84" s="143" t="s">
        <v>653</v>
      </c>
      <c r="E84" s="143" t="s">
        <v>122</v>
      </c>
      <c r="F84" s="149" t="s">
        <v>28</v>
      </c>
      <c r="G84" s="144"/>
      <c r="H84" s="145">
        <v>6660</v>
      </c>
      <c r="I84" s="73"/>
      <c r="J84" s="73"/>
      <c r="K84" s="74"/>
      <c r="L84" s="75"/>
      <c r="M84" s="75"/>
      <c r="N84" s="75"/>
      <c r="O84" s="73"/>
      <c r="P84" s="76"/>
      <c r="Q84" s="74"/>
      <c r="R84" s="77"/>
      <c r="S84" s="78"/>
      <c r="T84" s="186"/>
      <c r="U84" s="194">
        <f t="shared" si="3"/>
        <v>0</v>
      </c>
      <c r="V84" s="176"/>
      <c r="W84" s="174">
        <f t="shared" si="4"/>
        <v>0</v>
      </c>
      <c r="X84" s="175">
        <f t="shared" si="5"/>
        <v>0</v>
      </c>
      <c r="Y84" s="78"/>
      <c r="Z84" s="79"/>
      <c r="AA84" s="80"/>
      <c r="AB84" s="80"/>
      <c r="AC84" s="78"/>
      <c r="AD84" s="81"/>
      <c r="AE84" s="78"/>
      <c r="AF84" s="81"/>
      <c r="AG84" s="78"/>
      <c r="AH84" s="81"/>
      <c r="AI84" s="81"/>
    </row>
    <row r="85" spans="1:35" s="123" customFormat="1" ht="90" customHeight="1" x14ac:dyDescent="0.25">
      <c r="A85" s="140">
        <v>74</v>
      </c>
      <c r="B85" s="141" t="s">
        <v>135</v>
      </c>
      <c r="C85" s="142" t="s">
        <v>136</v>
      </c>
      <c r="D85" s="143" t="s">
        <v>137</v>
      </c>
      <c r="E85" s="143" t="s">
        <v>138</v>
      </c>
      <c r="F85" s="149" t="s">
        <v>28</v>
      </c>
      <c r="G85" s="144"/>
      <c r="H85" s="145">
        <v>6100</v>
      </c>
      <c r="I85" s="73"/>
      <c r="J85" s="73"/>
      <c r="K85" s="74"/>
      <c r="L85" s="75"/>
      <c r="M85" s="75"/>
      <c r="N85" s="75"/>
      <c r="O85" s="73"/>
      <c r="P85" s="76"/>
      <c r="Q85" s="74"/>
      <c r="R85" s="77"/>
      <c r="S85" s="78"/>
      <c r="T85" s="186"/>
      <c r="U85" s="194">
        <f t="shared" si="3"/>
        <v>0</v>
      </c>
      <c r="V85" s="176"/>
      <c r="W85" s="174">
        <f t="shared" si="4"/>
        <v>0</v>
      </c>
      <c r="X85" s="175">
        <f t="shared" si="5"/>
        <v>0</v>
      </c>
      <c r="Y85" s="78"/>
      <c r="Z85" s="79"/>
      <c r="AA85" s="80"/>
      <c r="AB85" s="80"/>
      <c r="AC85" s="78"/>
      <c r="AD85" s="81"/>
      <c r="AE85" s="78"/>
      <c r="AF85" s="81"/>
      <c r="AG85" s="78"/>
      <c r="AH85" s="81"/>
      <c r="AI85" s="81"/>
    </row>
    <row r="86" spans="1:35" s="123" customFormat="1" ht="56.25" customHeight="1" x14ac:dyDescent="0.25">
      <c r="A86" s="140">
        <v>75</v>
      </c>
      <c r="B86" s="141" t="s">
        <v>426</v>
      </c>
      <c r="C86" s="142" t="s">
        <v>427</v>
      </c>
      <c r="D86" s="143" t="s">
        <v>654</v>
      </c>
      <c r="E86" s="143" t="s">
        <v>428</v>
      </c>
      <c r="F86" s="149" t="s">
        <v>28</v>
      </c>
      <c r="G86" s="144"/>
      <c r="H86" s="145">
        <v>577</v>
      </c>
      <c r="I86" s="73"/>
      <c r="J86" s="73"/>
      <c r="K86" s="74"/>
      <c r="L86" s="75"/>
      <c r="M86" s="75"/>
      <c r="N86" s="75"/>
      <c r="O86" s="73"/>
      <c r="P86" s="76"/>
      <c r="Q86" s="74"/>
      <c r="R86" s="77"/>
      <c r="S86" s="78"/>
      <c r="T86" s="186"/>
      <c r="U86" s="194">
        <f t="shared" si="3"/>
        <v>0</v>
      </c>
      <c r="V86" s="176"/>
      <c r="W86" s="174">
        <f t="shared" si="4"/>
        <v>0</v>
      </c>
      <c r="X86" s="175">
        <f t="shared" si="5"/>
        <v>0</v>
      </c>
      <c r="Y86" s="78"/>
      <c r="Z86" s="79"/>
      <c r="AA86" s="80"/>
      <c r="AB86" s="80"/>
      <c r="AC86" s="78"/>
      <c r="AD86" s="81"/>
      <c r="AE86" s="78"/>
      <c r="AF86" s="81"/>
      <c r="AG86" s="78"/>
      <c r="AH86" s="81"/>
      <c r="AI86" s="81"/>
    </row>
    <row r="87" spans="1:35" s="123" customFormat="1" ht="56.25" customHeight="1" x14ac:dyDescent="0.25">
      <c r="A87" s="140">
        <v>76</v>
      </c>
      <c r="B87" s="141" t="s">
        <v>544</v>
      </c>
      <c r="C87" s="142" t="s">
        <v>545</v>
      </c>
      <c r="D87" s="143" t="s">
        <v>655</v>
      </c>
      <c r="E87" s="143" t="s">
        <v>428</v>
      </c>
      <c r="F87" s="149" t="s">
        <v>28</v>
      </c>
      <c r="G87" s="144"/>
      <c r="H87" s="145">
        <v>243</v>
      </c>
      <c r="I87" s="73"/>
      <c r="J87" s="73"/>
      <c r="K87" s="74"/>
      <c r="L87" s="75"/>
      <c r="M87" s="75"/>
      <c r="N87" s="75"/>
      <c r="O87" s="73"/>
      <c r="P87" s="76"/>
      <c r="Q87" s="74"/>
      <c r="R87" s="77"/>
      <c r="S87" s="78"/>
      <c r="T87" s="186"/>
      <c r="U87" s="194">
        <f t="shared" si="3"/>
        <v>0</v>
      </c>
      <c r="V87" s="176"/>
      <c r="W87" s="174">
        <f t="shared" si="4"/>
        <v>0</v>
      </c>
      <c r="X87" s="175">
        <f t="shared" si="5"/>
        <v>0</v>
      </c>
      <c r="Y87" s="78"/>
      <c r="Z87" s="79"/>
      <c r="AA87" s="80"/>
      <c r="AB87" s="80"/>
      <c r="AC87" s="78"/>
      <c r="AD87" s="81"/>
      <c r="AE87" s="78"/>
      <c r="AF87" s="81"/>
      <c r="AG87" s="78"/>
      <c r="AH87" s="81"/>
      <c r="AI87" s="81"/>
    </row>
    <row r="88" spans="1:35" s="123" customFormat="1" ht="45" customHeight="1" x14ac:dyDescent="0.25">
      <c r="A88" s="140">
        <v>77</v>
      </c>
      <c r="B88" s="141" t="s">
        <v>51</v>
      </c>
      <c r="C88" s="142" t="s">
        <v>52</v>
      </c>
      <c r="D88" s="143" t="s">
        <v>656</v>
      </c>
      <c r="E88" s="143" t="s">
        <v>53</v>
      </c>
      <c r="F88" s="149" t="s">
        <v>28</v>
      </c>
      <c r="G88" s="144"/>
      <c r="H88" s="145">
        <v>96100</v>
      </c>
      <c r="I88" s="73"/>
      <c r="J88" s="73"/>
      <c r="K88" s="74"/>
      <c r="L88" s="75"/>
      <c r="M88" s="75"/>
      <c r="N88" s="75"/>
      <c r="O88" s="73"/>
      <c r="P88" s="76"/>
      <c r="Q88" s="74"/>
      <c r="R88" s="77"/>
      <c r="S88" s="78"/>
      <c r="T88" s="186"/>
      <c r="U88" s="194">
        <f t="shared" si="3"/>
        <v>0</v>
      </c>
      <c r="V88" s="176"/>
      <c r="W88" s="174">
        <f t="shared" si="4"/>
        <v>0</v>
      </c>
      <c r="X88" s="175">
        <f t="shared" si="5"/>
        <v>0</v>
      </c>
      <c r="Y88" s="78"/>
      <c r="Z88" s="79"/>
      <c r="AA88" s="80"/>
      <c r="AB88" s="80"/>
      <c r="AC88" s="78"/>
      <c r="AD88" s="81"/>
      <c r="AE88" s="78"/>
      <c r="AF88" s="81"/>
      <c r="AG88" s="78"/>
      <c r="AH88" s="81"/>
      <c r="AI88" s="81"/>
    </row>
    <row r="89" spans="1:35" s="123" customFormat="1" ht="45" customHeight="1" x14ac:dyDescent="0.25">
      <c r="A89" s="140">
        <v>78</v>
      </c>
      <c r="B89" s="141" t="s">
        <v>569</v>
      </c>
      <c r="C89" s="142" t="s">
        <v>570</v>
      </c>
      <c r="D89" s="143" t="s">
        <v>657</v>
      </c>
      <c r="E89" s="143" t="s">
        <v>571</v>
      </c>
      <c r="F89" s="149" t="s">
        <v>28</v>
      </c>
      <c r="G89" s="144"/>
      <c r="H89" s="145">
        <v>150</v>
      </c>
      <c r="I89" s="73"/>
      <c r="J89" s="73"/>
      <c r="K89" s="74"/>
      <c r="L89" s="75"/>
      <c r="M89" s="75"/>
      <c r="N89" s="75"/>
      <c r="O89" s="73"/>
      <c r="P89" s="76"/>
      <c r="Q89" s="74"/>
      <c r="R89" s="77"/>
      <c r="S89" s="78"/>
      <c r="T89" s="186"/>
      <c r="U89" s="194">
        <f t="shared" si="3"/>
        <v>0</v>
      </c>
      <c r="V89" s="176"/>
      <c r="W89" s="174">
        <f t="shared" si="4"/>
        <v>0</v>
      </c>
      <c r="X89" s="175">
        <f t="shared" si="5"/>
        <v>0</v>
      </c>
      <c r="Y89" s="78"/>
      <c r="Z89" s="79"/>
      <c r="AA89" s="80"/>
      <c r="AB89" s="80"/>
      <c r="AC89" s="78"/>
      <c r="AD89" s="81"/>
      <c r="AE89" s="78"/>
      <c r="AF89" s="81"/>
      <c r="AG89" s="78"/>
      <c r="AH89" s="81"/>
      <c r="AI89" s="81"/>
    </row>
    <row r="90" spans="1:35" s="123" customFormat="1" ht="45" customHeight="1" x14ac:dyDescent="0.25">
      <c r="A90" s="140">
        <v>79</v>
      </c>
      <c r="B90" s="141" t="s">
        <v>317</v>
      </c>
      <c r="C90" s="142" t="s">
        <v>318</v>
      </c>
      <c r="D90" s="143" t="s">
        <v>318</v>
      </c>
      <c r="E90" s="142" t="s">
        <v>319</v>
      </c>
      <c r="F90" s="201" t="s">
        <v>28</v>
      </c>
      <c r="G90" s="144"/>
      <c r="H90" s="145">
        <v>1125</v>
      </c>
      <c r="I90" s="73"/>
      <c r="J90" s="73"/>
      <c r="K90" s="74"/>
      <c r="L90" s="75"/>
      <c r="M90" s="75"/>
      <c r="N90" s="75"/>
      <c r="O90" s="73"/>
      <c r="P90" s="76"/>
      <c r="Q90" s="74"/>
      <c r="R90" s="77"/>
      <c r="S90" s="78"/>
      <c r="T90" s="186"/>
      <c r="U90" s="194">
        <f t="shared" si="3"/>
        <v>0</v>
      </c>
      <c r="V90" s="176"/>
      <c r="W90" s="174">
        <f t="shared" si="4"/>
        <v>0</v>
      </c>
      <c r="X90" s="175">
        <f t="shared" si="5"/>
        <v>0</v>
      </c>
      <c r="Y90" s="78"/>
      <c r="Z90" s="79"/>
      <c r="AA90" s="80"/>
      <c r="AB90" s="80"/>
      <c r="AC90" s="78"/>
      <c r="AD90" s="81"/>
      <c r="AE90" s="78"/>
      <c r="AF90" s="81"/>
      <c r="AG90" s="78"/>
      <c r="AH90" s="81"/>
      <c r="AI90" s="81"/>
    </row>
    <row r="91" spans="1:35" s="123" customFormat="1" ht="90" customHeight="1" x14ac:dyDescent="0.25">
      <c r="A91" s="140">
        <v>80</v>
      </c>
      <c r="B91" s="141" t="s">
        <v>256</v>
      </c>
      <c r="C91" s="142" t="s">
        <v>257</v>
      </c>
      <c r="D91" s="143" t="s">
        <v>658</v>
      </c>
      <c r="E91" s="143" t="s">
        <v>258</v>
      </c>
      <c r="F91" s="149" t="s">
        <v>28</v>
      </c>
      <c r="G91" s="144"/>
      <c r="H91" s="145">
        <v>1200</v>
      </c>
      <c r="I91" s="73"/>
      <c r="J91" s="73"/>
      <c r="K91" s="74"/>
      <c r="L91" s="75"/>
      <c r="M91" s="75"/>
      <c r="N91" s="75"/>
      <c r="O91" s="73"/>
      <c r="P91" s="76"/>
      <c r="Q91" s="74"/>
      <c r="R91" s="77"/>
      <c r="S91" s="78"/>
      <c r="T91" s="186"/>
      <c r="U91" s="194">
        <f t="shared" si="3"/>
        <v>0</v>
      </c>
      <c r="V91" s="176"/>
      <c r="W91" s="174">
        <f t="shared" si="4"/>
        <v>0</v>
      </c>
      <c r="X91" s="175">
        <f t="shared" si="5"/>
        <v>0</v>
      </c>
      <c r="Y91" s="78"/>
      <c r="Z91" s="79"/>
      <c r="AA91" s="80"/>
      <c r="AB91" s="80"/>
      <c r="AC91" s="78"/>
      <c r="AD91" s="81"/>
      <c r="AE91" s="78"/>
      <c r="AF91" s="81"/>
      <c r="AG91" s="78"/>
      <c r="AH91" s="81"/>
      <c r="AI91" s="81"/>
    </row>
    <row r="92" spans="1:35" s="123" customFormat="1" ht="22.5" customHeight="1" x14ac:dyDescent="0.25">
      <c r="A92" s="140">
        <v>81</v>
      </c>
      <c r="B92" s="141" t="s">
        <v>342</v>
      </c>
      <c r="C92" s="142" t="s">
        <v>343</v>
      </c>
      <c r="D92" s="143" t="s">
        <v>659</v>
      </c>
      <c r="E92" s="143" t="s">
        <v>344</v>
      </c>
      <c r="F92" s="149" t="s">
        <v>28</v>
      </c>
      <c r="G92" s="144"/>
      <c r="H92" s="145">
        <v>800</v>
      </c>
      <c r="I92" s="73"/>
      <c r="J92" s="73"/>
      <c r="K92" s="74"/>
      <c r="L92" s="75"/>
      <c r="M92" s="75"/>
      <c r="N92" s="75"/>
      <c r="O92" s="73"/>
      <c r="P92" s="76"/>
      <c r="Q92" s="74"/>
      <c r="R92" s="77"/>
      <c r="S92" s="78"/>
      <c r="T92" s="186"/>
      <c r="U92" s="194">
        <f t="shared" si="3"/>
        <v>0</v>
      </c>
      <c r="V92" s="176"/>
      <c r="W92" s="174">
        <f t="shared" si="4"/>
        <v>0</v>
      </c>
      <c r="X92" s="175">
        <f t="shared" si="5"/>
        <v>0</v>
      </c>
      <c r="Y92" s="78"/>
      <c r="Z92" s="79"/>
      <c r="AA92" s="80"/>
      <c r="AB92" s="80"/>
      <c r="AC92" s="78"/>
      <c r="AD92" s="81"/>
      <c r="AE92" s="78"/>
      <c r="AF92" s="81"/>
      <c r="AG92" s="78"/>
      <c r="AH92" s="81"/>
      <c r="AI92" s="81"/>
    </row>
    <row r="93" spans="1:35" s="123" customFormat="1" ht="33.75" customHeight="1" x14ac:dyDescent="0.25">
      <c r="A93" s="140">
        <v>82</v>
      </c>
      <c r="B93" s="141" t="s">
        <v>74</v>
      </c>
      <c r="C93" s="142" t="s">
        <v>75</v>
      </c>
      <c r="D93" s="143" t="s">
        <v>660</v>
      </c>
      <c r="E93" s="143" t="s">
        <v>76</v>
      </c>
      <c r="F93" s="149" t="s">
        <v>28</v>
      </c>
      <c r="G93" s="144"/>
      <c r="H93" s="145">
        <v>25800</v>
      </c>
      <c r="I93" s="73"/>
      <c r="J93" s="73"/>
      <c r="K93" s="74"/>
      <c r="L93" s="75"/>
      <c r="M93" s="75"/>
      <c r="N93" s="75"/>
      <c r="O93" s="73"/>
      <c r="P93" s="76"/>
      <c r="Q93" s="74"/>
      <c r="R93" s="77"/>
      <c r="S93" s="78"/>
      <c r="T93" s="186"/>
      <c r="U93" s="194">
        <f t="shared" si="3"/>
        <v>0</v>
      </c>
      <c r="V93" s="176"/>
      <c r="W93" s="174">
        <f t="shared" si="4"/>
        <v>0</v>
      </c>
      <c r="X93" s="175">
        <f t="shared" si="5"/>
        <v>0</v>
      </c>
      <c r="Y93" s="78"/>
      <c r="Z93" s="79"/>
      <c r="AA93" s="80"/>
      <c r="AB93" s="80"/>
      <c r="AC93" s="78"/>
      <c r="AD93" s="81"/>
      <c r="AE93" s="78"/>
      <c r="AF93" s="81"/>
      <c r="AG93" s="78"/>
      <c r="AH93" s="81"/>
      <c r="AI93" s="81"/>
    </row>
    <row r="94" spans="1:35" s="123" customFormat="1" ht="33.75" customHeight="1" x14ac:dyDescent="0.25">
      <c r="A94" s="140">
        <v>83</v>
      </c>
      <c r="B94" s="141" t="s">
        <v>181</v>
      </c>
      <c r="C94" s="142" t="s">
        <v>182</v>
      </c>
      <c r="D94" s="143" t="s">
        <v>661</v>
      </c>
      <c r="E94" s="143" t="s">
        <v>183</v>
      </c>
      <c r="F94" s="149" t="s">
        <v>28</v>
      </c>
      <c r="G94" s="144" t="s">
        <v>801</v>
      </c>
      <c r="H94" s="145">
        <v>3600</v>
      </c>
      <c r="I94" s="73"/>
      <c r="J94" s="73"/>
      <c r="K94" s="74"/>
      <c r="L94" s="75"/>
      <c r="M94" s="75"/>
      <c r="N94" s="75"/>
      <c r="O94" s="73"/>
      <c r="P94" s="76"/>
      <c r="Q94" s="74"/>
      <c r="R94" s="77"/>
      <c r="S94" s="78"/>
      <c r="T94" s="186"/>
      <c r="U94" s="194">
        <f t="shared" si="3"/>
        <v>0</v>
      </c>
      <c r="V94" s="176"/>
      <c r="W94" s="174">
        <f t="shared" si="4"/>
        <v>0</v>
      </c>
      <c r="X94" s="175">
        <f t="shared" si="5"/>
        <v>0</v>
      </c>
      <c r="Y94" s="78"/>
      <c r="Z94" s="79"/>
      <c r="AA94" s="80"/>
      <c r="AB94" s="80"/>
      <c r="AC94" s="78"/>
      <c r="AD94" s="81"/>
      <c r="AE94" s="78"/>
      <c r="AF94" s="81"/>
      <c r="AG94" s="78"/>
      <c r="AH94" s="81"/>
      <c r="AI94" s="81"/>
    </row>
    <row r="95" spans="1:35" s="124" customFormat="1" ht="168.75" customHeight="1" x14ac:dyDescent="0.25">
      <c r="A95" s="140">
        <v>84</v>
      </c>
      <c r="B95" s="141" t="s">
        <v>102</v>
      </c>
      <c r="C95" s="142" t="s">
        <v>103</v>
      </c>
      <c r="D95" s="143" t="s">
        <v>104</v>
      </c>
      <c r="E95" s="143" t="s">
        <v>105</v>
      </c>
      <c r="F95" s="149" t="s">
        <v>28</v>
      </c>
      <c r="G95" s="144"/>
      <c r="H95" s="145">
        <v>18200</v>
      </c>
      <c r="I95" s="73"/>
      <c r="J95" s="73"/>
      <c r="K95" s="74"/>
      <c r="L95" s="75"/>
      <c r="M95" s="75"/>
      <c r="N95" s="75"/>
      <c r="O95" s="73"/>
      <c r="P95" s="76"/>
      <c r="Q95" s="74"/>
      <c r="R95" s="77"/>
      <c r="S95" s="78"/>
      <c r="T95" s="186"/>
      <c r="U95" s="194">
        <f t="shared" si="3"/>
        <v>0</v>
      </c>
      <c r="V95" s="176"/>
      <c r="W95" s="174">
        <f t="shared" si="4"/>
        <v>0</v>
      </c>
      <c r="X95" s="175">
        <f t="shared" si="5"/>
        <v>0</v>
      </c>
      <c r="Y95" s="78"/>
      <c r="Z95" s="79"/>
      <c r="AA95" s="80"/>
      <c r="AB95" s="80"/>
      <c r="AC95" s="78"/>
      <c r="AD95" s="81"/>
      <c r="AE95" s="78"/>
      <c r="AF95" s="81"/>
      <c r="AG95" s="78"/>
      <c r="AH95" s="81"/>
      <c r="AI95" s="81"/>
    </row>
    <row r="96" spans="1:35" s="123" customFormat="1" ht="78.75" customHeight="1" x14ac:dyDescent="0.25">
      <c r="A96" s="140">
        <v>85</v>
      </c>
      <c r="B96" s="141" t="s">
        <v>380</v>
      </c>
      <c r="C96" s="142" t="s">
        <v>381</v>
      </c>
      <c r="D96" s="143" t="s">
        <v>662</v>
      </c>
      <c r="E96" s="143" t="s">
        <v>382</v>
      </c>
      <c r="F96" s="149" t="s">
        <v>383</v>
      </c>
      <c r="G96" s="144" t="s">
        <v>798</v>
      </c>
      <c r="H96" s="145">
        <v>338</v>
      </c>
      <c r="I96" s="73"/>
      <c r="J96" s="73"/>
      <c r="K96" s="74"/>
      <c r="L96" s="75"/>
      <c r="M96" s="75"/>
      <c r="N96" s="75"/>
      <c r="O96" s="73"/>
      <c r="P96" s="76"/>
      <c r="Q96" s="74"/>
      <c r="R96" s="77"/>
      <c r="S96" s="78"/>
      <c r="T96" s="186"/>
      <c r="U96" s="194">
        <f t="shared" si="3"/>
        <v>0</v>
      </c>
      <c r="V96" s="176"/>
      <c r="W96" s="174">
        <f t="shared" si="4"/>
        <v>0</v>
      </c>
      <c r="X96" s="175">
        <f t="shared" si="5"/>
        <v>0</v>
      </c>
      <c r="Y96" s="78"/>
      <c r="Z96" s="79"/>
      <c r="AA96" s="80"/>
      <c r="AB96" s="80"/>
      <c r="AC96" s="78"/>
      <c r="AD96" s="81"/>
      <c r="AE96" s="78"/>
      <c r="AF96" s="81"/>
      <c r="AG96" s="78"/>
      <c r="AH96" s="81"/>
      <c r="AI96" s="81"/>
    </row>
    <row r="97" spans="1:35" s="123" customFormat="1" ht="33.75" customHeight="1" x14ac:dyDescent="0.25">
      <c r="A97" s="140">
        <v>86</v>
      </c>
      <c r="B97" s="141" t="s">
        <v>562</v>
      </c>
      <c r="C97" s="142" t="s">
        <v>563</v>
      </c>
      <c r="D97" s="143" t="s">
        <v>663</v>
      </c>
      <c r="E97" s="143" t="s">
        <v>462</v>
      </c>
      <c r="F97" s="149" t="s">
        <v>28</v>
      </c>
      <c r="G97" s="144"/>
      <c r="H97" s="145">
        <v>192</v>
      </c>
      <c r="I97" s="73"/>
      <c r="J97" s="73"/>
      <c r="K97" s="74"/>
      <c r="L97" s="75"/>
      <c r="M97" s="75"/>
      <c r="N97" s="75"/>
      <c r="O97" s="73"/>
      <c r="P97" s="76"/>
      <c r="Q97" s="74"/>
      <c r="R97" s="77"/>
      <c r="S97" s="78"/>
      <c r="T97" s="186"/>
      <c r="U97" s="194">
        <f t="shared" si="3"/>
        <v>0</v>
      </c>
      <c r="V97" s="176"/>
      <c r="W97" s="174">
        <f t="shared" si="4"/>
        <v>0</v>
      </c>
      <c r="X97" s="175">
        <f t="shared" si="5"/>
        <v>0</v>
      </c>
      <c r="Y97" s="78"/>
      <c r="Z97" s="79"/>
      <c r="AA97" s="80"/>
      <c r="AB97" s="80"/>
      <c r="AC97" s="78"/>
      <c r="AD97" s="81"/>
      <c r="AE97" s="78"/>
      <c r="AF97" s="81"/>
      <c r="AG97" s="78"/>
      <c r="AH97" s="81"/>
      <c r="AI97" s="81"/>
    </row>
    <row r="98" spans="1:35" s="123" customFormat="1" ht="33.75" customHeight="1" x14ac:dyDescent="0.25">
      <c r="A98" s="140">
        <v>87</v>
      </c>
      <c r="B98" s="141" t="s">
        <v>460</v>
      </c>
      <c r="C98" s="142" t="s">
        <v>461</v>
      </c>
      <c r="D98" s="143" t="s">
        <v>664</v>
      </c>
      <c r="E98" s="143" t="s">
        <v>462</v>
      </c>
      <c r="F98" s="149" t="s">
        <v>28</v>
      </c>
      <c r="G98" s="144"/>
      <c r="H98" s="145">
        <v>216</v>
      </c>
      <c r="I98" s="73"/>
      <c r="J98" s="73"/>
      <c r="K98" s="74"/>
      <c r="L98" s="75"/>
      <c r="M98" s="75"/>
      <c r="N98" s="75"/>
      <c r="O98" s="73"/>
      <c r="P98" s="76"/>
      <c r="Q98" s="74"/>
      <c r="R98" s="77"/>
      <c r="S98" s="78"/>
      <c r="T98" s="186"/>
      <c r="U98" s="194">
        <f t="shared" si="3"/>
        <v>0</v>
      </c>
      <c r="V98" s="176"/>
      <c r="W98" s="174">
        <f t="shared" si="4"/>
        <v>0</v>
      </c>
      <c r="X98" s="175">
        <f t="shared" si="5"/>
        <v>0</v>
      </c>
      <c r="Y98" s="78"/>
      <c r="Z98" s="79"/>
      <c r="AA98" s="80"/>
      <c r="AB98" s="80"/>
      <c r="AC98" s="78"/>
      <c r="AD98" s="81"/>
      <c r="AE98" s="78"/>
      <c r="AF98" s="81"/>
      <c r="AG98" s="78"/>
      <c r="AH98" s="81"/>
      <c r="AI98" s="81"/>
    </row>
    <row r="99" spans="1:35" s="123" customFormat="1" ht="56.25" customHeight="1" x14ac:dyDescent="0.25">
      <c r="A99" s="140">
        <v>88</v>
      </c>
      <c r="B99" s="141" t="s">
        <v>368</v>
      </c>
      <c r="C99" s="142" t="s">
        <v>369</v>
      </c>
      <c r="D99" s="143" t="s">
        <v>665</v>
      </c>
      <c r="E99" s="143" t="s">
        <v>370</v>
      </c>
      <c r="F99" s="149" t="s">
        <v>28</v>
      </c>
      <c r="G99" s="144"/>
      <c r="H99" s="145">
        <v>400</v>
      </c>
      <c r="I99" s="73"/>
      <c r="J99" s="73"/>
      <c r="K99" s="74"/>
      <c r="L99" s="75"/>
      <c r="M99" s="75"/>
      <c r="N99" s="75"/>
      <c r="O99" s="73"/>
      <c r="P99" s="76"/>
      <c r="Q99" s="74"/>
      <c r="R99" s="77"/>
      <c r="S99" s="78"/>
      <c r="T99" s="186"/>
      <c r="U99" s="194">
        <f t="shared" si="3"/>
        <v>0</v>
      </c>
      <c r="V99" s="176"/>
      <c r="W99" s="174">
        <f t="shared" si="4"/>
        <v>0</v>
      </c>
      <c r="X99" s="175">
        <f t="shared" si="5"/>
        <v>0</v>
      </c>
      <c r="Y99" s="78"/>
      <c r="Z99" s="79"/>
      <c r="AA99" s="80"/>
      <c r="AB99" s="80"/>
      <c r="AC99" s="78"/>
      <c r="AD99" s="81"/>
      <c r="AE99" s="78"/>
      <c r="AF99" s="81"/>
      <c r="AG99" s="78"/>
      <c r="AH99" s="81"/>
      <c r="AI99" s="81"/>
    </row>
    <row r="100" spans="1:35" s="123" customFormat="1" ht="56.25" customHeight="1" x14ac:dyDescent="0.25">
      <c r="A100" s="140">
        <v>89</v>
      </c>
      <c r="B100" s="141" t="s">
        <v>523</v>
      </c>
      <c r="C100" s="142" t="s">
        <v>524</v>
      </c>
      <c r="D100" s="143" t="s">
        <v>666</v>
      </c>
      <c r="E100" s="143" t="s">
        <v>370</v>
      </c>
      <c r="F100" s="149" t="s">
        <v>28</v>
      </c>
      <c r="G100" s="144"/>
      <c r="H100" s="145">
        <v>68</v>
      </c>
      <c r="I100" s="73"/>
      <c r="J100" s="73"/>
      <c r="K100" s="74"/>
      <c r="L100" s="75"/>
      <c r="M100" s="75"/>
      <c r="N100" s="75"/>
      <c r="O100" s="73"/>
      <c r="P100" s="76"/>
      <c r="Q100" s="74"/>
      <c r="R100" s="77"/>
      <c r="S100" s="78"/>
      <c r="T100" s="186"/>
      <c r="U100" s="194">
        <f t="shared" si="3"/>
        <v>0</v>
      </c>
      <c r="V100" s="176"/>
      <c r="W100" s="174">
        <f t="shared" si="4"/>
        <v>0</v>
      </c>
      <c r="X100" s="175">
        <f t="shared" si="5"/>
        <v>0</v>
      </c>
      <c r="Y100" s="78"/>
      <c r="Z100" s="79"/>
      <c r="AA100" s="80"/>
      <c r="AB100" s="80"/>
      <c r="AC100" s="78"/>
      <c r="AD100" s="81"/>
      <c r="AE100" s="78"/>
      <c r="AF100" s="81"/>
      <c r="AG100" s="78"/>
      <c r="AH100" s="81"/>
      <c r="AI100" s="81"/>
    </row>
    <row r="101" spans="1:35" s="123" customFormat="1" ht="101.25" customHeight="1" x14ac:dyDescent="0.25">
      <c r="A101" s="140">
        <v>90</v>
      </c>
      <c r="B101" s="141" t="s">
        <v>546</v>
      </c>
      <c r="C101" s="142" t="s">
        <v>547</v>
      </c>
      <c r="D101" s="143" t="s">
        <v>667</v>
      </c>
      <c r="E101" s="142" t="s">
        <v>537</v>
      </c>
      <c r="F101" s="201" t="s">
        <v>28</v>
      </c>
      <c r="G101" s="144"/>
      <c r="H101" s="145">
        <v>315</v>
      </c>
      <c r="I101" s="73"/>
      <c r="J101" s="73"/>
      <c r="K101" s="74"/>
      <c r="L101" s="75"/>
      <c r="M101" s="75"/>
      <c r="N101" s="75"/>
      <c r="O101" s="73"/>
      <c r="P101" s="76"/>
      <c r="Q101" s="74"/>
      <c r="R101" s="77"/>
      <c r="S101" s="78"/>
      <c r="T101" s="186"/>
      <c r="U101" s="194">
        <f t="shared" si="3"/>
        <v>0</v>
      </c>
      <c r="V101" s="176"/>
      <c r="W101" s="174">
        <f t="shared" si="4"/>
        <v>0</v>
      </c>
      <c r="X101" s="175">
        <f t="shared" si="5"/>
        <v>0</v>
      </c>
      <c r="Y101" s="78"/>
      <c r="Z101" s="79"/>
      <c r="AA101" s="80"/>
      <c r="AB101" s="80"/>
      <c r="AC101" s="78"/>
      <c r="AD101" s="81"/>
      <c r="AE101" s="78"/>
      <c r="AF101" s="81"/>
      <c r="AG101" s="78"/>
      <c r="AH101" s="81"/>
      <c r="AI101" s="81"/>
    </row>
    <row r="102" spans="1:35" s="123" customFormat="1" ht="101.25" customHeight="1" x14ac:dyDescent="0.25">
      <c r="A102" s="140">
        <v>91</v>
      </c>
      <c r="B102" s="141" t="s">
        <v>535</v>
      </c>
      <c r="C102" s="142" t="s">
        <v>536</v>
      </c>
      <c r="D102" s="143" t="s">
        <v>668</v>
      </c>
      <c r="E102" s="143" t="s">
        <v>537</v>
      </c>
      <c r="F102" s="149" t="s">
        <v>28</v>
      </c>
      <c r="G102" s="144"/>
      <c r="H102" s="145">
        <v>390</v>
      </c>
      <c r="I102" s="73"/>
      <c r="J102" s="73"/>
      <c r="K102" s="74"/>
      <c r="L102" s="75"/>
      <c r="M102" s="75"/>
      <c r="N102" s="75"/>
      <c r="O102" s="73"/>
      <c r="P102" s="76"/>
      <c r="Q102" s="74"/>
      <c r="R102" s="77"/>
      <c r="S102" s="78"/>
      <c r="T102" s="186"/>
      <c r="U102" s="194">
        <f t="shared" si="3"/>
        <v>0</v>
      </c>
      <c r="V102" s="176"/>
      <c r="W102" s="174">
        <f t="shared" si="4"/>
        <v>0</v>
      </c>
      <c r="X102" s="175">
        <f t="shared" si="5"/>
        <v>0</v>
      </c>
      <c r="Y102" s="78"/>
      <c r="Z102" s="79"/>
      <c r="AA102" s="80"/>
      <c r="AB102" s="80"/>
      <c r="AC102" s="78"/>
      <c r="AD102" s="81"/>
      <c r="AE102" s="78"/>
      <c r="AF102" s="81"/>
      <c r="AG102" s="78"/>
      <c r="AH102" s="81"/>
      <c r="AI102" s="81"/>
    </row>
    <row r="103" spans="1:35" s="123" customFormat="1" ht="101.25" customHeight="1" x14ac:dyDescent="0.25">
      <c r="A103" s="140">
        <v>92</v>
      </c>
      <c r="B103" s="141" t="s">
        <v>416</v>
      </c>
      <c r="C103" s="142" t="s">
        <v>417</v>
      </c>
      <c r="D103" s="143" t="s">
        <v>418</v>
      </c>
      <c r="E103" s="148" t="s">
        <v>419</v>
      </c>
      <c r="F103" s="149" t="s">
        <v>28</v>
      </c>
      <c r="G103" s="144"/>
      <c r="H103" s="150">
        <v>1</v>
      </c>
      <c r="I103" s="73"/>
      <c r="J103" s="73"/>
      <c r="K103" s="74"/>
      <c r="L103" s="75"/>
      <c r="M103" s="75"/>
      <c r="N103" s="75"/>
      <c r="O103" s="73"/>
      <c r="P103" s="76"/>
      <c r="Q103" s="74"/>
      <c r="R103" s="77"/>
      <c r="S103" s="78"/>
      <c r="T103" s="186"/>
      <c r="U103" s="194">
        <f t="shared" si="3"/>
        <v>0</v>
      </c>
      <c r="V103" s="176"/>
      <c r="W103" s="174">
        <f t="shared" si="4"/>
        <v>0</v>
      </c>
      <c r="X103" s="175">
        <f t="shared" si="5"/>
        <v>0</v>
      </c>
      <c r="Y103" s="78"/>
      <c r="Z103" s="79"/>
      <c r="AA103" s="80"/>
      <c r="AB103" s="80"/>
      <c r="AC103" s="78"/>
      <c r="AD103" s="81"/>
      <c r="AE103" s="78"/>
      <c r="AF103" s="81"/>
      <c r="AG103" s="78"/>
      <c r="AH103" s="81"/>
      <c r="AI103" s="81"/>
    </row>
    <row r="104" spans="1:35" s="123" customFormat="1" ht="22.5" customHeight="1" x14ac:dyDescent="0.25">
      <c r="A104" s="140">
        <v>93</v>
      </c>
      <c r="B104" s="141" t="s">
        <v>147</v>
      </c>
      <c r="C104" s="142" t="s">
        <v>148</v>
      </c>
      <c r="D104" s="143" t="s">
        <v>1128</v>
      </c>
      <c r="E104" s="143" t="s">
        <v>149</v>
      </c>
      <c r="F104" s="149" t="s">
        <v>28</v>
      </c>
      <c r="G104" s="144"/>
      <c r="H104" s="145">
        <v>7500</v>
      </c>
      <c r="I104" s="73"/>
      <c r="J104" s="73"/>
      <c r="K104" s="74"/>
      <c r="L104" s="75"/>
      <c r="M104" s="75"/>
      <c r="N104" s="75"/>
      <c r="O104" s="73"/>
      <c r="P104" s="76"/>
      <c r="Q104" s="74"/>
      <c r="R104" s="77"/>
      <c r="S104" s="78"/>
      <c r="T104" s="186"/>
      <c r="U104" s="194">
        <f t="shared" si="3"/>
        <v>0</v>
      </c>
      <c r="V104" s="176"/>
      <c r="W104" s="174">
        <f t="shared" si="4"/>
        <v>0</v>
      </c>
      <c r="X104" s="175">
        <f t="shared" si="5"/>
        <v>0</v>
      </c>
      <c r="Y104" s="78"/>
      <c r="Z104" s="79"/>
      <c r="AA104" s="80"/>
      <c r="AB104" s="80"/>
      <c r="AC104" s="78"/>
      <c r="AD104" s="81"/>
      <c r="AE104" s="78"/>
      <c r="AF104" s="81"/>
      <c r="AG104" s="78"/>
      <c r="AH104" s="81"/>
      <c r="AI104" s="81"/>
    </row>
    <row r="105" spans="1:35" s="123" customFormat="1" ht="22.5" customHeight="1" x14ac:dyDescent="0.25">
      <c r="A105" s="140">
        <v>94</v>
      </c>
      <c r="B105" s="141" t="s">
        <v>446</v>
      </c>
      <c r="C105" s="142" t="s">
        <v>447</v>
      </c>
      <c r="D105" s="143" t="s">
        <v>669</v>
      </c>
      <c r="E105" s="143" t="s">
        <v>448</v>
      </c>
      <c r="F105" s="149" t="s">
        <v>28</v>
      </c>
      <c r="G105" s="144"/>
      <c r="H105" s="145">
        <v>450</v>
      </c>
      <c r="I105" s="73"/>
      <c r="J105" s="73"/>
      <c r="K105" s="74"/>
      <c r="L105" s="75"/>
      <c r="M105" s="75"/>
      <c r="N105" s="75"/>
      <c r="O105" s="73"/>
      <c r="P105" s="76"/>
      <c r="Q105" s="74"/>
      <c r="R105" s="77"/>
      <c r="S105" s="78"/>
      <c r="T105" s="186"/>
      <c r="U105" s="194">
        <f t="shared" si="3"/>
        <v>0</v>
      </c>
      <c r="V105" s="176"/>
      <c r="W105" s="174">
        <f t="shared" si="4"/>
        <v>0</v>
      </c>
      <c r="X105" s="175">
        <f t="shared" si="5"/>
        <v>0</v>
      </c>
      <c r="Y105" s="78"/>
      <c r="Z105" s="79"/>
      <c r="AA105" s="80"/>
      <c r="AB105" s="80"/>
      <c r="AC105" s="78"/>
      <c r="AD105" s="81"/>
      <c r="AE105" s="78"/>
      <c r="AF105" s="81"/>
      <c r="AG105" s="78"/>
      <c r="AH105" s="81"/>
      <c r="AI105" s="81"/>
    </row>
    <row r="106" spans="1:35" s="123" customFormat="1" ht="22.5" customHeight="1" x14ac:dyDescent="0.25">
      <c r="A106" s="140">
        <v>95</v>
      </c>
      <c r="B106" s="141" t="s">
        <v>474</v>
      </c>
      <c r="C106" s="142" t="s">
        <v>475</v>
      </c>
      <c r="D106" s="143" t="s">
        <v>670</v>
      </c>
      <c r="E106" s="143"/>
      <c r="F106" s="149" t="s">
        <v>28</v>
      </c>
      <c r="G106" s="144"/>
      <c r="H106" s="145">
        <v>286</v>
      </c>
      <c r="I106" s="73"/>
      <c r="J106" s="73"/>
      <c r="K106" s="74"/>
      <c r="L106" s="75"/>
      <c r="M106" s="75"/>
      <c r="N106" s="75"/>
      <c r="O106" s="73"/>
      <c r="P106" s="76"/>
      <c r="Q106" s="74"/>
      <c r="R106" s="77"/>
      <c r="S106" s="78"/>
      <c r="T106" s="186"/>
      <c r="U106" s="194">
        <f t="shared" si="3"/>
        <v>0</v>
      </c>
      <c r="V106" s="176"/>
      <c r="W106" s="174">
        <f t="shared" si="4"/>
        <v>0</v>
      </c>
      <c r="X106" s="175">
        <f t="shared" si="5"/>
        <v>0</v>
      </c>
      <c r="Y106" s="78"/>
      <c r="Z106" s="79"/>
      <c r="AA106" s="80"/>
      <c r="AB106" s="80"/>
      <c r="AC106" s="78"/>
      <c r="AD106" s="81"/>
      <c r="AE106" s="78"/>
      <c r="AF106" s="81"/>
      <c r="AG106" s="78"/>
      <c r="AH106" s="81"/>
      <c r="AI106" s="81"/>
    </row>
    <row r="107" spans="1:35" s="123" customFormat="1" ht="78.75" customHeight="1" x14ac:dyDescent="0.25">
      <c r="A107" s="140">
        <v>96</v>
      </c>
      <c r="B107" s="141" t="s">
        <v>38</v>
      </c>
      <c r="C107" s="142" t="s">
        <v>39</v>
      </c>
      <c r="D107" s="143" t="s">
        <v>671</v>
      </c>
      <c r="E107" s="143" t="s">
        <v>40</v>
      </c>
      <c r="F107" s="149" t="s">
        <v>506</v>
      </c>
      <c r="G107" s="144"/>
      <c r="H107" s="145">
        <v>129250</v>
      </c>
      <c r="I107" s="73"/>
      <c r="J107" s="73"/>
      <c r="K107" s="74"/>
      <c r="L107" s="75"/>
      <c r="M107" s="75"/>
      <c r="N107" s="75"/>
      <c r="O107" s="73"/>
      <c r="P107" s="76"/>
      <c r="Q107" s="74"/>
      <c r="R107" s="77"/>
      <c r="S107" s="78"/>
      <c r="T107" s="186"/>
      <c r="U107" s="194">
        <f t="shared" si="3"/>
        <v>0</v>
      </c>
      <c r="V107" s="176"/>
      <c r="W107" s="174">
        <f t="shared" si="4"/>
        <v>0</v>
      </c>
      <c r="X107" s="175">
        <f t="shared" si="5"/>
        <v>0</v>
      </c>
      <c r="Y107" s="78"/>
      <c r="Z107" s="79"/>
      <c r="AA107" s="80"/>
      <c r="AB107" s="80"/>
      <c r="AC107" s="78"/>
      <c r="AD107" s="81"/>
      <c r="AE107" s="78"/>
      <c r="AF107" s="81"/>
      <c r="AG107" s="78"/>
      <c r="AH107" s="81"/>
      <c r="AI107" s="81"/>
    </row>
    <row r="108" spans="1:35" s="123" customFormat="1" ht="45" customHeight="1" x14ac:dyDescent="0.25">
      <c r="A108" s="140">
        <v>97</v>
      </c>
      <c r="B108" s="141" t="s">
        <v>503</v>
      </c>
      <c r="C108" s="142" t="s">
        <v>504</v>
      </c>
      <c r="D108" s="143" t="s">
        <v>672</v>
      </c>
      <c r="E108" s="143" t="s">
        <v>505</v>
      </c>
      <c r="F108" s="149" t="s">
        <v>506</v>
      </c>
      <c r="G108" s="144"/>
      <c r="H108" s="145">
        <v>400</v>
      </c>
      <c r="I108" s="73"/>
      <c r="J108" s="73"/>
      <c r="K108" s="74"/>
      <c r="L108" s="75"/>
      <c r="M108" s="75"/>
      <c r="N108" s="75"/>
      <c r="O108" s="73"/>
      <c r="P108" s="76"/>
      <c r="Q108" s="74"/>
      <c r="R108" s="77"/>
      <c r="S108" s="78"/>
      <c r="T108" s="186"/>
      <c r="U108" s="194">
        <f t="shared" si="3"/>
        <v>0</v>
      </c>
      <c r="V108" s="176"/>
      <c r="W108" s="174">
        <f t="shared" si="4"/>
        <v>0</v>
      </c>
      <c r="X108" s="175">
        <f t="shared" si="5"/>
        <v>0</v>
      </c>
      <c r="Y108" s="78"/>
      <c r="Z108" s="79"/>
      <c r="AA108" s="80"/>
      <c r="AB108" s="80"/>
      <c r="AC108" s="78"/>
      <c r="AD108" s="81"/>
      <c r="AE108" s="78"/>
      <c r="AF108" s="81"/>
      <c r="AG108" s="78"/>
      <c r="AH108" s="81"/>
      <c r="AI108" s="81"/>
    </row>
    <row r="109" spans="1:35" s="123" customFormat="1" ht="45" customHeight="1" x14ac:dyDescent="0.25">
      <c r="A109" s="140">
        <v>98</v>
      </c>
      <c r="B109" s="141" t="s">
        <v>371</v>
      </c>
      <c r="C109" s="142" t="s">
        <v>372</v>
      </c>
      <c r="D109" s="143" t="s">
        <v>673</v>
      </c>
      <c r="E109" s="143" t="s">
        <v>373</v>
      </c>
      <c r="F109" s="149" t="s">
        <v>28</v>
      </c>
      <c r="G109" s="144"/>
      <c r="H109" s="145">
        <v>1411</v>
      </c>
      <c r="I109" s="73"/>
      <c r="J109" s="73"/>
      <c r="K109" s="74"/>
      <c r="L109" s="75"/>
      <c r="M109" s="75"/>
      <c r="N109" s="75"/>
      <c r="O109" s="73"/>
      <c r="P109" s="76"/>
      <c r="Q109" s="74"/>
      <c r="R109" s="77"/>
      <c r="S109" s="78"/>
      <c r="T109" s="186"/>
      <c r="U109" s="194">
        <f t="shared" si="3"/>
        <v>0</v>
      </c>
      <c r="V109" s="176"/>
      <c r="W109" s="174">
        <f t="shared" si="4"/>
        <v>0</v>
      </c>
      <c r="X109" s="175">
        <f t="shared" si="5"/>
        <v>0</v>
      </c>
      <c r="Y109" s="78"/>
      <c r="Z109" s="79"/>
      <c r="AA109" s="80"/>
      <c r="AB109" s="80"/>
      <c r="AC109" s="78"/>
      <c r="AD109" s="81"/>
      <c r="AE109" s="78"/>
      <c r="AF109" s="81"/>
      <c r="AG109" s="78"/>
      <c r="AH109" s="81"/>
      <c r="AI109" s="81"/>
    </row>
    <row r="110" spans="1:35" s="123" customFormat="1" ht="56.25" customHeight="1" x14ac:dyDescent="0.25">
      <c r="A110" s="140">
        <v>99</v>
      </c>
      <c r="B110" s="141" t="s">
        <v>68</v>
      </c>
      <c r="C110" s="142" t="s">
        <v>69</v>
      </c>
      <c r="D110" s="143" t="s">
        <v>674</v>
      </c>
      <c r="E110" s="143" t="s">
        <v>70</v>
      </c>
      <c r="F110" s="149" t="s">
        <v>28</v>
      </c>
      <c r="G110" s="144"/>
      <c r="H110" s="145">
        <v>60600</v>
      </c>
      <c r="I110" s="73"/>
      <c r="J110" s="73"/>
      <c r="K110" s="74"/>
      <c r="L110" s="75"/>
      <c r="M110" s="75"/>
      <c r="N110" s="75"/>
      <c r="O110" s="73"/>
      <c r="P110" s="76"/>
      <c r="Q110" s="74"/>
      <c r="R110" s="77"/>
      <c r="S110" s="78"/>
      <c r="T110" s="186"/>
      <c r="U110" s="194">
        <f t="shared" si="3"/>
        <v>0</v>
      </c>
      <c r="V110" s="176"/>
      <c r="W110" s="174">
        <f t="shared" si="4"/>
        <v>0</v>
      </c>
      <c r="X110" s="175">
        <f t="shared" si="5"/>
        <v>0</v>
      </c>
      <c r="Y110" s="78"/>
      <c r="Z110" s="79"/>
      <c r="AA110" s="80"/>
      <c r="AB110" s="80"/>
      <c r="AC110" s="78"/>
      <c r="AD110" s="81"/>
      <c r="AE110" s="78"/>
      <c r="AF110" s="81"/>
      <c r="AG110" s="78"/>
      <c r="AH110" s="81"/>
      <c r="AI110" s="81"/>
    </row>
    <row r="111" spans="1:35" s="123" customFormat="1" ht="56.25" customHeight="1" x14ac:dyDescent="0.25">
      <c r="A111" s="140">
        <v>100</v>
      </c>
      <c r="B111" s="141" t="s">
        <v>212</v>
      </c>
      <c r="C111" s="142" t="s">
        <v>213</v>
      </c>
      <c r="D111" s="143" t="s">
        <v>675</v>
      </c>
      <c r="E111" s="143" t="s">
        <v>27</v>
      </c>
      <c r="F111" s="149" t="s">
        <v>28</v>
      </c>
      <c r="G111" s="144"/>
      <c r="H111" s="145">
        <v>1100</v>
      </c>
      <c r="I111" s="73"/>
      <c r="J111" s="73"/>
      <c r="K111" s="74"/>
      <c r="L111" s="75"/>
      <c r="M111" s="75"/>
      <c r="N111" s="75"/>
      <c r="O111" s="73"/>
      <c r="P111" s="76"/>
      <c r="Q111" s="74"/>
      <c r="R111" s="77"/>
      <c r="S111" s="78"/>
      <c r="T111" s="186"/>
      <c r="U111" s="194">
        <f t="shared" si="3"/>
        <v>0</v>
      </c>
      <c r="V111" s="176"/>
      <c r="W111" s="174">
        <f t="shared" si="4"/>
        <v>0</v>
      </c>
      <c r="X111" s="175">
        <f t="shared" si="5"/>
        <v>0</v>
      </c>
      <c r="Y111" s="78"/>
      <c r="Z111" s="79"/>
      <c r="AA111" s="80"/>
      <c r="AB111" s="80"/>
      <c r="AC111" s="78"/>
      <c r="AD111" s="81"/>
      <c r="AE111" s="78"/>
      <c r="AF111" s="81"/>
      <c r="AG111" s="78"/>
      <c r="AH111" s="81"/>
      <c r="AI111" s="81"/>
    </row>
    <row r="112" spans="1:35" s="123" customFormat="1" ht="56.25" customHeight="1" x14ac:dyDescent="0.25">
      <c r="A112" s="140">
        <v>101</v>
      </c>
      <c r="B112" s="141" t="s">
        <v>204</v>
      </c>
      <c r="C112" s="142" t="s">
        <v>205</v>
      </c>
      <c r="D112" s="143" t="s">
        <v>677</v>
      </c>
      <c r="E112" s="143" t="s">
        <v>27</v>
      </c>
      <c r="F112" s="202" t="s">
        <v>50</v>
      </c>
      <c r="G112" s="144"/>
      <c r="H112" s="145">
        <v>3750</v>
      </c>
      <c r="I112" s="73"/>
      <c r="J112" s="73"/>
      <c r="K112" s="74"/>
      <c r="L112" s="75"/>
      <c r="M112" s="75"/>
      <c r="N112" s="75"/>
      <c r="O112" s="73"/>
      <c r="P112" s="76"/>
      <c r="Q112" s="74"/>
      <c r="R112" s="77"/>
      <c r="S112" s="78"/>
      <c r="T112" s="186"/>
      <c r="U112" s="194">
        <f t="shared" si="3"/>
        <v>0</v>
      </c>
      <c r="V112" s="176"/>
      <c r="W112" s="174">
        <f t="shared" si="4"/>
        <v>0</v>
      </c>
      <c r="X112" s="175">
        <f t="shared" si="5"/>
        <v>0</v>
      </c>
      <c r="Y112" s="78"/>
      <c r="Z112" s="79"/>
      <c r="AA112" s="80"/>
      <c r="AB112" s="80"/>
      <c r="AC112" s="78"/>
      <c r="AD112" s="81"/>
      <c r="AE112" s="78"/>
      <c r="AF112" s="81"/>
      <c r="AG112" s="78"/>
      <c r="AH112" s="81"/>
      <c r="AI112" s="81"/>
    </row>
    <row r="113" spans="1:35" s="123" customFormat="1" ht="56.25" customHeight="1" x14ac:dyDescent="0.25">
      <c r="A113" s="140">
        <v>102</v>
      </c>
      <c r="B113" s="141" t="s">
        <v>268</v>
      </c>
      <c r="C113" s="142" t="s">
        <v>269</v>
      </c>
      <c r="D113" s="143" t="s">
        <v>678</v>
      </c>
      <c r="E113" s="143" t="s">
        <v>27</v>
      </c>
      <c r="F113" s="149" t="s">
        <v>50</v>
      </c>
      <c r="G113" s="144"/>
      <c r="H113" s="145">
        <v>1650</v>
      </c>
      <c r="I113" s="73"/>
      <c r="J113" s="73"/>
      <c r="K113" s="74"/>
      <c r="L113" s="75"/>
      <c r="M113" s="75"/>
      <c r="N113" s="75"/>
      <c r="O113" s="73"/>
      <c r="P113" s="76"/>
      <c r="Q113" s="74"/>
      <c r="R113" s="77"/>
      <c r="S113" s="78"/>
      <c r="T113" s="186"/>
      <c r="U113" s="194">
        <f t="shared" si="3"/>
        <v>0</v>
      </c>
      <c r="V113" s="176"/>
      <c r="W113" s="174">
        <f t="shared" si="4"/>
        <v>0</v>
      </c>
      <c r="X113" s="175">
        <f t="shared" si="5"/>
        <v>0</v>
      </c>
      <c r="Y113" s="78"/>
      <c r="Z113" s="79"/>
      <c r="AA113" s="80"/>
      <c r="AB113" s="80"/>
      <c r="AC113" s="78"/>
      <c r="AD113" s="81"/>
      <c r="AE113" s="78"/>
      <c r="AF113" s="81"/>
      <c r="AG113" s="78"/>
      <c r="AH113" s="81"/>
      <c r="AI113" s="81"/>
    </row>
    <row r="114" spans="1:35" s="123" customFormat="1" ht="56.25" customHeight="1" x14ac:dyDescent="0.25">
      <c r="A114" s="140">
        <v>103</v>
      </c>
      <c r="B114" s="141" t="s">
        <v>266</v>
      </c>
      <c r="C114" s="142" t="s">
        <v>267</v>
      </c>
      <c r="D114" s="143" t="s">
        <v>679</v>
      </c>
      <c r="E114" s="143" t="s">
        <v>27</v>
      </c>
      <c r="F114" s="202" t="s">
        <v>50</v>
      </c>
      <c r="G114" s="144"/>
      <c r="H114" s="145">
        <v>4000</v>
      </c>
      <c r="I114" s="73"/>
      <c r="J114" s="73"/>
      <c r="K114" s="74"/>
      <c r="L114" s="75"/>
      <c r="M114" s="75"/>
      <c r="N114" s="75"/>
      <c r="O114" s="73"/>
      <c r="P114" s="76"/>
      <c r="Q114" s="74"/>
      <c r="R114" s="77"/>
      <c r="S114" s="78"/>
      <c r="T114" s="186"/>
      <c r="U114" s="194">
        <f t="shared" si="3"/>
        <v>0</v>
      </c>
      <c r="V114" s="176"/>
      <c r="W114" s="174">
        <f t="shared" si="4"/>
        <v>0</v>
      </c>
      <c r="X114" s="175">
        <f t="shared" si="5"/>
        <v>0</v>
      </c>
      <c r="Y114" s="78"/>
      <c r="Z114" s="79"/>
      <c r="AA114" s="80"/>
      <c r="AB114" s="80"/>
      <c r="AC114" s="78"/>
      <c r="AD114" s="81"/>
      <c r="AE114" s="78"/>
      <c r="AF114" s="81"/>
      <c r="AG114" s="78"/>
      <c r="AH114" s="81"/>
      <c r="AI114" s="81"/>
    </row>
    <row r="115" spans="1:35" s="123" customFormat="1" ht="56.25" customHeight="1" x14ac:dyDescent="0.25">
      <c r="A115" s="140">
        <v>104</v>
      </c>
      <c r="B115" s="141" t="s">
        <v>466</v>
      </c>
      <c r="C115" s="142" t="s">
        <v>467</v>
      </c>
      <c r="D115" s="143" t="s">
        <v>680</v>
      </c>
      <c r="E115" s="143" t="s">
        <v>27</v>
      </c>
      <c r="F115" s="149" t="s">
        <v>50</v>
      </c>
      <c r="G115" s="144"/>
      <c r="H115" s="145">
        <v>500</v>
      </c>
      <c r="I115" s="73"/>
      <c r="J115" s="73"/>
      <c r="K115" s="74"/>
      <c r="L115" s="75"/>
      <c r="M115" s="75"/>
      <c r="N115" s="75"/>
      <c r="O115" s="73"/>
      <c r="P115" s="76"/>
      <c r="Q115" s="74"/>
      <c r="R115" s="77"/>
      <c r="S115" s="78"/>
      <c r="T115" s="186"/>
      <c r="U115" s="194">
        <f t="shared" si="3"/>
        <v>0</v>
      </c>
      <c r="V115" s="176"/>
      <c r="W115" s="174">
        <f t="shared" si="4"/>
        <v>0</v>
      </c>
      <c r="X115" s="175">
        <f t="shared" si="5"/>
        <v>0</v>
      </c>
      <c r="Y115" s="78"/>
      <c r="Z115" s="79"/>
      <c r="AA115" s="80"/>
      <c r="AB115" s="80"/>
      <c r="AC115" s="78"/>
      <c r="AD115" s="81"/>
      <c r="AE115" s="78"/>
      <c r="AF115" s="81"/>
      <c r="AG115" s="78"/>
      <c r="AH115" s="81"/>
      <c r="AI115" s="81"/>
    </row>
    <row r="116" spans="1:35" s="123" customFormat="1" ht="56.25" customHeight="1" x14ac:dyDescent="0.25">
      <c r="A116" s="140">
        <v>105</v>
      </c>
      <c r="B116" s="141" t="s">
        <v>30</v>
      </c>
      <c r="C116" s="142" t="s">
        <v>31</v>
      </c>
      <c r="D116" s="143" t="s">
        <v>681</v>
      </c>
      <c r="E116" s="143" t="s">
        <v>27</v>
      </c>
      <c r="F116" s="149" t="s">
        <v>28</v>
      </c>
      <c r="G116" s="144"/>
      <c r="H116" s="145">
        <v>934554</v>
      </c>
      <c r="I116" s="73"/>
      <c r="J116" s="73"/>
      <c r="K116" s="74"/>
      <c r="L116" s="75"/>
      <c r="M116" s="75"/>
      <c r="N116" s="75"/>
      <c r="O116" s="73"/>
      <c r="P116" s="76"/>
      <c r="Q116" s="74"/>
      <c r="R116" s="77"/>
      <c r="S116" s="78"/>
      <c r="T116" s="186"/>
      <c r="U116" s="194">
        <f t="shared" si="3"/>
        <v>0</v>
      </c>
      <c r="V116" s="176"/>
      <c r="W116" s="174">
        <f t="shared" si="4"/>
        <v>0</v>
      </c>
      <c r="X116" s="175">
        <f t="shared" si="5"/>
        <v>0</v>
      </c>
      <c r="Y116" s="78"/>
      <c r="Z116" s="79"/>
      <c r="AA116" s="80"/>
      <c r="AB116" s="80"/>
      <c r="AC116" s="78"/>
      <c r="AD116" s="81"/>
      <c r="AE116" s="78"/>
      <c r="AF116" s="81"/>
      <c r="AG116" s="78"/>
      <c r="AH116" s="81"/>
      <c r="AI116" s="81"/>
    </row>
    <row r="117" spans="1:35" s="123" customFormat="1" ht="56.25" customHeight="1" x14ac:dyDescent="0.25">
      <c r="A117" s="140">
        <v>106</v>
      </c>
      <c r="B117" s="141" t="s">
        <v>25</v>
      </c>
      <c r="C117" s="142" t="s">
        <v>26</v>
      </c>
      <c r="D117" s="143" t="s">
        <v>682</v>
      </c>
      <c r="E117" s="143" t="s">
        <v>27</v>
      </c>
      <c r="F117" s="149" t="s">
        <v>28</v>
      </c>
      <c r="G117" s="144"/>
      <c r="H117" s="145">
        <v>1367420</v>
      </c>
      <c r="I117" s="63"/>
      <c r="J117" s="63"/>
      <c r="K117" s="64"/>
      <c r="L117" s="65"/>
      <c r="M117" s="66"/>
      <c r="N117" s="66"/>
      <c r="O117" s="67"/>
      <c r="P117" s="68"/>
      <c r="Q117" s="69"/>
      <c r="R117" s="70"/>
      <c r="S117" s="69"/>
      <c r="T117" s="185"/>
      <c r="U117" s="194">
        <f t="shared" si="3"/>
        <v>0</v>
      </c>
      <c r="V117" s="173"/>
      <c r="W117" s="174">
        <f t="shared" si="4"/>
        <v>0</v>
      </c>
      <c r="X117" s="175">
        <f t="shared" si="5"/>
        <v>0</v>
      </c>
      <c r="Y117" s="69"/>
      <c r="Z117" s="71"/>
      <c r="AA117" s="72"/>
      <c r="AB117" s="72"/>
      <c r="AC117" s="69"/>
      <c r="AD117" s="66"/>
      <c r="AE117" s="69"/>
      <c r="AF117" s="66"/>
      <c r="AG117" s="69"/>
      <c r="AH117" s="66"/>
      <c r="AI117" s="66"/>
    </row>
    <row r="118" spans="1:35" s="123" customFormat="1" ht="56.25" customHeight="1" x14ac:dyDescent="0.25">
      <c r="A118" s="140">
        <v>107</v>
      </c>
      <c r="B118" s="141" t="s">
        <v>82</v>
      </c>
      <c r="C118" s="142" t="s">
        <v>83</v>
      </c>
      <c r="D118" s="143" t="s">
        <v>683</v>
      </c>
      <c r="E118" s="143" t="s">
        <v>27</v>
      </c>
      <c r="F118" s="149" t="s">
        <v>50</v>
      </c>
      <c r="G118" s="144"/>
      <c r="H118" s="145">
        <v>34800</v>
      </c>
      <c r="I118" s="73"/>
      <c r="J118" s="73"/>
      <c r="K118" s="74"/>
      <c r="L118" s="75"/>
      <c r="M118" s="75"/>
      <c r="N118" s="75"/>
      <c r="O118" s="73"/>
      <c r="P118" s="76"/>
      <c r="Q118" s="74"/>
      <c r="R118" s="77"/>
      <c r="S118" s="78"/>
      <c r="T118" s="186"/>
      <c r="U118" s="194">
        <f t="shared" si="3"/>
        <v>0</v>
      </c>
      <c r="V118" s="176"/>
      <c r="W118" s="174">
        <f t="shared" si="4"/>
        <v>0</v>
      </c>
      <c r="X118" s="175">
        <f t="shared" si="5"/>
        <v>0</v>
      </c>
      <c r="Y118" s="78"/>
      <c r="Z118" s="79"/>
      <c r="AA118" s="80"/>
      <c r="AB118" s="80"/>
      <c r="AC118" s="78"/>
      <c r="AD118" s="81"/>
      <c r="AE118" s="78"/>
      <c r="AF118" s="81"/>
      <c r="AG118" s="78"/>
      <c r="AH118" s="81"/>
      <c r="AI118" s="81"/>
    </row>
    <row r="119" spans="1:35" s="123" customFormat="1" ht="56.25" customHeight="1" x14ac:dyDescent="0.25">
      <c r="A119" s="140">
        <v>108</v>
      </c>
      <c r="B119" s="141" t="s">
        <v>66</v>
      </c>
      <c r="C119" s="142" t="s">
        <v>67</v>
      </c>
      <c r="D119" s="143" t="s">
        <v>683</v>
      </c>
      <c r="E119" s="143" t="s">
        <v>27</v>
      </c>
      <c r="F119" s="149" t="s">
        <v>50</v>
      </c>
      <c r="G119" s="144"/>
      <c r="H119" s="145">
        <v>33000</v>
      </c>
      <c r="I119" s="73"/>
      <c r="J119" s="73"/>
      <c r="K119" s="74"/>
      <c r="L119" s="75"/>
      <c r="M119" s="75"/>
      <c r="N119" s="75"/>
      <c r="O119" s="73"/>
      <c r="P119" s="76"/>
      <c r="Q119" s="74"/>
      <c r="R119" s="77"/>
      <c r="S119" s="78"/>
      <c r="T119" s="186"/>
      <c r="U119" s="194">
        <f t="shared" si="3"/>
        <v>0</v>
      </c>
      <c r="V119" s="176"/>
      <c r="W119" s="174">
        <f t="shared" si="4"/>
        <v>0</v>
      </c>
      <c r="X119" s="175">
        <f t="shared" si="5"/>
        <v>0</v>
      </c>
      <c r="Y119" s="78"/>
      <c r="Z119" s="79"/>
      <c r="AA119" s="80"/>
      <c r="AB119" s="80"/>
      <c r="AC119" s="78"/>
      <c r="AD119" s="81"/>
      <c r="AE119" s="78"/>
      <c r="AF119" s="81"/>
      <c r="AG119" s="78"/>
      <c r="AH119" s="81"/>
      <c r="AI119" s="81"/>
    </row>
    <row r="120" spans="1:35" s="123" customFormat="1" ht="56.25" customHeight="1" x14ac:dyDescent="0.25">
      <c r="A120" s="140">
        <v>109</v>
      </c>
      <c r="B120" s="141" t="s">
        <v>84</v>
      </c>
      <c r="C120" s="142" t="s">
        <v>85</v>
      </c>
      <c r="D120" s="143" t="s">
        <v>683</v>
      </c>
      <c r="E120" s="143" t="s">
        <v>27</v>
      </c>
      <c r="F120" s="149" t="s">
        <v>50</v>
      </c>
      <c r="G120" s="144"/>
      <c r="H120" s="145">
        <v>27450</v>
      </c>
      <c r="I120" s="73"/>
      <c r="J120" s="73"/>
      <c r="K120" s="74"/>
      <c r="L120" s="75"/>
      <c r="M120" s="75"/>
      <c r="N120" s="75"/>
      <c r="O120" s="73"/>
      <c r="P120" s="76"/>
      <c r="Q120" s="74"/>
      <c r="R120" s="77"/>
      <c r="S120" s="78"/>
      <c r="T120" s="186"/>
      <c r="U120" s="194">
        <f t="shared" si="3"/>
        <v>0</v>
      </c>
      <c r="V120" s="176"/>
      <c r="W120" s="174">
        <f t="shared" si="4"/>
        <v>0</v>
      </c>
      <c r="X120" s="175">
        <f t="shared" si="5"/>
        <v>0</v>
      </c>
      <c r="Y120" s="78"/>
      <c r="Z120" s="79"/>
      <c r="AA120" s="80"/>
      <c r="AB120" s="80"/>
      <c r="AC120" s="78"/>
      <c r="AD120" s="81"/>
      <c r="AE120" s="78"/>
      <c r="AF120" s="81"/>
      <c r="AG120" s="78"/>
      <c r="AH120" s="81"/>
      <c r="AI120" s="81"/>
    </row>
    <row r="121" spans="1:35" s="123" customFormat="1" ht="56.25" customHeight="1" x14ac:dyDescent="0.25">
      <c r="A121" s="140">
        <v>110</v>
      </c>
      <c r="B121" s="141" t="s">
        <v>133</v>
      </c>
      <c r="C121" s="142" t="s">
        <v>134</v>
      </c>
      <c r="D121" s="143" t="s">
        <v>683</v>
      </c>
      <c r="E121" s="143" t="s">
        <v>27</v>
      </c>
      <c r="F121" s="149" t="s">
        <v>50</v>
      </c>
      <c r="G121" s="144"/>
      <c r="H121" s="145">
        <v>10000</v>
      </c>
      <c r="I121" s="73"/>
      <c r="J121" s="73"/>
      <c r="K121" s="74"/>
      <c r="L121" s="75"/>
      <c r="M121" s="75"/>
      <c r="N121" s="75"/>
      <c r="O121" s="73"/>
      <c r="P121" s="76"/>
      <c r="Q121" s="74"/>
      <c r="R121" s="77"/>
      <c r="S121" s="78"/>
      <c r="T121" s="186"/>
      <c r="U121" s="194">
        <f t="shared" si="3"/>
        <v>0</v>
      </c>
      <c r="V121" s="176"/>
      <c r="W121" s="174">
        <f t="shared" si="4"/>
        <v>0</v>
      </c>
      <c r="X121" s="175">
        <f t="shared" si="5"/>
        <v>0</v>
      </c>
      <c r="Y121" s="78"/>
      <c r="Z121" s="79"/>
      <c r="AA121" s="80"/>
      <c r="AB121" s="80"/>
      <c r="AC121" s="78"/>
      <c r="AD121" s="81"/>
      <c r="AE121" s="78"/>
      <c r="AF121" s="81"/>
      <c r="AG121" s="78"/>
      <c r="AH121" s="81"/>
      <c r="AI121" s="81"/>
    </row>
    <row r="122" spans="1:35" s="123" customFormat="1" ht="56.25" customHeight="1" x14ac:dyDescent="0.25">
      <c r="A122" s="140">
        <v>111</v>
      </c>
      <c r="B122" s="141" t="s">
        <v>92</v>
      </c>
      <c r="C122" s="142" t="s">
        <v>766</v>
      </c>
      <c r="D122" s="143" t="s">
        <v>676</v>
      </c>
      <c r="E122" s="143" t="s">
        <v>27</v>
      </c>
      <c r="F122" s="149" t="s">
        <v>28</v>
      </c>
      <c r="G122" s="144"/>
      <c r="H122" s="145">
        <v>29300</v>
      </c>
      <c r="I122" s="73"/>
      <c r="J122" s="73"/>
      <c r="K122" s="74"/>
      <c r="L122" s="75"/>
      <c r="M122" s="75"/>
      <c r="N122" s="75"/>
      <c r="O122" s="73"/>
      <c r="P122" s="76"/>
      <c r="Q122" s="74"/>
      <c r="R122" s="77"/>
      <c r="S122" s="78"/>
      <c r="T122" s="186"/>
      <c r="U122" s="194">
        <f t="shared" si="3"/>
        <v>0</v>
      </c>
      <c r="V122" s="176"/>
      <c r="W122" s="174">
        <f t="shared" si="4"/>
        <v>0</v>
      </c>
      <c r="X122" s="175">
        <f t="shared" si="5"/>
        <v>0</v>
      </c>
      <c r="Y122" s="78"/>
      <c r="Z122" s="79"/>
      <c r="AA122" s="80"/>
      <c r="AB122" s="80"/>
      <c r="AC122" s="78"/>
      <c r="AD122" s="81"/>
      <c r="AE122" s="78"/>
      <c r="AF122" s="81"/>
      <c r="AG122" s="78"/>
      <c r="AH122" s="81"/>
      <c r="AI122" s="81"/>
    </row>
    <row r="123" spans="1:35" s="123" customFormat="1" ht="56.25" customHeight="1" x14ac:dyDescent="0.25">
      <c r="A123" s="140">
        <v>112</v>
      </c>
      <c r="B123" s="141" t="s">
        <v>54</v>
      </c>
      <c r="C123" s="142" t="s">
        <v>55</v>
      </c>
      <c r="D123" s="143" t="s">
        <v>676</v>
      </c>
      <c r="E123" s="143" t="s">
        <v>27</v>
      </c>
      <c r="F123" s="149" t="s">
        <v>28</v>
      </c>
      <c r="G123" s="144"/>
      <c r="H123" s="145">
        <v>83100</v>
      </c>
      <c r="I123" s="73"/>
      <c r="J123" s="73"/>
      <c r="K123" s="74"/>
      <c r="L123" s="75"/>
      <c r="M123" s="75"/>
      <c r="N123" s="75"/>
      <c r="O123" s="73"/>
      <c r="P123" s="76"/>
      <c r="Q123" s="74"/>
      <c r="R123" s="77"/>
      <c r="S123" s="78"/>
      <c r="T123" s="186"/>
      <c r="U123" s="194">
        <f t="shared" si="3"/>
        <v>0</v>
      </c>
      <c r="V123" s="176"/>
      <c r="W123" s="174">
        <f t="shared" si="4"/>
        <v>0</v>
      </c>
      <c r="X123" s="175">
        <f t="shared" si="5"/>
        <v>0</v>
      </c>
      <c r="Y123" s="78"/>
      <c r="Z123" s="79"/>
      <c r="AA123" s="80"/>
      <c r="AB123" s="80"/>
      <c r="AC123" s="78"/>
      <c r="AD123" s="81"/>
      <c r="AE123" s="78"/>
      <c r="AF123" s="81"/>
      <c r="AG123" s="78"/>
      <c r="AH123" s="81"/>
      <c r="AI123" s="81"/>
    </row>
    <row r="124" spans="1:35" s="123" customFormat="1" ht="45" customHeight="1" x14ac:dyDescent="0.25">
      <c r="A124" s="140">
        <v>113</v>
      </c>
      <c r="B124" s="141" t="s">
        <v>270</v>
      </c>
      <c r="C124" s="142" t="s">
        <v>271</v>
      </c>
      <c r="D124" s="143" t="s">
        <v>1129</v>
      </c>
      <c r="E124" s="143" t="s">
        <v>272</v>
      </c>
      <c r="F124" s="149" t="s">
        <v>28</v>
      </c>
      <c r="G124" s="144"/>
      <c r="H124" s="145">
        <v>1420</v>
      </c>
      <c r="I124" s="73"/>
      <c r="J124" s="73"/>
      <c r="K124" s="74"/>
      <c r="L124" s="75"/>
      <c r="M124" s="75"/>
      <c r="N124" s="75"/>
      <c r="O124" s="73"/>
      <c r="P124" s="76"/>
      <c r="Q124" s="74"/>
      <c r="R124" s="77"/>
      <c r="S124" s="78"/>
      <c r="T124" s="186"/>
      <c r="U124" s="194">
        <f t="shared" si="3"/>
        <v>0</v>
      </c>
      <c r="V124" s="176"/>
      <c r="W124" s="174">
        <f t="shared" si="4"/>
        <v>0</v>
      </c>
      <c r="X124" s="175">
        <f t="shared" si="5"/>
        <v>0</v>
      </c>
      <c r="Y124" s="78"/>
      <c r="Z124" s="79"/>
      <c r="AA124" s="80"/>
      <c r="AB124" s="80"/>
      <c r="AC124" s="78"/>
      <c r="AD124" s="81"/>
      <c r="AE124" s="78"/>
      <c r="AF124" s="81"/>
      <c r="AG124" s="78"/>
      <c r="AH124" s="81"/>
      <c r="AI124" s="81"/>
    </row>
    <row r="125" spans="1:35" s="123" customFormat="1" ht="123.75" customHeight="1" x14ac:dyDescent="0.25">
      <c r="A125" s="140">
        <v>114</v>
      </c>
      <c r="B125" s="141" t="s">
        <v>243</v>
      </c>
      <c r="C125" s="142" t="s">
        <v>587</v>
      </c>
      <c r="D125" s="143" t="s">
        <v>684</v>
      </c>
      <c r="E125" s="143" t="s">
        <v>244</v>
      </c>
      <c r="F125" s="149" t="s">
        <v>28</v>
      </c>
      <c r="G125" s="144"/>
      <c r="H125" s="145">
        <v>4200</v>
      </c>
      <c r="I125" s="73"/>
      <c r="J125" s="73"/>
      <c r="K125" s="74"/>
      <c r="L125" s="75"/>
      <c r="M125" s="75"/>
      <c r="N125" s="75"/>
      <c r="O125" s="73"/>
      <c r="P125" s="76"/>
      <c r="Q125" s="74"/>
      <c r="R125" s="77"/>
      <c r="S125" s="78"/>
      <c r="T125" s="186"/>
      <c r="U125" s="194">
        <f t="shared" si="3"/>
        <v>0</v>
      </c>
      <c r="V125" s="176"/>
      <c r="W125" s="174">
        <f t="shared" si="4"/>
        <v>0</v>
      </c>
      <c r="X125" s="175">
        <f t="shared" si="5"/>
        <v>0</v>
      </c>
      <c r="Y125" s="78"/>
      <c r="Z125" s="79"/>
      <c r="AA125" s="80"/>
      <c r="AB125" s="80"/>
      <c r="AC125" s="78"/>
      <c r="AD125" s="81"/>
      <c r="AE125" s="78"/>
      <c r="AF125" s="81"/>
      <c r="AG125" s="78"/>
      <c r="AH125" s="81"/>
      <c r="AI125" s="81"/>
    </row>
    <row r="126" spans="1:35" s="123" customFormat="1" ht="67.5" customHeight="1" x14ac:dyDescent="0.25">
      <c r="A126" s="140">
        <v>115</v>
      </c>
      <c r="B126" s="141" t="s">
        <v>296</v>
      </c>
      <c r="C126" s="142" t="s">
        <v>297</v>
      </c>
      <c r="D126" s="143" t="s">
        <v>685</v>
      </c>
      <c r="E126" s="143" t="s">
        <v>101</v>
      </c>
      <c r="F126" s="149" t="s">
        <v>28</v>
      </c>
      <c r="G126" s="144"/>
      <c r="H126" s="145">
        <v>400</v>
      </c>
      <c r="I126" s="73"/>
      <c r="J126" s="73"/>
      <c r="K126" s="74"/>
      <c r="L126" s="75"/>
      <c r="M126" s="75"/>
      <c r="N126" s="75"/>
      <c r="O126" s="73"/>
      <c r="P126" s="76"/>
      <c r="Q126" s="74"/>
      <c r="R126" s="77"/>
      <c r="S126" s="78"/>
      <c r="T126" s="186"/>
      <c r="U126" s="194">
        <f t="shared" si="3"/>
        <v>0</v>
      </c>
      <c r="V126" s="176"/>
      <c r="W126" s="174">
        <f t="shared" si="4"/>
        <v>0</v>
      </c>
      <c r="X126" s="175">
        <f t="shared" si="5"/>
        <v>0</v>
      </c>
      <c r="Y126" s="78"/>
      <c r="Z126" s="79"/>
      <c r="AA126" s="80"/>
      <c r="AB126" s="80"/>
      <c r="AC126" s="78"/>
      <c r="AD126" s="81"/>
      <c r="AE126" s="78"/>
      <c r="AF126" s="81"/>
      <c r="AG126" s="78"/>
      <c r="AH126" s="81"/>
      <c r="AI126" s="81"/>
    </row>
    <row r="127" spans="1:35" s="123" customFormat="1" ht="67.5" customHeight="1" x14ac:dyDescent="0.25">
      <c r="A127" s="140">
        <v>116</v>
      </c>
      <c r="B127" s="141" t="s">
        <v>190</v>
      </c>
      <c r="C127" s="142" t="s">
        <v>191</v>
      </c>
      <c r="D127" s="143" t="s">
        <v>686</v>
      </c>
      <c r="E127" s="143" t="s">
        <v>101</v>
      </c>
      <c r="F127" s="149" t="s">
        <v>28</v>
      </c>
      <c r="G127" s="144"/>
      <c r="H127" s="145">
        <v>3400</v>
      </c>
      <c r="I127" s="73"/>
      <c r="J127" s="73"/>
      <c r="K127" s="74"/>
      <c r="L127" s="75"/>
      <c r="M127" s="75"/>
      <c r="N127" s="75"/>
      <c r="O127" s="73"/>
      <c r="P127" s="76"/>
      <c r="Q127" s="74"/>
      <c r="R127" s="77"/>
      <c r="S127" s="78"/>
      <c r="T127" s="186"/>
      <c r="U127" s="194">
        <f t="shared" si="3"/>
        <v>0</v>
      </c>
      <c r="V127" s="176"/>
      <c r="W127" s="174">
        <f t="shared" si="4"/>
        <v>0</v>
      </c>
      <c r="X127" s="175">
        <f t="shared" si="5"/>
        <v>0</v>
      </c>
      <c r="Y127" s="78"/>
      <c r="Z127" s="79"/>
      <c r="AA127" s="80"/>
      <c r="AB127" s="80"/>
      <c r="AC127" s="78"/>
      <c r="AD127" s="81"/>
      <c r="AE127" s="78"/>
      <c r="AF127" s="81"/>
      <c r="AG127" s="78"/>
      <c r="AH127" s="81"/>
      <c r="AI127" s="81"/>
    </row>
    <row r="128" spans="1:35" s="123" customFormat="1" ht="67.5" customHeight="1" x14ac:dyDescent="0.25">
      <c r="A128" s="140">
        <v>117</v>
      </c>
      <c r="B128" s="141" t="s">
        <v>99</v>
      </c>
      <c r="C128" s="142" t="s">
        <v>100</v>
      </c>
      <c r="D128" s="143" t="s">
        <v>687</v>
      </c>
      <c r="E128" s="143" t="s">
        <v>101</v>
      </c>
      <c r="F128" s="149" t="s">
        <v>28</v>
      </c>
      <c r="G128" s="144"/>
      <c r="H128" s="145">
        <v>18200</v>
      </c>
      <c r="I128" s="73"/>
      <c r="J128" s="73"/>
      <c r="K128" s="74"/>
      <c r="L128" s="75"/>
      <c r="M128" s="75"/>
      <c r="N128" s="75"/>
      <c r="O128" s="73"/>
      <c r="P128" s="76"/>
      <c r="Q128" s="74"/>
      <c r="R128" s="77"/>
      <c r="S128" s="78"/>
      <c r="T128" s="186"/>
      <c r="U128" s="194">
        <f t="shared" si="3"/>
        <v>0</v>
      </c>
      <c r="V128" s="176"/>
      <c r="W128" s="174">
        <f t="shared" si="4"/>
        <v>0</v>
      </c>
      <c r="X128" s="175">
        <f t="shared" si="5"/>
        <v>0</v>
      </c>
      <c r="Y128" s="78"/>
      <c r="Z128" s="79"/>
      <c r="AA128" s="80"/>
      <c r="AB128" s="80"/>
      <c r="AC128" s="78"/>
      <c r="AD128" s="81"/>
      <c r="AE128" s="78"/>
      <c r="AF128" s="81"/>
      <c r="AG128" s="78"/>
      <c r="AH128" s="81"/>
      <c r="AI128" s="81"/>
    </row>
    <row r="129" spans="1:35" s="123" customFormat="1" ht="67.5" customHeight="1" x14ac:dyDescent="0.25">
      <c r="A129" s="140">
        <v>118</v>
      </c>
      <c r="B129" s="141" t="s">
        <v>223</v>
      </c>
      <c r="C129" s="142" t="s">
        <v>224</v>
      </c>
      <c r="D129" s="143" t="s">
        <v>688</v>
      </c>
      <c r="E129" s="143" t="s">
        <v>101</v>
      </c>
      <c r="F129" s="149" t="s">
        <v>28</v>
      </c>
      <c r="G129" s="144"/>
      <c r="H129" s="145">
        <v>1700</v>
      </c>
      <c r="I129" s="73"/>
      <c r="J129" s="73"/>
      <c r="K129" s="74"/>
      <c r="L129" s="75"/>
      <c r="M129" s="75"/>
      <c r="N129" s="75"/>
      <c r="O129" s="73"/>
      <c r="P129" s="76"/>
      <c r="Q129" s="74"/>
      <c r="R129" s="77"/>
      <c r="S129" s="78"/>
      <c r="T129" s="186"/>
      <c r="U129" s="194">
        <f t="shared" si="3"/>
        <v>0</v>
      </c>
      <c r="V129" s="176"/>
      <c r="W129" s="174">
        <f t="shared" si="4"/>
        <v>0</v>
      </c>
      <c r="X129" s="175">
        <f t="shared" si="5"/>
        <v>0</v>
      </c>
      <c r="Y129" s="78"/>
      <c r="Z129" s="79"/>
      <c r="AA129" s="80"/>
      <c r="AB129" s="80"/>
      <c r="AC129" s="78"/>
      <c r="AD129" s="81"/>
      <c r="AE129" s="78"/>
      <c r="AF129" s="81"/>
      <c r="AG129" s="78"/>
      <c r="AH129" s="81"/>
      <c r="AI129" s="81"/>
    </row>
    <row r="130" spans="1:35" s="123" customFormat="1" ht="45" customHeight="1" x14ac:dyDescent="0.25">
      <c r="A130" s="140">
        <v>119</v>
      </c>
      <c r="B130" s="141" t="s">
        <v>186</v>
      </c>
      <c r="C130" s="142" t="s">
        <v>187</v>
      </c>
      <c r="D130" s="143" t="s">
        <v>188</v>
      </c>
      <c r="E130" s="143" t="s">
        <v>189</v>
      </c>
      <c r="F130" s="149" t="s">
        <v>28</v>
      </c>
      <c r="G130" s="144"/>
      <c r="H130" s="145">
        <v>4400</v>
      </c>
      <c r="I130" s="73"/>
      <c r="J130" s="73"/>
      <c r="K130" s="74"/>
      <c r="L130" s="75"/>
      <c r="M130" s="75"/>
      <c r="N130" s="75"/>
      <c r="O130" s="73"/>
      <c r="P130" s="76"/>
      <c r="Q130" s="74"/>
      <c r="R130" s="77"/>
      <c r="S130" s="78"/>
      <c r="T130" s="186"/>
      <c r="U130" s="194">
        <f t="shared" si="3"/>
        <v>0</v>
      </c>
      <c r="V130" s="176"/>
      <c r="W130" s="174">
        <f t="shared" si="4"/>
        <v>0</v>
      </c>
      <c r="X130" s="175">
        <f t="shared" si="5"/>
        <v>0</v>
      </c>
      <c r="Y130" s="78"/>
      <c r="Z130" s="79"/>
      <c r="AA130" s="80"/>
      <c r="AB130" s="80"/>
      <c r="AC130" s="78"/>
      <c r="AD130" s="81"/>
      <c r="AE130" s="78"/>
      <c r="AF130" s="81"/>
      <c r="AG130" s="78"/>
      <c r="AH130" s="81"/>
      <c r="AI130" s="81"/>
    </row>
    <row r="131" spans="1:35" s="123" customFormat="1" ht="22.5" customHeight="1" x14ac:dyDescent="0.25">
      <c r="A131" s="140">
        <v>120</v>
      </c>
      <c r="B131" s="141" t="s">
        <v>220</v>
      </c>
      <c r="C131" s="142" t="s">
        <v>221</v>
      </c>
      <c r="D131" s="143" t="s">
        <v>1130</v>
      </c>
      <c r="E131" s="143" t="s">
        <v>222</v>
      </c>
      <c r="F131" s="149" t="s">
        <v>28</v>
      </c>
      <c r="G131" s="144"/>
      <c r="H131" s="145">
        <v>2440</v>
      </c>
      <c r="I131" s="73"/>
      <c r="J131" s="73"/>
      <c r="K131" s="74"/>
      <c r="L131" s="75"/>
      <c r="M131" s="75"/>
      <c r="N131" s="75"/>
      <c r="O131" s="73"/>
      <c r="P131" s="76"/>
      <c r="Q131" s="74"/>
      <c r="R131" s="77"/>
      <c r="S131" s="78"/>
      <c r="T131" s="186"/>
      <c r="U131" s="194">
        <f t="shared" si="3"/>
        <v>0</v>
      </c>
      <c r="V131" s="176"/>
      <c r="W131" s="174">
        <f t="shared" si="4"/>
        <v>0</v>
      </c>
      <c r="X131" s="175">
        <f t="shared" si="5"/>
        <v>0</v>
      </c>
      <c r="Y131" s="78"/>
      <c r="Z131" s="79"/>
      <c r="AA131" s="80"/>
      <c r="AB131" s="80"/>
      <c r="AC131" s="78"/>
      <c r="AD131" s="81"/>
      <c r="AE131" s="78"/>
      <c r="AF131" s="81"/>
      <c r="AG131" s="78"/>
      <c r="AH131" s="81"/>
      <c r="AI131" s="81"/>
    </row>
    <row r="132" spans="1:35" s="123" customFormat="1" ht="56.25" customHeight="1" x14ac:dyDescent="0.25">
      <c r="A132" s="140">
        <v>121</v>
      </c>
      <c r="B132" s="141" t="s">
        <v>406</v>
      </c>
      <c r="C132" s="142" t="s">
        <v>407</v>
      </c>
      <c r="D132" s="143" t="s">
        <v>689</v>
      </c>
      <c r="E132" s="143" t="s">
        <v>408</v>
      </c>
      <c r="F132" s="149" t="s">
        <v>28</v>
      </c>
      <c r="G132" s="144"/>
      <c r="H132" s="145">
        <v>630</v>
      </c>
      <c r="I132" s="73"/>
      <c r="J132" s="73"/>
      <c r="K132" s="74"/>
      <c r="L132" s="75"/>
      <c r="M132" s="75"/>
      <c r="N132" s="75"/>
      <c r="O132" s="73"/>
      <c r="P132" s="76"/>
      <c r="Q132" s="74"/>
      <c r="R132" s="77"/>
      <c r="S132" s="78"/>
      <c r="T132" s="186"/>
      <c r="U132" s="194">
        <f t="shared" si="3"/>
        <v>0</v>
      </c>
      <c r="V132" s="176"/>
      <c r="W132" s="174">
        <f t="shared" si="4"/>
        <v>0</v>
      </c>
      <c r="X132" s="175">
        <f t="shared" si="5"/>
        <v>0</v>
      </c>
      <c r="Y132" s="78"/>
      <c r="Z132" s="79"/>
      <c r="AA132" s="80"/>
      <c r="AB132" s="80"/>
      <c r="AC132" s="78"/>
      <c r="AD132" s="81"/>
      <c r="AE132" s="78"/>
      <c r="AF132" s="81"/>
      <c r="AG132" s="78"/>
      <c r="AH132" s="81"/>
      <c r="AI132" s="81"/>
    </row>
    <row r="133" spans="1:35" s="123" customFormat="1" ht="33.75" customHeight="1" x14ac:dyDescent="0.25">
      <c r="A133" s="140">
        <v>122</v>
      </c>
      <c r="B133" s="141" t="s">
        <v>345</v>
      </c>
      <c r="C133" s="142" t="s">
        <v>346</v>
      </c>
      <c r="D133" s="143" t="s">
        <v>690</v>
      </c>
      <c r="E133" s="143" t="s">
        <v>128</v>
      </c>
      <c r="F133" s="149" t="s">
        <v>28</v>
      </c>
      <c r="G133" s="144"/>
      <c r="H133" s="145">
        <v>500</v>
      </c>
      <c r="I133" s="73"/>
      <c r="J133" s="73"/>
      <c r="K133" s="74"/>
      <c r="L133" s="75"/>
      <c r="M133" s="75"/>
      <c r="N133" s="75"/>
      <c r="O133" s="73"/>
      <c r="P133" s="76"/>
      <c r="Q133" s="74"/>
      <c r="R133" s="77"/>
      <c r="S133" s="78"/>
      <c r="T133" s="186"/>
      <c r="U133" s="194">
        <f t="shared" si="3"/>
        <v>0</v>
      </c>
      <c r="V133" s="176"/>
      <c r="W133" s="174">
        <f t="shared" si="4"/>
        <v>0</v>
      </c>
      <c r="X133" s="175">
        <f t="shared" si="5"/>
        <v>0</v>
      </c>
      <c r="Y133" s="78"/>
      <c r="Z133" s="79"/>
      <c r="AA133" s="80"/>
      <c r="AB133" s="80"/>
      <c r="AC133" s="78"/>
      <c r="AD133" s="81"/>
      <c r="AE133" s="78"/>
      <c r="AF133" s="81"/>
      <c r="AG133" s="78"/>
      <c r="AH133" s="81"/>
      <c r="AI133" s="81"/>
    </row>
    <row r="134" spans="1:35" s="123" customFormat="1" ht="33.75" customHeight="1" x14ac:dyDescent="0.25">
      <c r="A134" s="140">
        <v>123</v>
      </c>
      <c r="B134" s="141" t="s">
        <v>35</v>
      </c>
      <c r="C134" s="142" t="s">
        <v>36</v>
      </c>
      <c r="D134" s="143" t="s">
        <v>691</v>
      </c>
      <c r="E134" s="143" t="s">
        <v>37</v>
      </c>
      <c r="F134" s="149" t="s">
        <v>28</v>
      </c>
      <c r="G134" s="144"/>
      <c r="H134" s="145">
        <v>360400</v>
      </c>
      <c r="I134" s="73"/>
      <c r="J134" s="73"/>
      <c r="K134" s="74"/>
      <c r="L134" s="75"/>
      <c r="M134" s="75"/>
      <c r="N134" s="75"/>
      <c r="O134" s="73"/>
      <c r="P134" s="76"/>
      <c r="Q134" s="74"/>
      <c r="R134" s="77"/>
      <c r="S134" s="78"/>
      <c r="T134" s="186"/>
      <c r="U134" s="194">
        <f t="shared" si="3"/>
        <v>0</v>
      </c>
      <c r="V134" s="176"/>
      <c r="W134" s="174">
        <f t="shared" si="4"/>
        <v>0</v>
      </c>
      <c r="X134" s="175">
        <f t="shared" si="5"/>
        <v>0</v>
      </c>
      <c r="Y134" s="78"/>
      <c r="Z134" s="79"/>
      <c r="AA134" s="80"/>
      <c r="AB134" s="80"/>
      <c r="AC134" s="78"/>
      <c r="AD134" s="81"/>
      <c r="AE134" s="78"/>
      <c r="AF134" s="81"/>
      <c r="AG134" s="78"/>
      <c r="AH134" s="81"/>
      <c r="AI134" s="81"/>
    </row>
    <row r="135" spans="1:35" s="123" customFormat="1" ht="33.75" customHeight="1" x14ac:dyDescent="0.25">
      <c r="A135" s="140">
        <v>124</v>
      </c>
      <c r="B135" s="141" t="s">
        <v>126</v>
      </c>
      <c r="C135" s="142" t="s">
        <v>127</v>
      </c>
      <c r="D135" s="143" t="s">
        <v>692</v>
      </c>
      <c r="E135" s="143" t="s">
        <v>128</v>
      </c>
      <c r="F135" s="149" t="s">
        <v>28</v>
      </c>
      <c r="G135" s="144"/>
      <c r="H135" s="145">
        <v>17300</v>
      </c>
      <c r="I135" s="73"/>
      <c r="J135" s="73"/>
      <c r="K135" s="74"/>
      <c r="L135" s="75"/>
      <c r="M135" s="75"/>
      <c r="N135" s="75"/>
      <c r="O135" s="73"/>
      <c r="P135" s="76"/>
      <c r="Q135" s="74"/>
      <c r="R135" s="77"/>
      <c r="S135" s="78"/>
      <c r="T135" s="186"/>
      <c r="U135" s="194">
        <f t="shared" si="3"/>
        <v>0</v>
      </c>
      <c r="V135" s="176"/>
      <c r="W135" s="174">
        <f t="shared" si="4"/>
        <v>0</v>
      </c>
      <c r="X135" s="175">
        <f t="shared" si="5"/>
        <v>0</v>
      </c>
      <c r="Y135" s="78"/>
      <c r="Z135" s="79"/>
      <c r="AA135" s="80"/>
      <c r="AB135" s="80"/>
      <c r="AC135" s="78"/>
      <c r="AD135" s="81"/>
      <c r="AE135" s="78"/>
      <c r="AF135" s="81"/>
      <c r="AG135" s="78"/>
      <c r="AH135" s="81"/>
      <c r="AI135" s="81"/>
    </row>
    <row r="136" spans="1:35" s="123" customFormat="1" ht="33.75" customHeight="1" x14ac:dyDescent="0.25">
      <c r="A136" s="140">
        <v>125</v>
      </c>
      <c r="B136" s="141" t="s">
        <v>56</v>
      </c>
      <c r="C136" s="142" t="s">
        <v>57</v>
      </c>
      <c r="D136" s="143" t="s">
        <v>693</v>
      </c>
      <c r="E136" s="143" t="s">
        <v>37</v>
      </c>
      <c r="F136" s="149" t="s">
        <v>28</v>
      </c>
      <c r="G136" s="144"/>
      <c r="H136" s="145">
        <v>71800</v>
      </c>
      <c r="I136" s="73"/>
      <c r="J136" s="73"/>
      <c r="K136" s="74"/>
      <c r="L136" s="75"/>
      <c r="M136" s="75"/>
      <c r="N136" s="75"/>
      <c r="O136" s="73"/>
      <c r="P136" s="76"/>
      <c r="Q136" s="74"/>
      <c r="R136" s="77"/>
      <c r="S136" s="78"/>
      <c r="T136" s="186"/>
      <c r="U136" s="194">
        <f t="shared" si="3"/>
        <v>0</v>
      </c>
      <c r="V136" s="176"/>
      <c r="W136" s="174">
        <f t="shared" si="4"/>
        <v>0</v>
      </c>
      <c r="X136" s="175">
        <f t="shared" si="5"/>
        <v>0</v>
      </c>
      <c r="Y136" s="78"/>
      <c r="Z136" s="79"/>
      <c r="AA136" s="80"/>
      <c r="AB136" s="80"/>
      <c r="AC136" s="78"/>
      <c r="AD136" s="81"/>
      <c r="AE136" s="78"/>
      <c r="AF136" s="81"/>
      <c r="AG136" s="78"/>
      <c r="AH136" s="81"/>
      <c r="AI136" s="81"/>
    </row>
    <row r="137" spans="1:35" s="123" customFormat="1" ht="33.75" customHeight="1" x14ac:dyDescent="0.25">
      <c r="A137" s="140">
        <v>126</v>
      </c>
      <c r="B137" s="141" t="s">
        <v>80</v>
      </c>
      <c r="C137" s="142" t="s">
        <v>81</v>
      </c>
      <c r="D137" s="143" t="s">
        <v>694</v>
      </c>
      <c r="E137" s="143" t="s">
        <v>37</v>
      </c>
      <c r="F137" s="149" t="s">
        <v>28</v>
      </c>
      <c r="G137" s="144"/>
      <c r="H137" s="145">
        <v>22400</v>
      </c>
      <c r="I137" s="73"/>
      <c r="J137" s="73"/>
      <c r="K137" s="74"/>
      <c r="L137" s="75"/>
      <c r="M137" s="75"/>
      <c r="N137" s="75"/>
      <c r="O137" s="73"/>
      <c r="P137" s="76"/>
      <c r="Q137" s="74"/>
      <c r="R137" s="77"/>
      <c r="S137" s="78"/>
      <c r="T137" s="186"/>
      <c r="U137" s="194">
        <f t="shared" si="3"/>
        <v>0</v>
      </c>
      <c r="V137" s="176"/>
      <c r="W137" s="174">
        <f t="shared" si="4"/>
        <v>0</v>
      </c>
      <c r="X137" s="175">
        <f t="shared" si="5"/>
        <v>0</v>
      </c>
      <c r="Y137" s="78"/>
      <c r="Z137" s="79"/>
      <c r="AA137" s="80"/>
      <c r="AB137" s="80"/>
      <c r="AC137" s="78"/>
      <c r="AD137" s="81"/>
      <c r="AE137" s="78"/>
      <c r="AF137" s="81"/>
      <c r="AG137" s="78"/>
      <c r="AH137" s="81"/>
      <c r="AI137" s="81"/>
    </row>
    <row r="138" spans="1:35" s="123" customFormat="1" ht="33.75" customHeight="1" x14ac:dyDescent="0.25">
      <c r="A138" s="140">
        <v>127</v>
      </c>
      <c r="B138" s="141" t="s">
        <v>118</v>
      </c>
      <c r="C138" s="142" t="s">
        <v>119</v>
      </c>
      <c r="D138" s="143" t="s">
        <v>770</v>
      </c>
      <c r="E138" s="143" t="s">
        <v>37</v>
      </c>
      <c r="F138" s="149" t="s">
        <v>28</v>
      </c>
      <c r="G138" s="144"/>
      <c r="H138" s="145">
        <v>13000</v>
      </c>
      <c r="I138" s="73"/>
      <c r="J138" s="73"/>
      <c r="K138" s="74"/>
      <c r="L138" s="75"/>
      <c r="M138" s="75"/>
      <c r="N138" s="75"/>
      <c r="O138" s="73"/>
      <c r="P138" s="76"/>
      <c r="Q138" s="74"/>
      <c r="R138" s="77"/>
      <c r="S138" s="78"/>
      <c r="T138" s="186"/>
      <c r="U138" s="194">
        <f t="shared" si="3"/>
        <v>0</v>
      </c>
      <c r="V138" s="176"/>
      <c r="W138" s="174">
        <f t="shared" si="4"/>
        <v>0</v>
      </c>
      <c r="X138" s="175">
        <f t="shared" si="5"/>
        <v>0</v>
      </c>
      <c r="Y138" s="78"/>
      <c r="Z138" s="79"/>
      <c r="AA138" s="80"/>
      <c r="AB138" s="80"/>
      <c r="AC138" s="78"/>
      <c r="AD138" s="81"/>
      <c r="AE138" s="78"/>
      <c r="AF138" s="81"/>
      <c r="AG138" s="78"/>
      <c r="AH138" s="81"/>
      <c r="AI138" s="81"/>
    </row>
    <row r="139" spans="1:35" s="125" customFormat="1" ht="33.75" customHeight="1" x14ac:dyDescent="0.25">
      <c r="A139" s="140">
        <v>128</v>
      </c>
      <c r="B139" s="141" t="s">
        <v>64</v>
      </c>
      <c r="C139" s="142" t="s">
        <v>65</v>
      </c>
      <c r="D139" s="143" t="s">
        <v>695</v>
      </c>
      <c r="E139" s="143" t="s">
        <v>37</v>
      </c>
      <c r="F139" s="149" t="s">
        <v>28</v>
      </c>
      <c r="G139" s="144"/>
      <c r="H139" s="145">
        <v>38600</v>
      </c>
      <c r="I139" s="73"/>
      <c r="J139" s="73"/>
      <c r="K139" s="74"/>
      <c r="L139" s="75"/>
      <c r="M139" s="75"/>
      <c r="N139" s="75"/>
      <c r="O139" s="73"/>
      <c r="P139" s="76"/>
      <c r="Q139" s="74"/>
      <c r="R139" s="77"/>
      <c r="S139" s="78"/>
      <c r="T139" s="186"/>
      <c r="U139" s="194">
        <f t="shared" si="3"/>
        <v>0</v>
      </c>
      <c r="V139" s="176"/>
      <c r="W139" s="174">
        <f t="shared" si="4"/>
        <v>0</v>
      </c>
      <c r="X139" s="175">
        <f t="shared" si="5"/>
        <v>0</v>
      </c>
      <c r="Y139" s="78"/>
      <c r="Z139" s="79"/>
      <c r="AA139" s="80"/>
      <c r="AB139" s="80"/>
      <c r="AC139" s="78"/>
      <c r="AD139" s="81"/>
      <c r="AE139" s="78"/>
      <c r="AF139" s="81"/>
      <c r="AG139" s="78"/>
      <c r="AH139" s="81"/>
      <c r="AI139" s="81"/>
    </row>
    <row r="140" spans="1:35" s="123" customFormat="1" ht="22.5" customHeight="1" x14ac:dyDescent="0.25">
      <c r="A140" s="140">
        <v>129</v>
      </c>
      <c r="B140" s="141" t="s">
        <v>115</v>
      </c>
      <c r="C140" s="142" t="s">
        <v>116</v>
      </c>
      <c r="D140" s="143" t="s">
        <v>696</v>
      </c>
      <c r="E140" s="143" t="s">
        <v>117</v>
      </c>
      <c r="F140" s="149" t="s">
        <v>28</v>
      </c>
      <c r="G140" s="144"/>
      <c r="H140" s="145">
        <v>18200</v>
      </c>
      <c r="I140" s="73"/>
      <c r="J140" s="73"/>
      <c r="K140" s="74"/>
      <c r="L140" s="75"/>
      <c r="M140" s="75"/>
      <c r="N140" s="75"/>
      <c r="O140" s="73"/>
      <c r="P140" s="76"/>
      <c r="Q140" s="74"/>
      <c r="R140" s="77"/>
      <c r="S140" s="78"/>
      <c r="T140" s="186"/>
      <c r="U140" s="194">
        <f t="shared" si="3"/>
        <v>0</v>
      </c>
      <c r="V140" s="176"/>
      <c r="W140" s="174">
        <f t="shared" si="4"/>
        <v>0</v>
      </c>
      <c r="X140" s="175">
        <f t="shared" si="5"/>
        <v>0</v>
      </c>
      <c r="Y140" s="78"/>
      <c r="Z140" s="79"/>
      <c r="AA140" s="80"/>
      <c r="AB140" s="80"/>
      <c r="AC140" s="78"/>
      <c r="AD140" s="81"/>
      <c r="AE140" s="78"/>
      <c r="AF140" s="81"/>
      <c r="AG140" s="78"/>
      <c r="AH140" s="81"/>
      <c r="AI140" s="81"/>
    </row>
    <row r="141" spans="1:35" s="123" customFormat="1" ht="168.75" customHeight="1" x14ac:dyDescent="0.25">
      <c r="A141" s="140">
        <v>130</v>
      </c>
      <c r="B141" s="151" t="s">
        <v>287</v>
      </c>
      <c r="C141" s="152" t="s">
        <v>697</v>
      </c>
      <c r="D141" s="147" t="s">
        <v>771</v>
      </c>
      <c r="E141" s="152" t="s">
        <v>288</v>
      </c>
      <c r="F141" s="202" t="s">
        <v>28</v>
      </c>
      <c r="G141" s="153"/>
      <c r="H141" s="154">
        <v>1285</v>
      </c>
      <c r="I141" s="82"/>
      <c r="J141" s="82"/>
      <c r="K141" s="83"/>
      <c r="L141" s="84"/>
      <c r="M141" s="84"/>
      <c r="N141" s="84"/>
      <c r="O141" s="82"/>
      <c r="P141" s="85"/>
      <c r="Q141" s="83"/>
      <c r="R141" s="86"/>
      <c r="S141" s="87"/>
      <c r="T141" s="187"/>
      <c r="U141" s="194">
        <f t="shared" ref="U141:U203" si="6">R141-(R141*T141)</f>
        <v>0</v>
      </c>
      <c r="V141" s="177"/>
      <c r="W141" s="174">
        <f t="shared" ref="W141:W203" si="7">U141+V141</f>
        <v>0</v>
      </c>
      <c r="X141" s="175">
        <f t="shared" ref="X141:X203" si="8">W141*H141</f>
        <v>0</v>
      </c>
      <c r="Y141" s="87"/>
      <c r="Z141" s="88"/>
      <c r="AA141" s="89"/>
      <c r="AB141" s="89"/>
      <c r="AC141" s="87"/>
      <c r="AD141" s="90"/>
      <c r="AE141" s="87"/>
      <c r="AF141" s="90"/>
      <c r="AG141" s="87"/>
      <c r="AH141" s="90"/>
      <c r="AI141" s="90"/>
    </row>
    <row r="142" spans="1:35" s="123" customFormat="1" ht="56.25" customHeight="1" x14ac:dyDescent="0.25">
      <c r="A142" s="140">
        <v>131</v>
      </c>
      <c r="B142" s="141" t="s">
        <v>564</v>
      </c>
      <c r="C142" s="142" t="s">
        <v>565</v>
      </c>
      <c r="D142" s="143" t="s">
        <v>698</v>
      </c>
      <c r="E142" s="146" t="s">
        <v>566</v>
      </c>
      <c r="F142" s="149" t="s">
        <v>28</v>
      </c>
      <c r="G142" s="144"/>
      <c r="H142" s="145">
        <v>225</v>
      </c>
      <c r="I142" s="73"/>
      <c r="J142" s="73"/>
      <c r="K142" s="74"/>
      <c r="L142" s="75"/>
      <c r="M142" s="75"/>
      <c r="N142" s="75"/>
      <c r="O142" s="73"/>
      <c r="P142" s="76"/>
      <c r="Q142" s="74"/>
      <c r="R142" s="77"/>
      <c r="S142" s="78"/>
      <c r="T142" s="186"/>
      <c r="U142" s="194">
        <f t="shared" si="6"/>
        <v>0</v>
      </c>
      <c r="V142" s="176"/>
      <c r="W142" s="174">
        <f t="shared" si="7"/>
        <v>0</v>
      </c>
      <c r="X142" s="175">
        <f t="shared" si="8"/>
        <v>0</v>
      </c>
      <c r="Y142" s="78"/>
      <c r="Z142" s="79"/>
      <c r="AA142" s="80"/>
      <c r="AB142" s="80"/>
      <c r="AC142" s="78"/>
      <c r="AD142" s="81"/>
      <c r="AE142" s="78"/>
      <c r="AF142" s="81"/>
      <c r="AG142" s="78"/>
      <c r="AH142" s="81"/>
      <c r="AI142" s="81"/>
    </row>
    <row r="143" spans="1:35" s="123" customFormat="1" ht="56.25" customHeight="1" x14ac:dyDescent="0.25">
      <c r="A143" s="140">
        <v>132</v>
      </c>
      <c r="B143" s="141" t="s">
        <v>328</v>
      </c>
      <c r="C143" s="142" t="s">
        <v>329</v>
      </c>
      <c r="D143" s="143" t="s">
        <v>329</v>
      </c>
      <c r="E143" s="143" t="s">
        <v>330</v>
      </c>
      <c r="F143" s="149" t="s">
        <v>28</v>
      </c>
      <c r="G143" s="144"/>
      <c r="H143" s="145">
        <v>780</v>
      </c>
      <c r="I143" s="73"/>
      <c r="J143" s="73"/>
      <c r="K143" s="74"/>
      <c r="L143" s="75"/>
      <c r="M143" s="75"/>
      <c r="N143" s="75"/>
      <c r="O143" s="73"/>
      <c r="P143" s="76"/>
      <c r="Q143" s="74"/>
      <c r="R143" s="77"/>
      <c r="S143" s="78"/>
      <c r="T143" s="186"/>
      <c r="U143" s="194">
        <f t="shared" si="6"/>
        <v>0</v>
      </c>
      <c r="V143" s="176"/>
      <c r="W143" s="174">
        <f t="shared" si="7"/>
        <v>0</v>
      </c>
      <c r="X143" s="175">
        <f t="shared" si="8"/>
        <v>0</v>
      </c>
      <c r="Y143" s="78"/>
      <c r="Z143" s="79"/>
      <c r="AA143" s="80"/>
      <c r="AB143" s="80"/>
      <c r="AC143" s="78"/>
      <c r="AD143" s="81"/>
      <c r="AE143" s="78"/>
      <c r="AF143" s="81"/>
      <c r="AG143" s="78"/>
      <c r="AH143" s="81"/>
      <c r="AI143" s="81"/>
    </row>
    <row r="144" spans="1:35" s="123" customFormat="1" ht="90" customHeight="1" x14ac:dyDescent="0.25">
      <c r="A144" s="140">
        <v>133</v>
      </c>
      <c r="B144" s="141" t="s">
        <v>449</v>
      </c>
      <c r="C144" s="142" t="s">
        <v>450</v>
      </c>
      <c r="D144" s="143" t="s">
        <v>699</v>
      </c>
      <c r="E144" s="142" t="s">
        <v>451</v>
      </c>
      <c r="F144" s="201" t="s">
        <v>28</v>
      </c>
      <c r="G144" s="144"/>
      <c r="H144" s="145">
        <v>440</v>
      </c>
      <c r="I144" s="73"/>
      <c r="J144" s="73"/>
      <c r="K144" s="74"/>
      <c r="L144" s="75"/>
      <c r="M144" s="75"/>
      <c r="N144" s="75"/>
      <c r="O144" s="73"/>
      <c r="P144" s="76"/>
      <c r="Q144" s="74"/>
      <c r="R144" s="77"/>
      <c r="S144" s="78"/>
      <c r="T144" s="186"/>
      <c r="U144" s="194">
        <f t="shared" si="6"/>
        <v>0</v>
      </c>
      <c r="V144" s="176"/>
      <c r="W144" s="174">
        <f t="shared" si="7"/>
        <v>0</v>
      </c>
      <c r="X144" s="175">
        <f t="shared" si="8"/>
        <v>0</v>
      </c>
      <c r="Y144" s="78"/>
      <c r="Z144" s="79"/>
      <c r="AA144" s="80"/>
      <c r="AB144" s="80"/>
      <c r="AC144" s="78"/>
      <c r="AD144" s="81"/>
      <c r="AE144" s="78"/>
      <c r="AF144" s="81"/>
      <c r="AG144" s="78"/>
      <c r="AH144" s="81"/>
      <c r="AI144" s="81"/>
    </row>
    <row r="145" spans="1:35" s="123" customFormat="1" ht="90" customHeight="1" x14ac:dyDescent="0.25">
      <c r="A145" s="140">
        <v>134</v>
      </c>
      <c r="B145" s="141" t="s">
        <v>516</v>
      </c>
      <c r="C145" s="142" t="s">
        <v>517</v>
      </c>
      <c r="D145" s="143" t="s">
        <v>772</v>
      </c>
      <c r="E145" s="143" t="s">
        <v>518</v>
      </c>
      <c r="F145" s="149" t="s">
        <v>28</v>
      </c>
      <c r="G145" s="144"/>
      <c r="H145" s="145">
        <v>250</v>
      </c>
      <c r="I145" s="73"/>
      <c r="J145" s="73"/>
      <c r="K145" s="74"/>
      <c r="L145" s="75"/>
      <c r="M145" s="75"/>
      <c r="N145" s="75"/>
      <c r="O145" s="73"/>
      <c r="P145" s="76"/>
      <c r="Q145" s="74"/>
      <c r="R145" s="77"/>
      <c r="S145" s="78"/>
      <c r="T145" s="186"/>
      <c r="U145" s="194">
        <f t="shared" si="6"/>
        <v>0</v>
      </c>
      <c r="V145" s="176"/>
      <c r="W145" s="174">
        <f t="shared" si="7"/>
        <v>0</v>
      </c>
      <c r="X145" s="175">
        <f t="shared" si="8"/>
        <v>0</v>
      </c>
      <c r="Y145" s="78"/>
      <c r="Z145" s="79"/>
      <c r="AA145" s="80"/>
      <c r="AB145" s="80"/>
      <c r="AC145" s="78"/>
      <c r="AD145" s="81"/>
      <c r="AE145" s="78"/>
      <c r="AF145" s="81"/>
      <c r="AG145" s="78"/>
      <c r="AH145" s="81"/>
      <c r="AI145" s="81"/>
    </row>
    <row r="146" spans="1:35" s="123" customFormat="1" ht="45" customHeight="1" x14ac:dyDescent="0.25">
      <c r="A146" s="140">
        <v>135</v>
      </c>
      <c r="B146" s="141" t="s">
        <v>530</v>
      </c>
      <c r="C146" s="142" t="s">
        <v>531</v>
      </c>
      <c r="D146" s="143" t="s">
        <v>700</v>
      </c>
      <c r="E146" s="143" t="s">
        <v>338</v>
      </c>
      <c r="F146" s="149" t="s">
        <v>28</v>
      </c>
      <c r="G146" s="144"/>
      <c r="H146" s="145">
        <v>746</v>
      </c>
      <c r="I146" s="73"/>
      <c r="J146" s="73"/>
      <c r="K146" s="74"/>
      <c r="L146" s="75"/>
      <c r="M146" s="75"/>
      <c r="N146" s="75"/>
      <c r="O146" s="73"/>
      <c r="P146" s="76"/>
      <c r="Q146" s="74"/>
      <c r="R146" s="77"/>
      <c r="S146" s="78"/>
      <c r="T146" s="186"/>
      <c r="U146" s="194">
        <f t="shared" si="6"/>
        <v>0</v>
      </c>
      <c r="V146" s="176"/>
      <c r="W146" s="174">
        <f t="shared" si="7"/>
        <v>0</v>
      </c>
      <c r="X146" s="175">
        <f t="shared" si="8"/>
        <v>0</v>
      </c>
      <c r="Y146" s="78"/>
      <c r="Z146" s="79"/>
      <c r="AA146" s="80"/>
      <c r="AB146" s="80"/>
      <c r="AC146" s="78"/>
      <c r="AD146" s="81"/>
      <c r="AE146" s="78"/>
      <c r="AF146" s="81"/>
      <c r="AG146" s="78"/>
      <c r="AH146" s="81"/>
      <c r="AI146" s="81"/>
    </row>
    <row r="147" spans="1:35" s="123" customFormat="1" ht="78.75" customHeight="1" x14ac:dyDescent="0.25">
      <c r="A147" s="140">
        <v>136</v>
      </c>
      <c r="B147" s="141" t="s">
        <v>161</v>
      </c>
      <c r="C147" s="142" t="s">
        <v>162</v>
      </c>
      <c r="D147" s="143" t="s">
        <v>701</v>
      </c>
      <c r="E147" s="143" t="s">
        <v>163</v>
      </c>
      <c r="F147" s="149" t="s">
        <v>28</v>
      </c>
      <c r="G147" s="144"/>
      <c r="H147" s="145">
        <v>5800</v>
      </c>
      <c r="I147" s="73"/>
      <c r="J147" s="73"/>
      <c r="K147" s="74"/>
      <c r="L147" s="75"/>
      <c r="M147" s="75"/>
      <c r="N147" s="75"/>
      <c r="O147" s="73"/>
      <c r="P147" s="76"/>
      <c r="Q147" s="74"/>
      <c r="R147" s="77"/>
      <c r="S147" s="78"/>
      <c r="T147" s="186"/>
      <c r="U147" s="194">
        <f t="shared" si="6"/>
        <v>0</v>
      </c>
      <c r="V147" s="176"/>
      <c r="W147" s="174">
        <f t="shared" si="7"/>
        <v>0</v>
      </c>
      <c r="X147" s="175">
        <f t="shared" si="8"/>
        <v>0</v>
      </c>
      <c r="Y147" s="78"/>
      <c r="Z147" s="79"/>
      <c r="AA147" s="80"/>
      <c r="AB147" s="80"/>
      <c r="AC147" s="78"/>
      <c r="AD147" s="81"/>
      <c r="AE147" s="78"/>
      <c r="AF147" s="81"/>
      <c r="AG147" s="78"/>
      <c r="AH147" s="81"/>
      <c r="AI147" s="81"/>
    </row>
    <row r="148" spans="1:35" s="123" customFormat="1" ht="56.25" customHeight="1" x14ac:dyDescent="0.25">
      <c r="A148" s="140">
        <v>137</v>
      </c>
      <c r="B148" s="141" t="s">
        <v>486</v>
      </c>
      <c r="C148" s="142" t="s">
        <v>487</v>
      </c>
      <c r="D148" s="143" t="s">
        <v>702</v>
      </c>
      <c r="E148" s="142" t="s">
        <v>478</v>
      </c>
      <c r="F148" s="201" t="s">
        <v>28</v>
      </c>
      <c r="G148" s="144"/>
      <c r="H148" s="145">
        <v>500</v>
      </c>
      <c r="I148" s="73"/>
      <c r="J148" s="73"/>
      <c r="K148" s="74"/>
      <c r="L148" s="75"/>
      <c r="M148" s="75"/>
      <c r="N148" s="75"/>
      <c r="O148" s="73"/>
      <c r="P148" s="76"/>
      <c r="Q148" s="74"/>
      <c r="R148" s="77"/>
      <c r="S148" s="78"/>
      <c r="T148" s="186"/>
      <c r="U148" s="194">
        <f t="shared" si="6"/>
        <v>0</v>
      </c>
      <c r="V148" s="176"/>
      <c r="W148" s="174">
        <f t="shared" si="7"/>
        <v>0</v>
      </c>
      <c r="X148" s="175">
        <f t="shared" si="8"/>
        <v>0</v>
      </c>
      <c r="Y148" s="78"/>
      <c r="Z148" s="79"/>
      <c r="AA148" s="80"/>
      <c r="AB148" s="80"/>
      <c r="AC148" s="78"/>
      <c r="AD148" s="81"/>
      <c r="AE148" s="78"/>
      <c r="AF148" s="81"/>
      <c r="AG148" s="78"/>
      <c r="AH148" s="81"/>
      <c r="AI148" s="81"/>
    </row>
    <row r="149" spans="1:35" s="123" customFormat="1" ht="56.25" customHeight="1" x14ac:dyDescent="0.25">
      <c r="A149" s="140">
        <v>138</v>
      </c>
      <c r="B149" s="141" t="s">
        <v>476</v>
      </c>
      <c r="C149" s="142" t="s">
        <v>477</v>
      </c>
      <c r="D149" s="143" t="s">
        <v>703</v>
      </c>
      <c r="E149" s="142" t="s">
        <v>478</v>
      </c>
      <c r="F149" s="149" t="s">
        <v>28</v>
      </c>
      <c r="G149" s="144"/>
      <c r="H149" s="145">
        <v>330</v>
      </c>
      <c r="I149" s="73"/>
      <c r="J149" s="73"/>
      <c r="K149" s="74"/>
      <c r="L149" s="75"/>
      <c r="M149" s="75"/>
      <c r="N149" s="75"/>
      <c r="O149" s="73"/>
      <c r="P149" s="76"/>
      <c r="Q149" s="74"/>
      <c r="R149" s="77"/>
      <c r="S149" s="78"/>
      <c r="T149" s="186"/>
      <c r="U149" s="194">
        <f t="shared" si="6"/>
        <v>0</v>
      </c>
      <c r="V149" s="176"/>
      <c r="W149" s="174">
        <f t="shared" si="7"/>
        <v>0</v>
      </c>
      <c r="X149" s="175">
        <f t="shared" si="8"/>
        <v>0</v>
      </c>
      <c r="Y149" s="78"/>
      <c r="Z149" s="79"/>
      <c r="AA149" s="80"/>
      <c r="AB149" s="80"/>
      <c r="AC149" s="78"/>
      <c r="AD149" s="81"/>
      <c r="AE149" s="78"/>
      <c r="AF149" s="81"/>
      <c r="AG149" s="78"/>
      <c r="AH149" s="81"/>
      <c r="AI149" s="81"/>
    </row>
    <row r="150" spans="1:35" s="123" customFormat="1" ht="22.5" customHeight="1" x14ac:dyDescent="0.25">
      <c r="A150" s="140">
        <v>139</v>
      </c>
      <c r="B150" s="141" t="s">
        <v>289</v>
      </c>
      <c r="C150" s="142" t="s">
        <v>290</v>
      </c>
      <c r="D150" s="143" t="s">
        <v>704</v>
      </c>
      <c r="E150" s="143" t="s">
        <v>291</v>
      </c>
      <c r="F150" s="149" t="s">
        <v>28</v>
      </c>
      <c r="G150" s="144"/>
      <c r="H150" s="145">
        <v>1320</v>
      </c>
      <c r="I150" s="73"/>
      <c r="J150" s="73"/>
      <c r="K150" s="74"/>
      <c r="L150" s="75"/>
      <c r="M150" s="75"/>
      <c r="N150" s="75"/>
      <c r="O150" s="73"/>
      <c r="P150" s="76"/>
      <c r="Q150" s="74"/>
      <c r="R150" s="77"/>
      <c r="S150" s="78"/>
      <c r="T150" s="186"/>
      <c r="U150" s="194">
        <f t="shared" si="6"/>
        <v>0</v>
      </c>
      <c r="V150" s="176"/>
      <c r="W150" s="174">
        <f t="shared" si="7"/>
        <v>0</v>
      </c>
      <c r="X150" s="175">
        <f t="shared" si="8"/>
        <v>0</v>
      </c>
      <c r="Y150" s="78"/>
      <c r="Z150" s="79"/>
      <c r="AA150" s="80"/>
      <c r="AB150" s="80"/>
      <c r="AC150" s="78"/>
      <c r="AD150" s="81"/>
      <c r="AE150" s="78"/>
      <c r="AF150" s="81"/>
      <c r="AG150" s="78"/>
      <c r="AH150" s="81"/>
      <c r="AI150" s="81"/>
    </row>
    <row r="151" spans="1:35" s="123" customFormat="1" ht="56.25" customHeight="1" x14ac:dyDescent="0.25">
      <c r="A151" s="140">
        <v>140</v>
      </c>
      <c r="B151" s="141" t="s">
        <v>541</v>
      </c>
      <c r="C151" s="142" t="s">
        <v>542</v>
      </c>
      <c r="D151" s="143" t="s">
        <v>705</v>
      </c>
      <c r="E151" s="143" t="s">
        <v>543</v>
      </c>
      <c r="F151" s="149" t="s">
        <v>28</v>
      </c>
      <c r="G151" s="144"/>
      <c r="H151" s="145">
        <v>273</v>
      </c>
      <c r="I151" s="73"/>
      <c r="J151" s="73"/>
      <c r="K151" s="74"/>
      <c r="L151" s="75"/>
      <c r="M151" s="75"/>
      <c r="N151" s="75"/>
      <c r="O151" s="73"/>
      <c r="P151" s="76"/>
      <c r="Q151" s="74"/>
      <c r="R151" s="77"/>
      <c r="S151" s="78"/>
      <c r="T151" s="186"/>
      <c r="U151" s="194">
        <f t="shared" si="6"/>
        <v>0</v>
      </c>
      <c r="V151" s="176"/>
      <c r="W151" s="174">
        <f t="shared" si="7"/>
        <v>0</v>
      </c>
      <c r="X151" s="175">
        <f t="shared" si="8"/>
        <v>0</v>
      </c>
      <c r="Y151" s="78"/>
      <c r="Z151" s="79"/>
      <c r="AA151" s="80"/>
      <c r="AB151" s="80"/>
      <c r="AC151" s="78"/>
      <c r="AD151" s="81"/>
      <c r="AE151" s="78"/>
      <c r="AF151" s="81"/>
      <c r="AG151" s="78"/>
      <c r="AH151" s="81"/>
      <c r="AI151" s="81"/>
    </row>
    <row r="152" spans="1:35" s="123" customFormat="1" ht="45" customHeight="1" x14ac:dyDescent="0.25">
      <c r="A152" s="140">
        <v>141</v>
      </c>
      <c r="B152" s="141" t="s">
        <v>61</v>
      </c>
      <c r="C152" s="142" t="s">
        <v>62</v>
      </c>
      <c r="D152" s="143" t="s">
        <v>706</v>
      </c>
      <c r="E152" s="143" t="s">
        <v>63</v>
      </c>
      <c r="F152" s="149" t="s">
        <v>28</v>
      </c>
      <c r="G152" s="144"/>
      <c r="H152" s="145">
        <v>32500</v>
      </c>
      <c r="I152" s="73"/>
      <c r="J152" s="73"/>
      <c r="K152" s="74"/>
      <c r="L152" s="75"/>
      <c r="M152" s="75"/>
      <c r="N152" s="75"/>
      <c r="O152" s="73"/>
      <c r="P152" s="76"/>
      <c r="Q152" s="74"/>
      <c r="R152" s="77"/>
      <c r="S152" s="78"/>
      <c r="T152" s="186"/>
      <c r="U152" s="194">
        <f t="shared" si="6"/>
        <v>0</v>
      </c>
      <c r="V152" s="176"/>
      <c r="W152" s="174">
        <f t="shared" si="7"/>
        <v>0</v>
      </c>
      <c r="X152" s="175">
        <f t="shared" si="8"/>
        <v>0</v>
      </c>
      <c r="Y152" s="78"/>
      <c r="Z152" s="79"/>
      <c r="AA152" s="80"/>
      <c r="AB152" s="80"/>
      <c r="AC152" s="78"/>
      <c r="AD152" s="81"/>
      <c r="AE152" s="78"/>
      <c r="AF152" s="81"/>
      <c r="AG152" s="78"/>
      <c r="AH152" s="81"/>
      <c r="AI152" s="81"/>
    </row>
    <row r="153" spans="1:35" s="123" customFormat="1" ht="45" customHeight="1" x14ac:dyDescent="0.25">
      <c r="A153" s="140">
        <v>142</v>
      </c>
      <c r="B153" s="141" t="s">
        <v>498</v>
      </c>
      <c r="C153" s="142" t="s">
        <v>499</v>
      </c>
      <c r="D153" s="143" t="s">
        <v>707</v>
      </c>
      <c r="E153" s="146" t="s">
        <v>500</v>
      </c>
      <c r="F153" s="149" t="s">
        <v>28</v>
      </c>
      <c r="G153" s="144"/>
      <c r="H153" s="145">
        <v>620</v>
      </c>
      <c r="I153" s="73"/>
      <c r="J153" s="73"/>
      <c r="K153" s="74"/>
      <c r="L153" s="75"/>
      <c r="M153" s="75"/>
      <c r="N153" s="75"/>
      <c r="O153" s="73"/>
      <c r="P153" s="76"/>
      <c r="Q153" s="74"/>
      <c r="R153" s="77"/>
      <c r="S153" s="78"/>
      <c r="T153" s="186"/>
      <c r="U153" s="194">
        <f t="shared" si="6"/>
        <v>0</v>
      </c>
      <c r="V153" s="176"/>
      <c r="W153" s="174">
        <f t="shared" si="7"/>
        <v>0</v>
      </c>
      <c r="X153" s="175">
        <f t="shared" si="8"/>
        <v>0</v>
      </c>
      <c r="Y153" s="78"/>
      <c r="Z153" s="79"/>
      <c r="AA153" s="80"/>
      <c r="AB153" s="80"/>
      <c r="AC153" s="78"/>
      <c r="AD153" s="81"/>
      <c r="AE153" s="78"/>
      <c r="AF153" s="81"/>
      <c r="AG153" s="78"/>
      <c r="AH153" s="81"/>
      <c r="AI153" s="81"/>
    </row>
    <row r="154" spans="1:35" s="123" customFormat="1" ht="33.75" customHeight="1" x14ac:dyDescent="0.25">
      <c r="A154" s="140">
        <v>143</v>
      </c>
      <c r="B154" s="141" t="s">
        <v>314</v>
      </c>
      <c r="C154" s="142" t="s">
        <v>315</v>
      </c>
      <c r="D154" s="143" t="s">
        <v>708</v>
      </c>
      <c r="E154" s="143" t="s">
        <v>316</v>
      </c>
      <c r="F154" s="149" t="s">
        <v>28</v>
      </c>
      <c r="G154" s="144"/>
      <c r="H154" s="145">
        <v>800</v>
      </c>
      <c r="I154" s="73"/>
      <c r="J154" s="73"/>
      <c r="K154" s="74"/>
      <c r="L154" s="75"/>
      <c r="M154" s="75"/>
      <c r="N154" s="75"/>
      <c r="O154" s="73"/>
      <c r="P154" s="76"/>
      <c r="Q154" s="74"/>
      <c r="R154" s="77"/>
      <c r="S154" s="78"/>
      <c r="T154" s="186"/>
      <c r="U154" s="194">
        <f t="shared" si="6"/>
        <v>0</v>
      </c>
      <c r="V154" s="176"/>
      <c r="W154" s="174">
        <f t="shared" si="7"/>
        <v>0</v>
      </c>
      <c r="X154" s="175">
        <f t="shared" si="8"/>
        <v>0</v>
      </c>
      <c r="Y154" s="78"/>
      <c r="Z154" s="79"/>
      <c r="AA154" s="80"/>
      <c r="AB154" s="80"/>
      <c r="AC154" s="78"/>
      <c r="AD154" s="81"/>
      <c r="AE154" s="78"/>
      <c r="AF154" s="81"/>
      <c r="AG154" s="78"/>
      <c r="AH154" s="81"/>
      <c r="AI154" s="81"/>
    </row>
    <row r="155" spans="1:35" s="123" customFormat="1" ht="43.5" customHeight="1" x14ac:dyDescent="0.25">
      <c r="A155" s="140">
        <v>144</v>
      </c>
      <c r="B155" s="141" t="s">
        <v>390</v>
      </c>
      <c r="C155" s="142" t="s">
        <v>391</v>
      </c>
      <c r="D155" s="143" t="s">
        <v>709</v>
      </c>
      <c r="E155" s="143" t="s">
        <v>392</v>
      </c>
      <c r="F155" s="149" t="s">
        <v>28</v>
      </c>
      <c r="G155" s="144"/>
      <c r="H155" s="145">
        <v>516</v>
      </c>
      <c r="I155" s="73"/>
      <c r="J155" s="73"/>
      <c r="K155" s="74"/>
      <c r="L155" s="75"/>
      <c r="M155" s="75"/>
      <c r="N155" s="75"/>
      <c r="O155" s="73"/>
      <c r="P155" s="76"/>
      <c r="Q155" s="74"/>
      <c r="R155" s="77"/>
      <c r="S155" s="78"/>
      <c r="T155" s="186"/>
      <c r="U155" s="194">
        <f t="shared" si="6"/>
        <v>0</v>
      </c>
      <c r="V155" s="176"/>
      <c r="W155" s="174">
        <f t="shared" si="7"/>
        <v>0</v>
      </c>
      <c r="X155" s="175">
        <f t="shared" si="8"/>
        <v>0</v>
      </c>
      <c r="Y155" s="78"/>
      <c r="Z155" s="79"/>
      <c r="AA155" s="80"/>
      <c r="AB155" s="80"/>
      <c r="AC155" s="78"/>
      <c r="AD155" s="81"/>
      <c r="AE155" s="78"/>
      <c r="AF155" s="81"/>
      <c r="AG155" s="78"/>
      <c r="AH155" s="81"/>
      <c r="AI155" s="81"/>
    </row>
    <row r="156" spans="1:35" s="123" customFormat="1" ht="22.5" customHeight="1" x14ac:dyDescent="0.25">
      <c r="A156" s="140">
        <v>145</v>
      </c>
      <c r="B156" s="141" t="s">
        <v>158</v>
      </c>
      <c r="C156" s="142" t="s">
        <v>159</v>
      </c>
      <c r="D156" s="143" t="s">
        <v>710</v>
      </c>
      <c r="E156" s="143" t="s">
        <v>160</v>
      </c>
      <c r="F156" s="149" t="s">
        <v>28</v>
      </c>
      <c r="G156" s="144"/>
      <c r="H156" s="145">
        <v>5400</v>
      </c>
      <c r="I156" s="73"/>
      <c r="J156" s="73"/>
      <c r="K156" s="74"/>
      <c r="L156" s="75"/>
      <c r="M156" s="75"/>
      <c r="N156" s="75"/>
      <c r="O156" s="73"/>
      <c r="P156" s="76"/>
      <c r="Q156" s="74"/>
      <c r="R156" s="77"/>
      <c r="S156" s="78"/>
      <c r="T156" s="186"/>
      <c r="U156" s="194">
        <f t="shared" si="6"/>
        <v>0</v>
      </c>
      <c r="V156" s="176"/>
      <c r="W156" s="174">
        <f t="shared" si="7"/>
        <v>0</v>
      </c>
      <c r="X156" s="175">
        <f t="shared" si="8"/>
        <v>0</v>
      </c>
      <c r="Y156" s="78"/>
      <c r="Z156" s="79"/>
      <c r="AA156" s="80"/>
      <c r="AB156" s="80"/>
      <c r="AC156" s="78"/>
      <c r="AD156" s="81"/>
      <c r="AE156" s="78"/>
      <c r="AF156" s="81"/>
      <c r="AG156" s="78"/>
      <c r="AH156" s="81"/>
      <c r="AI156" s="81"/>
    </row>
    <row r="157" spans="1:35" s="123" customFormat="1" ht="33.75" customHeight="1" x14ac:dyDescent="0.25">
      <c r="A157" s="140">
        <v>146</v>
      </c>
      <c r="B157" s="141" t="s">
        <v>548</v>
      </c>
      <c r="C157" s="142" t="s">
        <v>549</v>
      </c>
      <c r="D157" s="143" t="s">
        <v>711</v>
      </c>
      <c r="E157" s="143" t="s">
        <v>550</v>
      </c>
      <c r="F157" s="149" t="s">
        <v>28</v>
      </c>
      <c r="G157" s="144"/>
      <c r="H157" s="145">
        <v>367</v>
      </c>
      <c r="I157" s="73"/>
      <c r="J157" s="73"/>
      <c r="K157" s="74"/>
      <c r="L157" s="75"/>
      <c r="M157" s="75"/>
      <c r="N157" s="75"/>
      <c r="O157" s="73"/>
      <c r="P157" s="76"/>
      <c r="Q157" s="74"/>
      <c r="R157" s="77"/>
      <c r="S157" s="78"/>
      <c r="T157" s="186"/>
      <c r="U157" s="194">
        <f t="shared" si="6"/>
        <v>0</v>
      </c>
      <c r="V157" s="176"/>
      <c r="W157" s="174">
        <f t="shared" si="7"/>
        <v>0</v>
      </c>
      <c r="X157" s="175">
        <f t="shared" si="8"/>
        <v>0</v>
      </c>
      <c r="Y157" s="78"/>
      <c r="Z157" s="79"/>
      <c r="AA157" s="80"/>
      <c r="AB157" s="80"/>
      <c r="AC157" s="78"/>
      <c r="AD157" s="81"/>
      <c r="AE157" s="78"/>
      <c r="AF157" s="81"/>
      <c r="AG157" s="78"/>
      <c r="AH157" s="81"/>
      <c r="AI157" s="81"/>
    </row>
    <row r="158" spans="1:35" s="123" customFormat="1" ht="67.5" customHeight="1" x14ac:dyDescent="0.25">
      <c r="A158" s="140">
        <v>147</v>
      </c>
      <c r="B158" s="141" t="s">
        <v>333</v>
      </c>
      <c r="C158" s="142" t="s">
        <v>334</v>
      </c>
      <c r="D158" s="143" t="s">
        <v>712</v>
      </c>
      <c r="E158" s="143" t="s">
        <v>335</v>
      </c>
      <c r="F158" s="149" t="s">
        <v>28</v>
      </c>
      <c r="G158" s="144"/>
      <c r="H158" s="145">
        <v>433</v>
      </c>
      <c r="I158" s="73"/>
      <c r="J158" s="73"/>
      <c r="K158" s="74"/>
      <c r="L158" s="75"/>
      <c r="M158" s="75"/>
      <c r="N158" s="75"/>
      <c r="O158" s="73"/>
      <c r="P158" s="76"/>
      <c r="Q158" s="74"/>
      <c r="R158" s="77"/>
      <c r="S158" s="78"/>
      <c r="T158" s="186"/>
      <c r="U158" s="194">
        <f t="shared" si="6"/>
        <v>0</v>
      </c>
      <c r="V158" s="176"/>
      <c r="W158" s="174">
        <f t="shared" si="7"/>
        <v>0</v>
      </c>
      <c r="X158" s="175">
        <f t="shared" si="8"/>
        <v>0</v>
      </c>
      <c r="Y158" s="78"/>
      <c r="Z158" s="79"/>
      <c r="AA158" s="80"/>
      <c r="AB158" s="80"/>
      <c r="AC158" s="78"/>
      <c r="AD158" s="81"/>
      <c r="AE158" s="78"/>
      <c r="AF158" s="81"/>
      <c r="AG158" s="78"/>
      <c r="AH158" s="81"/>
      <c r="AI158" s="81"/>
    </row>
    <row r="159" spans="1:35" s="123" customFormat="1" ht="33.75" customHeight="1" x14ac:dyDescent="0.25">
      <c r="A159" s="140">
        <v>148</v>
      </c>
      <c r="B159" s="141" t="s">
        <v>250</v>
      </c>
      <c r="C159" s="142" t="s">
        <v>251</v>
      </c>
      <c r="D159" s="143" t="s">
        <v>713</v>
      </c>
      <c r="E159" s="143" t="s">
        <v>252</v>
      </c>
      <c r="F159" s="149" t="s">
        <v>28</v>
      </c>
      <c r="G159" s="144"/>
      <c r="H159" s="145">
        <v>1800</v>
      </c>
      <c r="I159" s="73"/>
      <c r="J159" s="73"/>
      <c r="K159" s="74"/>
      <c r="L159" s="75"/>
      <c r="M159" s="75"/>
      <c r="N159" s="75"/>
      <c r="O159" s="73"/>
      <c r="P159" s="76"/>
      <c r="Q159" s="74"/>
      <c r="R159" s="77"/>
      <c r="S159" s="78"/>
      <c r="T159" s="186"/>
      <c r="U159" s="194">
        <f t="shared" si="6"/>
        <v>0</v>
      </c>
      <c r="V159" s="176"/>
      <c r="W159" s="174">
        <f t="shared" si="7"/>
        <v>0</v>
      </c>
      <c r="X159" s="175">
        <f t="shared" si="8"/>
        <v>0</v>
      </c>
      <c r="Y159" s="78"/>
      <c r="Z159" s="79"/>
      <c r="AA159" s="80"/>
      <c r="AB159" s="80"/>
      <c r="AC159" s="78"/>
      <c r="AD159" s="81"/>
      <c r="AE159" s="78"/>
      <c r="AF159" s="81"/>
      <c r="AG159" s="78"/>
      <c r="AH159" s="81"/>
      <c r="AI159" s="81"/>
    </row>
    <row r="160" spans="1:35" s="123" customFormat="1" ht="33.75" customHeight="1" x14ac:dyDescent="0.25">
      <c r="A160" s="140">
        <v>149</v>
      </c>
      <c r="B160" s="141" t="s">
        <v>377</v>
      </c>
      <c r="C160" s="142" t="s">
        <v>378</v>
      </c>
      <c r="D160" s="143" t="s">
        <v>1131</v>
      </c>
      <c r="E160" s="143" t="s">
        <v>379</v>
      </c>
      <c r="F160" s="149" t="s">
        <v>28</v>
      </c>
      <c r="G160" s="144"/>
      <c r="H160" s="145">
        <v>200</v>
      </c>
      <c r="I160" s="73"/>
      <c r="J160" s="73"/>
      <c r="K160" s="74"/>
      <c r="L160" s="75"/>
      <c r="M160" s="75"/>
      <c r="N160" s="75"/>
      <c r="O160" s="73"/>
      <c r="P160" s="76"/>
      <c r="Q160" s="74"/>
      <c r="R160" s="77"/>
      <c r="S160" s="78"/>
      <c r="T160" s="186"/>
      <c r="U160" s="194">
        <f t="shared" si="6"/>
        <v>0</v>
      </c>
      <c r="V160" s="176"/>
      <c r="W160" s="174">
        <f t="shared" si="7"/>
        <v>0</v>
      </c>
      <c r="X160" s="175">
        <f t="shared" si="8"/>
        <v>0</v>
      </c>
      <c r="Y160" s="78"/>
      <c r="Z160" s="79"/>
      <c r="AA160" s="80"/>
      <c r="AB160" s="80"/>
      <c r="AC160" s="78"/>
      <c r="AD160" s="81"/>
      <c r="AE160" s="78"/>
      <c r="AF160" s="81"/>
      <c r="AG160" s="78"/>
      <c r="AH160" s="81"/>
      <c r="AI160" s="81"/>
    </row>
    <row r="161" spans="1:35" s="123" customFormat="1" ht="22.5" customHeight="1" x14ac:dyDescent="0.25">
      <c r="A161" s="140">
        <v>150</v>
      </c>
      <c r="B161" s="141" t="s">
        <v>32</v>
      </c>
      <c r="C161" s="142" t="s">
        <v>33</v>
      </c>
      <c r="D161" s="143" t="s">
        <v>714</v>
      </c>
      <c r="E161" s="143" t="s">
        <v>34</v>
      </c>
      <c r="F161" s="149" t="s">
        <v>28</v>
      </c>
      <c r="G161" s="144"/>
      <c r="H161" s="145">
        <v>682700</v>
      </c>
      <c r="I161" s="73"/>
      <c r="J161" s="73"/>
      <c r="K161" s="74"/>
      <c r="L161" s="75"/>
      <c r="M161" s="75"/>
      <c r="N161" s="75"/>
      <c r="O161" s="73"/>
      <c r="P161" s="76"/>
      <c r="Q161" s="74"/>
      <c r="R161" s="77"/>
      <c r="S161" s="78"/>
      <c r="T161" s="186"/>
      <c r="U161" s="194">
        <f t="shared" si="6"/>
        <v>0</v>
      </c>
      <c r="V161" s="176"/>
      <c r="W161" s="174">
        <f t="shared" si="7"/>
        <v>0</v>
      </c>
      <c r="X161" s="175">
        <f t="shared" si="8"/>
        <v>0</v>
      </c>
      <c r="Y161" s="78"/>
      <c r="Z161" s="79"/>
      <c r="AA161" s="80"/>
      <c r="AB161" s="80"/>
      <c r="AC161" s="78"/>
      <c r="AD161" s="81"/>
      <c r="AE161" s="78"/>
      <c r="AF161" s="81"/>
      <c r="AG161" s="78"/>
      <c r="AH161" s="81"/>
      <c r="AI161" s="81"/>
    </row>
    <row r="162" spans="1:35" s="123" customFormat="1" ht="45" customHeight="1" x14ac:dyDescent="0.25">
      <c r="A162" s="140">
        <v>151</v>
      </c>
      <c r="B162" s="141" t="s">
        <v>507</v>
      </c>
      <c r="C162" s="142" t="s">
        <v>508</v>
      </c>
      <c r="D162" s="143" t="s">
        <v>509</v>
      </c>
      <c r="E162" s="143" t="s">
        <v>510</v>
      </c>
      <c r="F162" s="149" t="s">
        <v>28</v>
      </c>
      <c r="G162" s="144"/>
      <c r="H162" s="145">
        <v>198</v>
      </c>
      <c r="I162" s="73"/>
      <c r="J162" s="73"/>
      <c r="K162" s="74"/>
      <c r="L162" s="75"/>
      <c r="M162" s="75"/>
      <c r="N162" s="75"/>
      <c r="O162" s="73"/>
      <c r="P162" s="76"/>
      <c r="Q162" s="74"/>
      <c r="R162" s="77"/>
      <c r="S162" s="78"/>
      <c r="T162" s="186"/>
      <c r="U162" s="194">
        <f t="shared" si="6"/>
        <v>0</v>
      </c>
      <c r="V162" s="176"/>
      <c r="W162" s="174">
        <f t="shared" si="7"/>
        <v>0</v>
      </c>
      <c r="X162" s="175">
        <f t="shared" si="8"/>
        <v>0</v>
      </c>
      <c r="Y162" s="78"/>
      <c r="Z162" s="79"/>
      <c r="AA162" s="80"/>
      <c r="AB162" s="80"/>
      <c r="AC162" s="78"/>
      <c r="AD162" s="81"/>
      <c r="AE162" s="78"/>
      <c r="AF162" s="81"/>
      <c r="AG162" s="78"/>
      <c r="AH162" s="81"/>
      <c r="AI162" s="81"/>
    </row>
    <row r="163" spans="1:35" s="123" customFormat="1" ht="90" customHeight="1" x14ac:dyDescent="0.25">
      <c r="A163" s="140">
        <v>152</v>
      </c>
      <c r="B163" s="141" t="s">
        <v>196</v>
      </c>
      <c r="C163" s="142" t="s">
        <v>197</v>
      </c>
      <c r="D163" s="143" t="s">
        <v>715</v>
      </c>
      <c r="E163" s="143" t="s">
        <v>198</v>
      </c>
      <c r="F163" s="149" t="s">
        <v>28</v>
      </c>
      <c r="G163" s="144"/>
      <c r="H163" s="145">
        <v>6200</v>
      </c>
      <c r="I163" s="73"/>
      <c r="J163" s="73"/>
      <c r="K163" s="74"/>
      <c r="L163" s="75"/>
      <c r="M163" s="75"/>
      <c r="N163" s="75"/>
      <c r="O163" s="73"/>
      <c r="P163" s="76"/>
      <c r="Q163" s="74"/>
      <c r="R163" s="77"/>
      <c r="S163" s="78"/>
      <c r="T163" s="186"/>
      <c r="U163" s="194">
        <f t="shared" si="6"/>
        <v>0</v>
      </c>
      <c r="V163" s="176"/>
      <c r="W163" s="174">
        <f t="shared" si="7"/>
        <v>0</v>
      </c>
      <c r="X163" s="175">
        <f t="shared" si="8"/>
        <v>0</v>
      </c>
      <c r="Y163" s="78"/>
      <c r="Z163" s="79"/>
      <c r="AA163" s="80"/>
      <c r="AB163" s="80"/>
      <c r="AC163" s="78"/>
      <c r="AD163" s="81"/>
      <c r="AE163" s="78"/>
      <c r="AF163" s="81"/>
      <c r="AG163" s="78"/>
      <c r="AH163" s="81"/>
      <c r="AI163" s="81"/>
    </row>
    <row r="164" spans="1:35" s="123" customFormat="1" ht="56.25" customHeight="1" x14ac:dyDescent="0.25">
      <c r="A164" s="140">
        <v>153</v>
      </c>
      <c r="B164" s="141" t="s">
        <v>521</v>
      </c>
      <c r="C164" s="142" t="s">
        <v>768</v>
      </c>
      <c r="D164" s="143" t="s">
        <v>769</v>
      </c>
      <c r="E164" s="143" t="s">
        <v>522</v>
      </c>
      <c r="F164" s="149" t="s">
        <v>28</v>
      </c>
      <c r="G164" s="144"/>
      <c r="H164" s="145">
        <v>50</v>
      </c>
      <c r="I164" s="73"/>
      <c r="J164" s="73"/>
      <c r="K164" s="74"/>
      <c r="L164" s="75"/>
      <c r="M164" s="75"/>
      <c r="N164" s="75"/>
      <c r="O164" s="73"/>
      <c r="P164" s="76"/>
      <c r="Q164" s="74"/>
      <c r="R164" s="77"/>
      <c r="S164" s="78"/>
      <c r="T164" s="186"/>
      <c r="U164" s="194">
        <f t="shared" si="6"/>
        <v>0</v>
      </c>
      <c r="V164" s="176"/>
      <c r="W164" s="174">
        <f t="shared" si="7"/>
        <v>0</v>
      </c>
      <c r="X164" s="175">
        <f t="shared" si="8"/>
        <v>0</v>
      </c>
      <c r="Y164" s="78"/>
      <c r="Z164" s="79"/>
      <c r="AA164" s="80"/>
      <c r="AB164" s="80"/>
      <c r="AC164" s="78"/>
      <c r="AD164" s="81"/>
      <c r="AE164" s="78"/>
      <c r="AF164" s="81"/>
      <c r="AG164" s="78"/>
      <c r="AH164" s="81"/>
      <c r="AI164" s="81"/>
    </row>
    <row r="165" spans="1:35" s="123" customFormat="1" ht="56.25" customHeight="1" x14ac:dyDescent="0.25">
      <c r="A165" s="140">
        <v>154</v>
      </c>
      <c r="B165" s="141" t="s">
        <v>47</v>
      </c>
      <c r="C165" s="142" t="s">
        <v>48</v>
      </c>
      <c r="D165" s="143" t="s">
        <v>716</v>
      </c>
      <c r="E165" s="143" t="s">
        <v>49</v>
      </c>
      <c r="F165" s="149" t="s">
        <v>50</v>
      </c>
      <c r="G165" s="144"/>
      <c r="H165" s="145">
        <v>100600</v>
      </c>
      <c r="I165" s="73"/>
      <c r="J165" s="73"/>
      <c r="K165" s="74"/>
      <c r="L165" s="75"/>
      <c r="M165" s="75"/>
      <c r="N165" s="75"/>
      <c r="O165" s="73"/>
      <c r="P165" s="76"/>
      <c r="Q165" s="74"/>
      <c r="R165" s="77"/>
      <c r="S165" s="78"/>
      <c r="T165" s="186"/>
      <c r="U165" s="194">
        <f t="shared" si="6"/>
        <v>0</v>
      </c>
      <c r="V165" s="176"/>
      <c r="W165" s="174">
        <f t="shared" si="7"/>
        <v>0</v>
      </c>
      <c r="X165" s="175">
        <f t="shared" si="8"/>
        <v>0</v>
      </c>
      <c r="Y165" s="78"/>
      <c r="Z165" s="79"/>
      <c r="AA165" s="80"/>
      <c r="AB165" s="80"/>
      <c r="AC165" s="78"/>
      <c r="AD165" s="81"/>
      <c r="AE165" s="78"/>
      <c r="AF165" s="81"/>
      <c r="AG165" s="78"/>
      <c r="AH165" s="81"/>
      <c r="AI165" s="81"/>
    </row>
    <row r="166" spans="1:35" s="123" customFormat="1" ht="67.5" customHeight="1" x14ac:dyDescent="0.25">
      <c r="A166" s="140">
        <v>155</v>
      </c>
      <c r="B166" s="141" t="s">
        <v>217</v>
      </c>
      <c r="C166" s="142" t="s">
        <v>218</v>
      </c>
      <c r="D166" s="143" t="s">
        <v>717</v>
      </c>
      <c r="E166" s="143" t="s">
        <v>219</v>
      </c>
      <c r="F166" s="149" t="s">
        <v>28</v>
      </c>
      <c r="G166" s="144"/>
      <c r="H166" s="145">
        <v>3400</v>
      </c>
      <c r="I166" s="73"/>
      <c r="J166" s="73"/>
      <c r="K166" s="74"/>
      <c r="L166" s="75"/>
      <c r="M166" s="75"/>
      <c r="N166" s="75"/>
      <c r="O166" s="73"/>
      <c r="P166" s="76"/>
      <c r="Q166" s="74"/>
      <c r="R166" s="77"/>
      <c r="S166" s="78"/>
      <c r="T166" s="186"/>
      <c r="U166" s="194">
        <f t="shared" si="6"/>
        <v>0</v>
      </c>
      <c r="V166" s="176"/>
      <c r="W166" s="174">
        <f t="shared" si="7"/>
        <v>0</v>
      </c>
      <c r="X166" s="175">
        <f t="shared" si="8"/>
        <v>0</v>
      </c>
      <c r="Y166" s="78"/>
      <c r="Z166" s="79"/>
      <c r="AA166" s="80"/>
      <c r="AB166" s="80"/>
      <c r="AC166" s="78"/>
      <c r="AD166" s="81"/>
      <c r="AE166" s="78"/>
      <c r="AF166" s="81"/>
      <c r="AG166" s="78"/>
      <c r="AH166" s="81"/>
      <c r="AI166" s="81"/>
    </row>
    <row r="167" spans="1:35" s="123" customFormat="1" ht="22.5" customHeight="1" x14ac:dyDescent="0.25">
      <c r="A167" s="140">
        <v>156</v>
      </c>
      <c r="B167" s="141" t="s">
        <v>173</v>
      </c>
      <c r="C167" s="142" t="s">
        <v>1148</v>
      </c>
      <c r="D167" s="143" t="s">
        <v>718</v>
      </c>
      <c r="E167" s="143" t="s">
        <v>174</v>
      </c>
      <c r="F167" s="149" t="s">
        <v>28</v>
      </c>
      <c r="G167" s="144"/>
      <c r="H167" s="145">
        <v>4530</v>
      </c>
      <c r="I167" s="73"/>
      <c r="J167" s="73"/>
      <c r="K167" s="74"/>
      <c r="L167" s="75"/>
      <c r="M167" s="75"/>
      <c r="N167" s="75"/>
      <c r="O167" s="73"/>
      <c r="P167" s="76"/>
      <c r="Q167" s="74"/>
      <c r="R167" s="77"/>
      <c r="S167" s="78"/>
      <c r="T167" s="186"/>
      <c r="U167" s="194">
        <f t="shared" si="6"/>
        <v>0</v>
      </c>
      <c r="V167" s="176"/>
      <c r="W167" s="174">
        <f t="shared" si="7"/>
        <v>0</v>
      </c>
      <c r="X167" s="175">
        <f t="shared" si="8"/>
        <v>0</v>
      </c>
      <c r="Y167" s="78"/>
      <c r="Z167" s="79"/>
      <c r="AA167" s="80"/>
      <c r="AB167" s="80"/>
      <c r="AC167" s="78"/>
      <c r="AD167" s="81"/>
      <c r="AE167" s="78"/>
      <c r="AF167" s="81"/>
      <c r="AG167" s="78"/>
      <c r="AH167" s="81"/>
      <c r="AI167" s="81"/>
    </row>
    <row r="168" spans="1:35" s="123" customFormat="1" ht="135" customHeight="1" x14ac:dyDescent="0.25">
      <c r="A168" s="140">
        <v>157</v>
      </c>
      <c r="B168" s="141" t="s">
        <v>305</v>
      </c>
      <c r="C168" s="142" t="s">
        <v>306</v>
      </c>
      <c r="D168" s="143" t="s">
        <v>719</v>
      </c>
      <c r="E168" s="143" t="s">
        <v>307</v>
      </c>
      <c r="F168" s="149" t="s">
        <v>28</v>
      </c>
      <c r="G168" s="144"/>
      <c r="H168" s="145">
        <v>404</v>
      </c>
      <c r="I168" s="73"/>
      <c r="J168" s="73"/>
      <c r="K168" s="74"/>
      <c r="L168" s="75"/>
      <c r="M168" s="75"/>
      <c r="N168" s="75"/>
      <c r="O168" s="73"/>
      <c r="P168" s="76"/>
      <c r="Q168" s="74"/>
      <c r="R168" s="77"/>
      <c r="S168" s="78"/>
      <c r="T168" s="186"/>
      <c r="U168" s="194">
        <f t="shared" si="6"/>
        <v>0</v>
      </c>
      <c r="V168" s="176"/>
      <c r="W168" s="174">
        <f t="shared" si="7"/>
        <v>0</v>
      </c>
      <c r="X168" s="175">
        <f t="shared" si="8"/>
        <v>0</v>
      </c>
      <c r="Y168" s="78"/>
      <c r="Z168" s="79"/>
      <c r="AA168" s="80"/>
      <c r="AB168" s="80"/>
      <c r="AC168" s="78"/>
      <c r="AD168" s="81"/>
      <c r="AE168" s="78"/>
      <c r="AF168" s="81"/>
      <c r="AG168" s="78"/>
      <c r="AH168" s="81"/>
      <c r="AI168" s="81"/>
    </row>
    <row r="169" spans="1:35" s="123" customFormat="1" ht="45" customHeight="1" x14ac:dyDescent="0.25">
      <c r="A169" s="140">
        <v>158</v>
      </c>
      <c r="B169" s="141" t="s">
        <v>457</v>
      </c>
      <c r="C169" s="142" t="s">
        <v>458</v>
      </c>
      <c r="D169" s="143" t="s">
        <v>458</v>
      </c>
      <c r="E169" s="143" t="s">
        <v>459</v>
      </c>
      <c r="F169" s="149" t="s">
        <v>28</v>
      </c>
      <c r="G169" s="144"/>
      <c r="H169" s="145">
        <v>356</v>
      </c>
      <c r="I169" s="73"/>
      <c r="J169" s="73"/>
      <c r="K169" s="74"/>
      <c r="L169" s="75"/>
      <c r="M169" s="75"/>
      <c r="N169" s="75"/>
      <c r="O169" s="73"/>
      <c r="P169" s="76"/>
      <c r="Q169" s="74"/>
      <c r="R169" s="77"/>
      <c r="S169" s="78"/>
      <c r="T169" s="186"/>
      <c r="U169" s="194">
        <f t="shared" si="6"/>
        <v>0</v>
      </c>
      <c r="V169" s="176"/>
      <c r="W169" s="174">
        <f t="shared" si="7"/>
        <v>0</v>
      </c>
      <c r="X169" s="175">
        <f t="shared" si="8"/>
        <v>0</v>
      </c>
      <c r="Y169" s="78"/>
      <c r="Z169" s="79"/>
      <c r="AA169" s="80"/>
      <c r="AB169" s="80"/>
      <c r="AC169" s="78"/>
      <c r="AD169" s="81"/>
      <c r="AE169" s="78"/>
      <c r="AF169" s="81"/>
      <c r="AG169" s="78"/>
      <c r="AH169" s="81"/>
      <c r="AI169" s="81"/>
    </row>
    <row r="170" spans="1:35" s="123" customFormat="1" ht="22.5" customHeight="1" x14ac:dyDescent="0.25">
      <c r="A170" s="140">
        <v>159</v>
      </c>
      <c r="B170" s="141" t="s">
        <v>398</v>
      </c>
      <c r="C170" s="142" t="s">
        <v>399</v>
      </c>
      <c r="D170" s="143" t="s">
        <v>720</v>
      </c>
      <c r="E170" s="143" t="s">
        <v>400</v>
      </c>
      <c r="F170" s="149" t="s">
        <v>28</v>
      </c>
      <c r="G170" s="144"/>
      <c r="H170" s="145">
        <v>576</v>
      </c>
      <c r="I170" s="73"/>
      <c r="J170" s="73"/>
      <c r="K170" s="74"/>
      <c r="L170" s="75"/>
      <c r="M170" s="75"/>
      <c r="N170" s="75"/>
      <c r="O170" s="73"/>
      <c r="P170" s="76"/>
      <c r="Q170" s="74"/>
      <c r="R170" s="77"/>
      <c r="S170" s="78"/>
      <c r="T170" s="186"/>
      <c r="U170" s="194">
        <f t="shared" si="6"/>
        <v>0</v>
      </c>
      <c r="V170" s="176"/>
      <c r="W170" s="174">
        <f t="shared" si="7"/>
        <v>0</v>
      </c>
      <c r="X170" s="175">
        <f t="shared" si="8"/>
        <v>0</v>
      </c>
      <c r="Y170" s="78"/>
      <c r="Z170" s="79"/>
      <c r="AA170" s="80"/>
      <c r="AB170" s="80"/>
      <c r="AC170" s="78"/>
      <c r="AD170" s="81"/>
      <c r="AE170" s="78"/>
      <c r="AF170" s="81"/>
      <c r="AG170" s="78"/>
      <c r="AH170" s="81"/>
      <c r="AI170" s="81"/>
    </row>
    <row r="171" spans="1:35" s="123" customFormat="1" ht="112.5" customHeight="1" x14ac:dyDescent="0.25">
      <c r="A171" s="140">
        <v>160</v>
      </c>
      <c r="B171" s="141" t="s">
        <v>164</v>
      </c>
      <c r="C171" s="142" t="s">
        <v>165</v>
      </c>
      <c r="D171" s="143" t="s">
        <v>721</v>
      </c>
      <c r="E171" s="143" t="s">
        <v>166</v>
      </c>
      <c r="F171" s="149" t="s">
        <v>28</v>
      </c>
      <c r="G171" s="144"/>
      <c r="H171" s="145">
        <v>5610</v>
      </c>
      <c r="I171" s="73"/>
      <c r="J171" s="73"/>
      <c r="K171" s="74"/>
      <c r="L171" s="75"/>
      <c r="M171" s="75"/>
      <c r="N171" s="75"/>
      <c r="O171" s="73"/>
      <c r="P171" s="76"/>
      <c r="Q171" s="74"/>
      <c r="R171" s="77"/>
      <c r="S171" s="78"/>
      <c r="T171" s="186"/>
      <c r="U171" s="194">
        <f t="shared" si="6"/>
        <v>0</v>
      </c>
      <c r="V171" s="176"/>
      <c r="W171" s="174">
        <f t="shared" si="7"/>
        <v>0</v>
      </c>
      <c r="X171" s="175">
        <f t="shared" si="8"/>
        <v>0</v>
      </c>
      <c r="Y171" s="78"/>
      <c r="Z171" s="79"/>
      <c r="AA171" s="80"/>
      <c r="AB171" s="80"/>
      <c r="AC171" s="78"/>
      <c r="AD171" s="81"/>
      <c r="AE171" s="78"/>
      <c r="AF171" s="81"/>
      <c r="AG171" s="78"/>
      <c r="AH171" s="81"/>
      <c r="AI171" s="81"/>
    </row>
    <row r="172" spans="1:35" s="123" customFormat="1" ht="101.25" customHeight="1" x14ac:dyDescent="0.25">
      <c r="A172" s="140">
        <v>161</v>
      </c>
      <c r="B172" s="141" t="s">
        <v>58</v>
      </c>
      <c r="C172" s="142" t="s">
        <v>59</v>
      </c>
      <c r="D172" s="143" t="s">
        <v>722</v>
      </c>
      <c r="E172" s="143" t="s">
        <v>60</v>
      </c>
      <c r="F172" s="149" t="s">
        <v>28</v>
      </c>
      <c r="G172" s="144"/>
      <c r="H172" s="145">
        <v>34120</v>
      </c>
      <c r="I172" s="73"/>
      <c r="J172" s="73"/>
      <c r="K172" s="74"/>
      <c r="L172" s="75"/>
      <c r="M172" s="75"/>
      <c r="N172" s="75"/>
      <c r="O172" s="73"/>
      <c r="P172" s="76"/>
      <c r="Q172" s="74"/>
      <c r="R172" s="77"/>
      <c r="S172" s="78"/>
      <c r="T172" s="186"/>
      <c r="U172" s="194">
        <f t="shared" si="6"/>
        <v>0</v>
      </c>
      <c r="V172" s="176"/>
      <c r="W172" s="174">
        <f t="shared" si="7"/>
        <v>0</v>
      </c>
      <c r="X172" s="175">
        <f t="shared" si="8"/>
        <v>0</v>
      </c>
      <c r="Y172" s="78"/>
      <c r="Z172" s="79"/>
      <c r="AA172" s="80"/>
      <c r="AB172" s="80"/>
      <c r="AC172" s="78"/>
      <c r="AD172" s="81"/>
      <c r="AE172" s="78"/>
      <c r="AF172" s="81"/>
      <c r="AG172" s="78"/>
      <c r="AH172" s="81"/>
      <c r="AI172" s="81"/>
    </row>
    <row r="173" spans="1:35" s="123" customFormat="1" ht="22.5" customHeight="1" x14ac:dyDescent="0.25">
      <c r="A173" s="140">
        <v>162</v>
      </c>
      <c r="B173" s="141" t="s">
        <v>441</v>
      </c>
      <c r="C173" s="142" t="s">
        <v>442</v>
      </c>
      <c r="D173" s="143" t="s">
        <v>723</v>
      </c>
      <c r="E173" s="142" t="s">
        <v>443</v>
      </c>
      <c r="F173" s="201" t="s">
        <v>28</v>
      </c>
      <c r="G173" s="144"/>
      <c r="H173" s="145">
        <v>456</v>
      </c>
      <c r="I173" s="73"/>
      <c r="J173" s="73"/>
      <c r="K173" s="74"/>
      <c r="L173" s="75"/>
      <c r="M173" s="75"/>
      <c r="N173" s="75"/>
      <c r="O173" s="73"/>
      <c r="P173" s="76"/>
      <c r="Q173" s="74"/>
      <c r="R173" s="77"/>
      <c r="S173" s="78"/>
      <c r="T173" s="186"/>
      <c r="U173" s="194">
        <f t="shared" si="6"/>
        <v>0</v>
      </c>
      <c r="V173" s="176"/>
      <c r="W173" s="174">
        <f t="shared" si="7"/>
        <v>0</v>
      </c>
      <c r="X173" s="175">
        <f t="shared" si="8"/>
        <v>0</v>
      </c>
      <c r="Y173" s="78"/>
      <c r="Z173" s="79"/>
      <c r="AA173" s="80"/>
      <c r="AB173" s="80"/>
      <c r="AC173" s="78"/>
      <c r="AD173" s="81"/>
      <c r="AE173" s="78"/>
      <c r="AF173" s="81"/>
      <c r="AG173" s="78"/>
      <c r="AH173" s="81"/>
      <c r="AI173" s="81"/>
    </row>
    <row r="174" spans="1:35" s="123" customFormat="1" ht="56.25" customHeight="1" x14ac:dyDescent="0.25">
      <c r="A174" s="140">
        <v>163</v>
      </c>
      <c r="B174" s="141" t="s">
        <v>228</v>
      </c>
      <c r="C174" s="142" t="s">
        <v>229</v>
      </c>
      <c r="D174" s="143" t="s">
        <v>724</v>
      </c>
      <c r="E174" s="143" t="s">
        <v>230</v>
      </c>
      <c r="F174" s="149" t="s">
        <v>28</v>
      </c>
      <c r="G174" s="144"/>
      <c r="H174" s="145">
        <v>1600</v>
      </c>
      <c r="I174" s="73"/>
      <c r="J174" s="73"/>
      <c r="K174" s="74"/>
      <c r="L174" s="75"/>
      <c r="M174" s="75"/>
      <c r="N174" s="75"/>
      <c r="O174" s="73"/>
      <c r="P174" s="76"/>
      <c r="Q174" s="74"/>
      <c r="R174" s="77"/>
      <c r="S174" s="78"/>
      <c r="T174" s="186"/>
      <c r="U174" s="194">
        <f t="shared" si="6"/>
        <v>0</v>
      </c>
      <c r="V174" s="176"/>
      <c r="W174" s="174">
        <f t="shared" si="7"/>
        <v>0</v>
      </c>
      <c r="X174" s="175">
        <f t="shared" si="8"/>
        <v>0</v>
      </c>
      <c r="Y174" s="78"/>
      <c r="Z174" s="79"/>
      <c r="AA174" s="80"/>
      <c r="AB174" s="80"/>
      <c r="AC174" s="78"/>
      <c r="AD174" s="81"/>
      <c r="AE174" s="78"/>
      <c r="AF174" s="81"/>
      <c r="AG174" s="78"/>
      <c r="AH174" s="81"/>
      <c r="AI174" s="81"/>
    </row>
    <row r="175" spans="1:35" s="123" customFormat="1" ht="45" customHeight="1" x14ac:dyDescent="0.25">
      <c r="A175" s="140">
        <v>164</v>
      </c>
      <c r="B175" s="141" t="s">
        <v>96</v>
      </c>
      <c r="C175" s="142" t="s">
        <v>97</v>
      </c>
      <c r="D175" s="143" t="s">
        <v>725</v>
      </c>
      <c r="E175" s="143" t="s">
        <v>98</v>
      </c>
      <c r="F175" s="149" t="s">
        <v>28</v>
      </c>
      <c r="G175" s="144"/>
      <c r="H175" s="145">
        <v>21250</v>
      </c>
      <c r="I175" s="73"/>
      <c r="J175" s="73"/>
      <c r="K175" s="74"/>
      <c r="L175" s="75"/>
      <c r="M175" s="75"/>
      <c r="N175" s="75"/>
      <c r="O175" s="73"/>
      <c r="P175" s="76"/>
      <c r="Q175" s="74"/>
      <c r="R175" s="77"/>
      <c r="S175" s="78"/>
      <c r="T175" s="186"/>
      <c r="U175" s="194">
        <f t="shared" si="6"/>
        <v>0</v>
      </c>
      <c r="V175" s="176"/>
      <c r="W175" s="174">
        <f t="shared" si="7"/>
        <v>0</v>
      </c>
      <c r="X175" s="175">
        <f t="shared" si="8"/>
        <v>0</v>
      </c>
      <c r="Y175" s="78"/>
      <c r="Z175" s="79"/>
      <c r="AA175" s="80"/>
      <c r="AB175" s="80"/>
      <c r="AC175" s="78"/>
      <c r="AD175" s="81"/>
      <c r="AE175" s="78"/>
      <c r="AF175" s="81"/>
      <c r="AG175" s="78"/>
      <c r="AH175" s="81"/>
      <c r="AI175" s="81"/>
    </row>
    <row r="176" spans="1:35" s="123" customFormat="1" ht="67.5" customHeight="1" x14ac:dyDescent="0.25">
      <c r="A176" s="140">
        <v>165</v>
      </c>
      <c r="B176" s="141" t="s">
        <v>308</v>
      </c>
      <c r="C176" s="142" t="s">
        <v>309</v>
      </c>
      <c r="D176" s="143" t="s">
        <v>726</v>
      </c>
      <c r="E176" s="143" t="s">
        <v>310</v>
      </c>
      <c r="F176" s="149" t="s">
        <v>28</v>
      </c>
      <c r="G176" s="144"/>
      <c r="H176" s="145">
        <v>850</v>
      </c>
      <c r="I176" s="73"/>
      <c r="J176" s="73"/>
      <c r="K176" s="74"/>
      <c r="L176" s="75"/>
      <c r="M176" s="75"/>
      <c r="N176" s="75"/>
      <c r="O176" s="73"/>
      <c r="P176" s="76"/>
      <c r="Q176" s="74"/>
      <c r="R176" s="77"/>
      <c r="S176" s="78"/>
      <c r="T176" s="186"/>
      <c r="U176" s="194">
        <f t="shared" si="6"/>
        <v>0</v>
      </c>
      <c r="V176" s="176"/>
      <c r="W176" s="174">
        <f t="shared" si="7"/>
        <v>0</v>
      </c>
      <c r="X176" s="175">
        <f t="shared" si="8"/>
        <v>0</v>
      </c>
      <c r="Y176" s="78"/>
      <c r="Z176" s="79"/>
      <c r="AA176" s="80"/>
      <c r="AB176" s="80"/>
      <c r="AC176" s="78"/>
      <c r="AD176" s="81"/>
      <c r="AE176" s="78"/>
      <c r="AF176" s="81"/>
      <c r="AG176" s="78"/>
      <c r="AH176" s="81"/>
      <c r="AI176" s="81"/>
    </row>
    <row r="177" spans="1:35" s="123" customFormat="1" ht="56.25" customHeight="1" x14ac:dyDescent="0.25">
      <c r="A177" s="140">
        <v>166</v>
      </c>
      <c r="B177" s="141" t="s">
        <v>511</v>
      </c>
      <c r="C177" s="142" t="s">
        <v>512</v>
      </c>
      <c r="D177" s="143" t="s">
        <v>727</v>
      </c>
      <c r="E177" s="143" t="s">
        <v>513</v>
      </c>
      <c r="F177" s="149" t="s">
        <v>28</v>
      </c>
      <c r="G177" s="144"/>
      <c r="H177" s="145">
        <v>779</v>
      </c>
      <c r="I177" s="73"/>
      <c r="J177" s="73"/>
      <c r="K177" s="74"/>
      <c r="L177" s="75"/>
      <c r="M177" s="75"/>
      <c r="N177" s="75"/>
      <c r="O177" s="73"/>
      <c r="P177" s="76"/>
      <c r="Q177" s="74"/>
      <c r="R177" s="77"/>
      <c r="S177" s="78"/>
      <c r="T177" s="186"/>
      <c r="U177" s="194">
        <f t="shared" si="6"/>
        <v>0</v>
      </c>
      <c r="V177" s="176"/>
      <c r="W177" s="174">
        <f t="shared" si="7"/>
        <v>0</v>
      </c>
      <c r="X177" s="175">
        <f t="shared" si="8"/>
        <v>0</v>
      </c>
      <c r="Y177" s="78"/>
      <c r="Z177" s="79"/>
      <c r="AA177" s="80"/>
      <c r="AB177" s="80"/>
      <c r="AC177" s="78"/>
      <c r="AD177" s="81"/>
      <c r="AE177" s="78"/>
      <c r="AF177" s="81"/>
      <c r="AG177" s="78"/>
      <c r="AH177" s="81"/>
      <c r="AI177" s="81"/>
    </row>
    <row r="178" spans="1:35" s="123" customFormat="1" ht="22.5" customHeight="1" x14ac:dyDescent="0.25">
      <c r="A178" s="140">
        <v>167</v>
      </c>
      <c r="B178" s="141" t="s">
        <v>567</v>
      </c>
      <c r="C178" s="142" t="s">
        <v>568</v>
      </c>
      <c r="D178" s="143" t="s">
        <v>728</v>
      </c>
      <c r="E178" s="142" t="s">
        <v>235</v>
      </c>
      <c r="F178" s="201" t="s">
        <v>28</v>
      </c>
      <c r="G178" s="144"/>
      <c r="H178" s="145">
        <v>200</v>
      </c>
      <c r="I178" s="73"/>
      <c r="J178" s="73"/>
      <c r="K178" s="74"/>
      <c r="L178" s="75"/>
      <c r="M178" s="75"/>
      <c r="N178" s="75"/>
      <c r="O178" s="73"/>
      <c r="P178" s="76"/>
      <c r="Q178" s="74"/>
      <c r="R178" s="77"/>
      <c r="S178" s="78"/>
      <c r="T178" s="186"/>
      <c r="U178" s="194">
        <f t="shared" si="6"/>
        <v>0</v>
      </c>
      <c r="V178" s="176"/>
      <c r="W178" s="174">
        <f t="shared" si="7"/>
        <v>0</v>
      </c>
      <c r="X178" s="175">
        <f t="shared" si="8"/>
        <v>0</v>
      </c>
      <c r="Y178" s="78"/>
      <c r="Z178" s="79"/>
      <c r="AA178" s="80"/>
      <c r="AB178" s="80"/>
      <c r="AC178" s="78"/>
      <c r="AD178" s="81"/>
      <c r="AE178" s="78"/>
      <c r="AF178" s="81"/>
      <c r="AG178" s="78"/>
      <c r="AH178" s="81"/>
      <c r="AI178" s="81"/>
    </row>
    <row r="179" spans="1:35" s="123" customFormat="1" ht="22.5" customHeight="1" x14ac:dyDescent="0.25">
      <c r="A179" s="140">
        <v>168</v>
      </c>
      <c r="B179" s="141" t="s">
        <v>233</v>
      </c>
      <c r="C179" s="142" t="s">
        <v>234</v>
      </c>
      <c r="D179" s="143" t="s">
        <v>729</v>
      </c>
      <c r="E179" s="143" t="s">
        <v>235</v>
      </c>
      <c r="F179" s="149" t="s">
        <v>28</v>
      </c>
      <c r="G179" s="144"/>
      <c r="H179" s="145">
        <v>1390</v>
      </c>
      <c r="I179" s="73"/>
      <c r="J179" s="73"/>
      <c r="K179" s="74"/>
      <c r="L179" s="75"/>
      <c r="M179" s="75"/>
      <c r="N179" s="75"/>
      <c r="O179" s="73"/>
      <c r="P179" s="76"/>
      <c r="Q179" s="74"/>
      <c r="R179" s="77"/>
      <c r="S179" s="78"/>
      <c r="T179" s="186"/>
      <c r="U179" s="194">
        <f t="shared" si="6"/>
        <v>0</v>
      </c>
      <c r="V179" s="176"/>
      <c r="W179" s="174">
        <f t="shared" si="7"/>
        <v>0</v>
      </c>
      <c r="X179" s="175">
        <f t="shared" si="8"/>
        <v>0</v>
      </c>
      <c r="Y179" s="78"/>
      <c r="Z179" s="79"/>
      <c r="AA179" s="80"/>
      <c r="AB179" s="80"/>
      <c r="AC179" s="78"/>
      <c r="AD179" s="81"/>
      <c r="AE179" s="78"/>
      <c r="AF179" s="81"/>
      <c r="AG179" s="78"/>
      <c r="AH179" s="81"/>
      <c r="AI179" s="81"/>
    </row>
    <row r="180" spans="1:35" s="123" customFormat="1" ht="22.5" customHeight="1" x14ac:dyDescent="0.25">
      <c r="A180" s="140">
        <v>169</v>
      </c>
      <c r="B180" s="141" t="s">
        <v>519</v>
      </c>
      <c r="C180" s="142" t="s">
        <v>520</v>
      </c>
      <c r="D180" s="143" t="s">
        <v>730</v>
      </c>
      <c r="E180" s="142" t="s">
        <v>235</v>
      </c>
      <c r="F180" s="201" t="s">
        <v>28</v>
      </c>
      <c r="G180" s="144"/>
      <c r="H180" s="145">
        <v>190</v>
      </c>
      <c r="I180" s="73"/>
      <c r="J180" s="73"/>
      <c r="K180" s="74"/>
      <c r="L180" s="75"/>
      <c r="M180" s="75"/>
      <c r="N180" s="75"/>
      <c r="O180" s="73"/>
      <c r="P180" s="76"/>
      <c r="Q180" s="74"/>
      <c r="R180" s="77"/>
      <c r="S180" s="78"/>
      <c r="T180" s="186"/>
      <c r="U180" s="194">
        <f t="shared" si="6"/>
        <v>0</v>
      </c>
      <c r="V180" s="176"/>
      <c r="W180" s="174">
        <f t="shared" si="7"/>
        <v>0</v>
      </c>
      <c r="X180" s="175">
        <f t="shared" si="8"/>
        <v>0</v>
      </c>
      <c r="Y180" s="78"/>
      <c r="Z180" s="79"/>
      <c r="AA180" s="80"/>
      <c r="AB180" s="80"/>
      <c r="AC180" s="78"/>
      <c r="AD180" s="81"/>
      <c r="AE180" s="78"/>
      <c r="AF180" s="81"/>
      <c r="AG180" s="78"/>
      <c r="AH180" s="81"/>
      <c r="AI180" s="81"/>
    </row>
    <row r="181" spans="1:35" s="123" customFormat="1" ht="135" customHeight="1" x14ac:dyDescent="0.25">
      <c r="A181" s="140">
        <v>170</v>
      </c>
      <c r="B181" s="141" t="s">
        <v>532</v>
      </c>
      <c r="C181" s="142" t="s">
        <v>533</v>
      </c>
      <c r="D181" s="143" t="s">
        <v>731</v>
      </c>
      <c r="E181" s="143" t="s">
        <v>534</v>
      </c>
      <c r="F181" s="149" t="s">
        <v>28</v>
      </c>
      <c r="G181" s="144"/>
      <c r="H181" s="145">
        <v>256</v>
      </c>
      <c r="I181" s="73"/>
      <c r="J181" s="73"/>
      <c r="K181" s="74"/>
      <c r="L181" s="75"/>
      <c r="M181" s="75"/>
      <c r="N181" s="75"/>
      <c r="O181" s="73"/>
      <c r="P181" s="76"/>
      <c r="Q181" s="74"/>
      <c r="R181" s="77"/>
      <c r="S181" s="78"/>
      <c r="T181" s="186"/>
      <c r="U181" s="194">
        <f t="shared" si="6"/>
        <v>0</v>
      </c>
      <c r="V181" s="176"/>
      <c r="W181" s="174">
        <f t="shared" si="7"/>
        <v>0</v>
      </c>
      <c r="X181" s="175">
        <f t="shared" si="8"/>
        <v>0</v>
      </c>
      <c r="Y181" s="78"/>
      <c r="Z181" s="79"/>
      <c r="AA181" s="80"/>
      <c r="AB181" s="80"/>
      <c r="AC181" s="78"/>
      <c r="AD181" s="81"/>
      <c r="AE181" s="78"/>
      <c r="AF181" s="81"/>
      <c r="AG181" s="78"/>
      <c r="AH181" s="81"/>
      <c r="AI181" s="81"/>
    </row>
    <row r="182" spans="1:35" s="123" customFormat="1" ht="45" customHeight="1" x14ac:dyDescent="0.25">
      <c r="A182" s="140">
        <v>171</v>
      </c>
      <c r="B182" s="141" t="s">
        <v>360</v>
      </c>
      <c r="C182" s="142" t="s">
        <v>361</v>
      </c>
      <c r="D182" s="143" t="s">
        <v>732</v>
      </c>
      <c r="E182" s="143" t="s">
        <v>362</v>
      </c>
      <c r="F182" s="149" t="s">
        <v>28</v>
      </c>
      <c r="G182" s="144"/>
      <c r="H182" s="145">
        <v>660</v>
      </c>
      <c r="I182" s="73"/>
      <c r="J182" s="73"/>
      <c r="K182" s="74"/>
      <c r="L182" s="75"/>
      <c r="M182" s="75"/>
      <c r="N182" s="75"/>
      <c r="O182" s="73"/>
      <c r="P182" s="76"/>
      <c r="Q182" s="74"/>
      <c r="R182" s="77"/>
      <c r="S182" s="78"/>
      <c r="T182" s="186"/>
      <c r="U182" s="194">
        <f t="shared" si="6"/>
        <v>0</v>
      </c>
      <c r="V182" s="176"/>
      <c r="W182" s="174">
        <f t="shared" si="7"/>
        <v>0</v>
      </c>
      <c r="X182" s="175">
        <f t="shared" si="8"/>
        <v>0</v>
      </c>
      <c r="Y182" s="78"/>
      <c r="Z182" s="79"/>
      <c r="AA182" s="80"/>
      <c r="AB182" s="80"/>
      <c r="AC182" s="78"/>
      <c r="AD182" s="81"/>
      <c r="AE182" s="78"/>
      <c r="AF182" s="81"/>
      <c r="AG182" s="78"/>
      <c r="AH182" s="81"/>
      <c r="AI182" s="81"/>
    </row>
    <row r="183" spans="1:35" s="123" customFormat="1" ht="22.5" customHeight="1" x14ac:dyDescent="0.25">
      <c r="A183" s="140">
        <v>172</v>
      </c>
      <c r="B183" s="141" t="s">
        <v>366</v>
      </c>
      <c r="C183" s="142" t="s">
        <v>367</v>
      </c>
      <c r="D183" s="143" t="s">
        <v>367</v>
      </c>
      <c r="E183" s="143" t="s">
        <v>208</v>
      </c>
      <c r="F183" s="149" t="s">
        <v>28</v>
      </c>
      <c r="G183" s="144"/>
      <c r="H183" s="145">
        <v>650</v>
      </c>
      <c r="I183" s="73"/>
      <c r="J183" s="73"/>
      <c r="K183" s="74"/>
      <c r="L183" s="75"/>
      <c r="M183" s="75"/>
      <c r="N183" s="75"/>
      <c r="O183" s="73"/>
      <c r="P183" s="76"/>
      <c r="Q183" s="74"/>
      <c r="R183" s="77"/>
      <c r="S183" s="78"/>
      <c r="T183" s="186"/>
      <c r="U183" s="194">
        <f t="shared" si="6"/>
        <v>0</v>
      </c>
      <c r="V183" s="176"/>
      <c r="W183" s="174">
        <f t="shared" si="7"/>
        <v>0</v>
      </c>
      <c r="X183" s="175">
        <f t="shared" si="8"/>
        <v>0</v>
      </c>
      <c r="Y183" s="78"/>
      <c r="Z183" s="79"/>
      <c r="AA183" s="80"/>
      <c r="AB183" s="80"/>
      <c r="AC183" s="78"/>
      <c r="AD183" s="81"/>
      <c r="AE183" s="78"/>
      <c r="AF183" s="81"/>
      <c r="AG183" s="78"/>
      <c r="AH183" s="81"/>
      <c r="AI183" s="81"/>
    </row>
    <row r="184" spans="1:35" s="123" customFormat="1" ht="22.5" customHeight="1" x14ac:dyDescent="0.25">
      <c r="A184" s="140">
        <v>173</v>
      </c>
      <c r="B184" s="141" t="s">
        <v>259</v>
      </c>
      <c r="C184" s="142" t="s">
        <v>260</v>
      </c>
      <c r="D184" s="143" t="s">
        <v>733</v>
      </c>
      <c r="E184" s="143" t="s">
        <v>208</v>
      </c>
      <c r="F184" s="149" t="s">
        <v>28</v>
      </c>
      <c r="G184" s="144"/>
      <c r="H184" s="145">
        <v>2450</v>
      </c>
      <c r="I184" s="73"/>
      <c r="J184" s="73"/>
      <c r="K184" s="74"/>
      <c r="L184" s="75"/>
      <c r="M184" s="75"/>
      <c r="N184" s="75"/>
      <c r="O184" s="73"/>
      <c r="P184" s="76"/>
      <c r="Q184" s="74"/>
      <c r="R184" s="77"/>
      <c r="S184" s="78"/>
      <c r="T184" s="186"/>
      <c r="U184" s="194">
        <f t="shared" si="6"/>
        <v>0</v>
      </c>
      <c r="V184" s="176"/>
      <c r="W184" s="174">
        <f t="shared" si="7"/>
        <v>0</v>
      </c>
      <c r="X184" s="175">
        <f t="shared" si="8"/>
        <v>0</v>
      </c>
      <c r="Y184" s="78"/>
      <c r="Z184" s="79"/>
      <c r="AA184" s="80"/>
      <c r="AB184" s="80"/>
      <c r="AC184" s="78"/>
      <c r="AD184" s="81"/>
      <c r="AE184" s="78"/>
      <c r="AF184" s="81"/>
      <c r="AG184" s="78"/>
      <c r="AH184" s="81"/>
      <c r="AI184" s="81"/>
    </row>
    <row r="185" spans="1:35" s="123" customFormat="1" ht="22.5" customHeight="1" x14ac:dyDescent="0.25">
      <c r="A185" s="140">
        <v>174</v>
      </c>
      <c r="B185" s="141" t="s">
        <v>206</v>
      </c>
      <c r="C185" s="142" t="s">
        <v>207</v>
      </c>
      <c r="D185" s="143" t="s">
        <v>207</v>
      </c>
      <c r="E185" s="143" t="s">
        <v>208</v>
      </c>
      <c r="F185" s="149" t="s">
        <v>28</v>
      </c>
      <c r="G185" s="144"/>
      <c r="H185" s="145">
        <v>1700</v>
      </c>
      <c r="I185" s="73"/>
      <c r="J185" s="73"/>
      <c r="K185" s="74"/>
      <c r="L185" s="75"/>
      <c r="M185" s="75"/>
      <c r="N185" s="75"/>
      <c r="O185" s="73"/>
      <c r="P185" s="76"/>
      <c r="Q185" s="74"/>
      <c r="R185" s="77"/>
      <c r="S185" s="78"/>
      <c r="T185" s="186"/>
      <c r="U185" s="194">
        <f t="shared" si="6"/>
        <v>0</v>
      </c>
      <c r="V185" s="176"/>
      <c r="W185" s="174">
        <f t="shared" si="7"/>
        <v>0</v>
      </c>
      <c r="X185" s="175">
        <f t="shared" si="8"/>
        <v>0</v>
      </c>
      <c r="Y185" s="78"/>
      <c r="Z185" s="79"/>
      <c r="AA185" s="80"/>
      <c r="AB185" s="80"/>
      <c r="AC185" s="78"/>
      <c r="AD185" s="81"/>
      <c r="AE185" s="78"/>
      <c r="AF185" s="81"/>
      <c r="AG185" s="78"/>
      <c r="AH185" s="81"/>
      <c r="AI185" s="81"/>
    </row>
    <row r="186" spans="1:35" s="123" customFormat="1" ht="22.5" customHeight="1" x14ac:dyDescent="0.25">
      <c r="A186" s="140">
        <v>175</v>
      </c>
      <c r="B186" s="141" t="s">
        <v>282</v>
      </c>
      <c r="C186" s="142" t="s">
        <v>283</v>
      </c>
      <c r="D186" s="143" t="s">
        <v>283</v>
      </c>
      <c r="E186" s="143" t="s">
        <v>208</v>
      </c>
      <c r="F186" s="149" t="s">
        <v>28</v>
      </c>
      <c r="G186" s="144"/>
      <c r="H186" s="145">
        <v>1360</v>
      </c>
      <c r="I186" s="73"/>
      <c r="J186" s="73"/>
      <c r="K186" s="74"/>
      <c r="L186" s="75"/>
      <c r="M186" s="75"/>
      <c r="N186" s="75"/>
      <c r="O186" s="73"/>
      <c r="P186" s="76"/>
      <c r="Q186" s="74"/>
      <c r="R186" s="77"/>
      <c r="S186" s="78"/>
      <c r="T186" s="186"/>
      <c r="U186" s="194">
        <f t="shared" si="6"/>
        <v>0</v>
      </c>
      <c r="V186" s="176"/>
      <c r="W186" s="174">
        <f t="shared" si="7"/>
        <v>0</v>
      </c>
      <c r="X186" s="175">
        <f t="shared" si="8"/>
        <v>0</v>
      </c>
      <c r="Y186" s="78"/>
      <c r="Z186" s="79"/>
      <c r="AA186" s="80"/>
      <c r="AB186" s="80"/>
      <c r="AC186" s="78"/>
      <c r="AD186" s="81"/>
      <c r="AE186" s="78"/>
      <c r="AF186" s="81"/>
      <c r="AG186" s="78"/>
      <c r="AH186" s="81"/>
      <c r="AI186" s="81"/>
    </row>
    <row r="187" spans="1:35" s="123" customFormat="1" ht="22.5" customHeight="1" x14ac:dyDescent="0.25">
      <c r="A187" s="140">
        <v>176</v>
      </c>
      <c r="B187" s="141" t="s">
        <v>436</v>
      </c>
      <c r="C187" s="142" t="s">
        <v>437</v>
      </c>
      <c r="D187" s="143" t="s">
        <v>794</v>
      </c>
      <c r="E187" s="143" t="s">
        <v>208</v>
      </c>
      <c r="F187" s="149" t="s">
        <v>28</v>
      </c>
      <c r="G187" s="144"/>
      <c r="H187" s="145">
        <v>350</v>
      </c>
      <c r="I187" s="73"/>
      <c r="J187" s="73"/>
      <c r="K187" s="74"/>
      <c r="L187" s="75"/>
      <c r="M187" s="75"/>
      <c r="N187" s="75"/>
      <c r="O187" s="73"/>
      <c r="P187" s="76"/>
      <c r="Q187" s="74"/>
      <c r="R187" s="77"/>
      <c r="S187" s="78"/>
      <c r="T187" s="186"/>
      <c r="U187" s="194">
        <f t="shared" si="6"/>
        <v>0</v>
      </c>
      <c r="V187" s="176"/>
      <c r="W187" s="174">
        <f t="shared" si="7"/>
        <v>0</v>
      </c>
      <c r="X187" s="175">
        <f t="shared" si="8"/>
        <v>0</v>
      </c>
      <c r="Y187" s="78"/>
      <c r="Z187" s="79"/>
      <c r="AA187" s="80"/>
      <c r="AB187" s="80"/>
      <c r="AC187" s="78"/>
      <c r="AD187" s="81"/>
      <c r="AE187" s="78"/>
      <c r="AF187" s="81"/>
      <c r="AG187" s="78"/>
      <c r="AH187" s="81"/>
      <c r="AI187" s="81"/>
    </row>
    <row r="188" spans="1:35" s="123" customFormat="1" ht="45" customHeight="1" x14ac:dyDescent="0.25">
      <c r="A188" s="140">
        <v>178</v>
      </c>
      <c r="B188" s="239" t="s">
        <v>777</v>
      </c>
      <c r="C188" s="234" t="s">
        <v>778</v>
      </c>
      <c r="D188" s="234" t="s">
        <v>779</v>
      </c>
      <c r="E188" s="148" t="s">
        <v>776</v>
      </c>
      <c r="F188" s="149" t="s">
        <v>28</v>
      </c>
      <c r="G188" s="144"/>
      <c r="H188" s="145">
        <v>5</v>
      </c>
      <c r="I188" s="73"/>
      <c r="J188" s="73"/>
      <c r="K188" s="74"/>
      <c r="L188" s="75"/>
      <c r="M188" s="75"/>
      <c r="N188" s="75"/>
      <c r="O188" s="73"/>
      <c r="P188" s="76"/>
      <c r="Q188" s="74"/>
      <c r="R188" s="77"/>
      <c r="S188" s="78"/>
      <c r="T188" s="186"/>
      <c r="U188" s="194">
        <f t="shared" si="6"/>
        <v>0</v>
      </c>
      <c r="V188" s="176"/>
      <c r="W188" s="174">
        <f t="shared" si="7"/>
        <v>0</v>
      </c>
      <c r="X188" s="175">
        <f t="shared" si="8"/>
        <v>0</v>
      </c>
      <c r="Y188" s="78"/>
      <c r="Z188" s="79"/>
      <c r="AA188" s="80"/>
      <c r="AB188" s="80"/>
      <c r="AC188" s="78"/>
      <c r="AD188" s="81"/>
      <c r="AE188" s="78"/>
      <c r="AF188" s="81"/>
      <c r="AG188" s="78"/>
      <c r="AH188" s="81"/>
      <c r="AI188" s="81"/>
    </row>
    <row r="189" spans="1:35" s="123" customFormat="1" ht="56.25" customHeight="1" x14ac:dyDescent="0.25">
      <c r="A189" s="140">
        <v>179</v>
      </c>
      <c r="B189" s="141" t="s">
        <v>123</v>
      </c>
      <c r="C189" s="142" t="s">
        <v>124</v>
      </c>
      <c r="D189" s="143" t="s">
        <v>773</v>
      </c>
      <c r="E189" s="143" t="s">
        <v>125</v>
      </c>
      <c r="F189" s="149" t="s">
        <v>28</v>
      </c>
      <c r="G189" s="144"/>
      <c r="H189" s="145">
        <v>10400</v>
      </c>
      <c r="I189" s="73"/>
      <c r="J189" s="73"/>
      <c r="K189" s="74"/>
      <c r="L189" s="75"/>
      <c r="M189" s="75"/>
      <c r="N189" s="75"/>
      <c r="O189" s="73"/>
      <c r="P189" s="76"/>
      <c r="Q189" s="74"/>
      <c r="R189" s="77"/>
      <c r="S189" s="78"/>
      <c r="T189" s="186"/>
      <c r="U189" s="194">
        <f t="shared" si="6"/>
        <v>0</v>
      </c>
      <c r="V189" s="176"/>
      <c r="W189" s="174">
        <f t="shared" si="7"/>
        <v>0</v>
      </c>
      <c r="X189" s="175">
        <f t="shared" si="8"/>
        <v>0</v>
      </c>
      <c r="Y189" s="78"/>
      <c r="Z189" s="79"/>
      <c r="AA189" s="80"/>
      <c r="AB189" s="80"/>
      <c r="AC189" s="78"/>
      <c r="AD189" s="81"/>
      <c r="AE189" s="78"/>
      <c r="AF189" s="81"/>
      <c r="AG189" s="78"/>
      <c r="AH189" s="81"/>
      <c r="AI189" s="81"/>
    </row>
    <row r="190" spans="1:35" s="123" customFormat="1" ht="101.25" customHeight="1" x14ac:dyDescent="0.25">
      <c r="A190" s="140">
        <v>180</v>
      </c>
      <c r="B190" s="141" t="s">
        <v>551</v>
      </c>
      <c r="C190" s="142" t="s">
        <v>552</v>
      </c>
      <c r="D190" s="143" t="s">
        <v>734</v>
      </c>
      <c r="E190" s="143" t="s">
        <v>553</v>
      </c>
      <c r="F190" s="149" t="s">
        <v>28</v>
      </c>
      <c r="G190" s="144"/>
      <c r="H190" s="145">
        <v>280</v>
      </c>
      <c r="I190" s="73"/>
      <c r="J190" s="73"/>
      <c r="K190" s="74"/>
      <c r="L190" s="75"/>
      <c r="M190" s="75"/>
      <c r="N190" s="75"/>
      <c r="O190" s="73"/>
      <c r="P190" s="76"/>
      <c r="Q190" s="74"/>
      <c r="R190" s="77"/>
      <c r="S190" s="78"/>
      <c r="T190" s="186"/>
      <c r="U190" s="194">
        <f t="shared" si="6"/>
        <v>0</v>
      </c>
      <c r="V190" s="176"/>
      <c r="W190" s="174">
        <f t="shared" si="7"/>
        <v>0</v>
      </c>
      <c r="X190" s="175">
        <f t="shared" si="8"/>
        <v>0</v>
      </c>
      <c r="Y190" s="78"/>
      <c r="Z190" s="79"/>
      <c r="AA190" s="80"/>
      <c r="AB190" s="80"/>
      <c r="AC190" s="78"/>
      <c r="AD190" s="81"/>
      <c r="AE190" s="78"/>
      <c r="AF190" s="81"/>
      <c r="AG190" s="78"/>
      <c r="AH190" s="81"/>
      <c r="AI190" s="81"/>
    </row>
    <row r="191" spans="1:35" s="123" customFormat="1" ht="45" customHeight="1" x14ac:dyDescent="0.25">
      <c r="A191" s="140">
        <v>181</v>
      </c>
      <c r="B191" s="141" t="s">
        <v>420</v>
      </c>
      <c r="C191" s="142" t="s">
        <v>421</v>
      </c>
      <c r="D191" s="143" t="s">
        <v>735</v>
      </c>
      <c r="E191" s="143" t="s">
        <v>422</v>
      </c>
      <c r="F191" s="149" t="s">
        <v>28</v>
      </c>
      <c r="G191" s="144"/>
      <c r="H191" s="145">
        <v>1440</v>
      </c>
      <c r="I191" s="73"/>
      <c r="J191" s="73"/>
      <c r="K191" s="74"/>
      <c r="L191" s="75"/>
      <c r="M191" s="75"/>
      <c r="N191" s="75"/>
      <c r="O191" s="73"/>
      <c r="P191" s="76"/>
      <c r="Q191" s="74"/>
      <c r="R191" s="77"/>
      <c r="S191" s="78"/>
      <c r="T191" s="186"/>
      <c r="U191" s="194">
        <f t="shared" si="6"/>
        <v>0</v>
      </c>
      <c r="V191" s="176"/>
      <c r="W191" s="174">
        <f t="shared" si="7"/>
        <v>0</v>
      </c>
      <c r="X191" s="175">
        <f t="shared" si="8"/>
        <v>0</v>
      </c>
      <c r="Y191" s="78"/>
      <c r="Z191" s="79"/>
      <c r="AA191" s="80"/>
      <c r="AB191" s="80"/>
      <c r="AC191" s="78"/>
      <c r="AD191" s="81"/>
      <c r="AE191" s="78"/>
      <c r="AF191" s="81"/>
      <c r="AG191" s="78"/>
      <c r="AH191" s="81"/>
      <c r="AI191" s="81"/>
    </row>
    <row r="192" spans="1:35" s="123" customFormat="1" ht="45" customHeight="1" x14ac:dyDescent="0.25">
      <c r="A192" s="140">
        <v>182</v>
      </c>
      <c r="B192" s="141" t="s">
        <v>41</v>
      </c>
      <c r="C192" s="142" t="s">
        <v>42</v>
      </c>
      <c r="D192" s="143" t="s">
        <v>736</v>
      </c>
      <c r="E192" s="143" t="s">
        <v>43</v>
      </c>
      <c r="F192" s="149" t="s">
        <v>28</v>
      </c>
      <c r="G192" s="144"/>
      <c r="H192" s="145">
        <v>98100</v>
      </c>
      <c r="I192" s="73"/>
      <c r="J192" s="73"/>
      <c r="K192" s="74"/>
      <c r="L192" s="75"/>
      <c r="M192" s="75"/>
      <c r="N192" s="75"/>
      <c r="O192" s="73"/>
      <c r="P192" s="76"/>
      <c r="Q192" s="74"/>
      <c r="R192" s="77"/>
      <c r="S192" s="78"/>
      <c r="T192" s="186"/>
      <c r="U192" s="194">
        <f t="shared" si="6"/>
        <v>0</v>
      </c>
      <c r="V192" s="176"/>
      <c r="W192" s="174">
        <f t="shared" si="7"/>
        <v>0</v>
      </c>
      <c r="X192" s="175">
        <f t="shared" si="8"/>
        <v>0</v>
      </c>
      <c r="Y192" s="78"/>
      <c r="Z192" s="79"/>
      <c r="AA192" s="80"/>
      <c r="AB192" s="80"/>
      <c r="AC192" s="78"/>
      <c r="AD192" s="81"/>
      <c r="AE192" s="78"/>
      <c r="AF192" s="81"/>
      <c r="AG192" s="78"/>
      <c r="AH192" s="81"/>
      <c r="AI192" s="81"/>
    </row>
    <row r="193" spans="1:35" s="123" customFormat="1" ht="67.5" customHeight="1" x14ac:dyDescent="0.25">
      <c r="A193" s="140">
        <v>183</v>
      </c>
      <c r="B193" s="141" t="s">
        <v>311</v>
      </c>
      <c r="C193" s="142" t="s">
        <v>312</v>
      </c>
      <c r="D193" s="143" t="s">
        <v>737</v>
      </c>
      <c r="E193" s="143" t="s">
        <v>313</v>
      </c>
      <c r="F193" s="149" t="s">
        <v>28</v>
      </c>
      <c r="G193" s="144"/>
      <c r="H193" s="145">
        <v>540</v>
      </c>
      <c r="I193" s="73"/>
      <c r="J193" s="73"/>
      <c r="K193" s="74"/>
      <c r="L193" s="75"/>
      <c r="M193" s="75"/>
      <c r="N193" s="75"/>
      <c r="O193" s="73"/>
      <c r="P193" s="76"/>
      <c r="Q193" s="74"/>
      <c r="R193" s="77"/>
      <c r="S193" s="78"/>
      <c r="T193" s="186"/>
      <c r="U193" s="194">
        <f t="shared" si="6"/>
        <v>0</v>
      </c>
      <c r="V193" s="176"/>
      <c r="W193" s="174">
        <f t="shared" si="7"/>
        <v>0</v>
      </c>
      <c r="X193" s="175">
        <f t="shared" si="8"/>
        <v>0</v>
      </c>
      <c r="Y193" s="78"/>
      <c r="Z193" s="79"/>
      <c r="AA193" s="80"/>
      <c r="AB193" s="80"/>
      <c r="AC193" s="78"/>
      <c r="AD193" s="81"/>
      <c r="AE193" s="78"/>
      <c r="AF193" s="81"/>
      <c r="AG193" s="78"/>
      <c r="AH193" s="81"/>
      <c r="AI193" s="81"/>
    </row>
    <row r="194" spans="1:35" s="123" customFormat="1" ht="123.75" customHeight="1" x14ac:dyDescent="0.25">
      <c r="A194" s="140">
        <v>184</v>
      </c>
      <c r="B194" s="141" t="s">
        <v>247</v>
      </c>
      <c r="C194" s="142" t="s">
        <v>248</v>
      </c>
      <c r="D194" s="143" t="s">
        <v>774</v>
      </c>
      <c r="E194" s="143" t="s">
        <v>249</v>
      </c>
      <c r="F194" s="149" t="s">
        <v>28</v>
      </c>
      <c r="G194" s="144"/>
      <c r="H194" s="145">
        <v>1356</v>
      </c>
      <c r="I194" s="73"/>
      <c r="J194" s="73"/>
      <c r="K194" s="74"/>
      <c r="L194" s="75"/>
      <c r="M194" s="75"/>
      <c r="N194" s="75"/>
      <c r="O194" s="73"/>
      <c r="P194" s="76"/>
      <c r="Q194" s="74"/>
      <c r="R194" s="77"/>
      <c r="S194" s="78"/>
      <c r="T194" s="186"/>
      <c r="U194" s="194">
        <f t="shared" si="6"/>
        <v>0</v>
      </c>
      <c r="V194" s="176"/>
      <c r="W194" s="174">
        <f t="shared" si="7"/>
        <v>0</v>
      </c>
      <c r="X194" s="175">
        <f t="shared" si="8"/>
        <v>0</v>
      </c>
      <c r="Y194" s="78"/>
      <c r="Z194" s="79"/>
      <c r="AA194" s="80"/>
      <c r="AB194" s="80"/>
      <c r="AC194" s="78"/>
      <c r="AD194" s="81"/>
      <c r="AE194" s="78"/>
      <c r="AF194" s="81"/>
      <c r="AG194" s="78"/>
      <c r="AH194" s="81"/>
      <c r="AI194" s="81"/>
    </row>
    <row r="195" spans="1:35" s="123" customFormat="1" ht="45" customHeight="1" x14ac:dyDescent="0.25">
      <c r="A195" s="140">
        <v>185</v>
      </c>
      <c r="B195" s="141" t="s">
        <v>336</v>
      </c>
      <c r="C195" s="142" t="s">
        <v>337</v>
      </c>
      <c r="D195" s="143" t="s">
        <v>738</v>
      </c>
      <c r="E195" s="143" t="s">
        <v>338</v>
      </c>
      <c r="F195" s="149" t="s">
        <v>28</v>
      </c>
      <c r="G195" s="144"/>
      <c r="H195" s="145">
        <v>228</v>
      </c>
      <c r="I195" s="73"/>
      <c r="J195" s="73"/>
      <c r="K195" s="74"/>
      <c r="L195" s="75"/>
      <c r="M195" s="75"/>
      <c r="N195" s="75"/>
      <c r="O195" s="73"/>
      <c r="P195" s="76"/>
      <c r="Q195" s="74"/>
      <c r="R195" s="77"/>
      <c r="S195" s="78"/>
      <c r="T195" s="186"/>
      <c r="U195" s="194">
        <f t="shared" si="6"/>
        <v>0</v>
      </c>
      <c r="V195" s="176"/>
      <c r="W195" s="174">
        <f t="shared" si="7"/>
        <v>0</v>
      </c>
      <c r="X195" s="175">
        <f t="shared" si="8"/>
        <v>0</v>
      </c>
      <c r="Y195" s="78"/>
      <c r="Z195" s="79"/>
      <c r="AA195" s="80"/>
      <c r="AB195" s="80"/>
      <c r="AC195" s="78"/>
      <c r="AD195" s="81"/>
      <c r="AE195" s="78"/>
      <c r="AF195" s="81"/>
      <c r="AG195" s="78"/>
      <c r="AH195" s="81"/>
      <c r="AI195" s="81"/>
    </row>
    <row r="196" spans="1:35" s="123" customFormat="1" ht="45" customHeight="1" x14ac:dyDescent="0.25">
      <c r="A196" s="140">
        <v>186</v>
      </c>
      <c r="B196" s="141" t="s">
        <v>142</v>
      </c>
      <c r="C196" s="142" t="s">
        <v>143</v>
      </c>
      <c r="D196" s="143" t="s">
        <v>1132</v>
      </c>
      <c r="E196" s="143" t="s">
        <v>144</v>
      </c>
      <c r="F196" s="149" t="s">
        <v>28</v>
      </c>
      <c r="G196" s="144"/>
      <c r="H196" s="145">
        <v>10200</v>
      </c>
      <c r="I196" s="73"/>
      <c r="J196" s="73"/>
      <c r="K196" s="74"/>
      <c r="L196" s="75"/>
      <c r="M196" s="75"/>
      <c r="N196" s="75"/>
      <c r="O196" s="73"/>
      <c r="P196" s="76"/>
      <c r="Q196" s="74"/>
      <c r="R196" s="77"/>
      <c r="S196" s="78"/>
      <c r="T196" s="186"/>
      <c r="U196" s="194">
        <f t="shared" si="6"/>
        <v>0</v>
      </c>
      <c r="V196" s="176"/>
      <c r="W196" s="174">
        <f t="shared" si="7"/>
        <v>0</v>
      </c>
      <c r="X196" s="175">
        <f t="shared" si="8"/>
        <v>0</v>
      </c>
      <c r="Y196" s="78"/>
      <c r="Z196" s="79"/>
      <c r="AA196" s="80"/>
      <c r="AB196" s="80"/>
      <c r="AC196" s="78"/>
      <c r="AD196" s="81"/>
      <c r="AE196" s="78"/>
      <c r="AF196" s="81"/>
      <c r="AG196" s="78"/>
      <c r="AH196" s="81"/>
      <c r="AI196" s="81"/>
    </row>
    <row r="197" spans="1:35" s="123" customFormat="1" ht="45" customHeight="1" x14ac:dyDescent="0.25">
      <c r="A197" s="140">
        <v>187</v>
      </c>
      <c r="B197" s="141" t="s">
        <v>264</v>
      </c>
      <c r="C197" s="142" t="s">
        <v>265</v>
      </c>
      <c r="D197" s="143" t="s">
        <v>739</v>
      </c>
      <c r="E197" s="143" t="s">
        <v>238</v>
      </c>
      <c r="F197" s="149" t="s">
        <v>28</v>
      </c>
      <c r="G197" s="144"/>
      <c r="H197" s="145">
        <v>1200</v>
      </c>
      <c r="I197" s="73"/>
      <c r="J197" s="73"/>
      <c r="K197" s="74"/>
      <c r="L197" s="75"/>
      <c r="M197" s="75"/>
      <c r="N197" s="75"/>
      <c r="O197" s="73"/>
      <c r="P197" s="76"/>
      <c r="Q197" s="74"/>
      <c r="R197" s="77"/>
      <c r="S197" s="78"/>
      <c r="T197" s="186"/>
      <c r="U197" s="194">
        <f t="shared" si="6"/>
        <v>0</v>
      </c>
      <c r="V197" s="176"/>
      <c r="W197" s="174">
        <f t="shared" si="7"/>
        <v>0</v>
      </c>
      <c r="X197" s="175">
        <f t="shared" si="8"/>
        <v>0</v>
      </c>
      <c r="Y197" s="78"/>
      <c r="Z197" s="79"/>
      <c r="AA197" s="80"/>
      <c r="AB197" s="80"/>
      <c r="AC197" s="78"/>
      <c r="AD197" s="81"/>
      <c r="AE197" s="78"/>
      <c r="AF197" s="81"/>
      <c r="AG197" s="78"/>
      <c r="AH197" s="81"/>
      <c r="AI197" s="81"/>
    </row>
    <row r="198" spans="1:35" s="123" customFormat="1" ht="45" customHeight="1" x14ac:dyDescent="0.25">
      <c r="A198" s="140">
        <v>188</v>
      </c>
      <c r="B198" s="141" t="s">
        <v>236</v>
      </c>
      <c r="C198" s="142" t="s">
        <v>237</v>
      </c>
      <c r="D198" s="143" t="s">
        <v>740</v>
      </c>
      <c r="E198" s="143" t="s">
        <v>238</v>
      </c>
      <c r="F198" s="149" t="s">
        <v>28</v>
      </c>
      <c r="G198" s="144"/>
      <c r="H198" s="145">
        <v>2050</v>
      </c>
      <c r="I198" s="73"/>
      <c r="J198" s="73"/>
      <c r="K198" s="74"/>
      <c r="L198" s="75"/>
      <c r="M198" s="75"/>
      <c r="N198" s="75"/>
      <c r="O198" s="73"/>
      <c r="P198" s="76"/>
      <c r="Q198" s="74"/>
      <c r="R198" s="77"/>
      <c r="S198" s="78"/>
      <c r="T198" s="186"/>
      <c r="U198" s="194">
        <f t="shared" si="6"/>
        <v>0</v>
      </c>
      <c r="V198" s="176"/>
      <c r="W198" s="174">
        <f t="shared" si="7"/>
        <v>0</v>
      </c>
      <c r="X198" s="175">
        <f t="shared" si="8"/>
        <v>0</v>
      </c>
      <c r="Y198" s="78"/>
      <c r="Z198" s="79"/>
      <c r="AA198" s="80"/>
      <c r="AB198" s="80"/>
      <c r="AC198" s="78"/>
      <c r="AD198" s="81"/>
      <c r="AE198" s="78"/>
      <c r="AF198" s="81"/>
      <c r="AG198" s="78"/>
      <c r="AH198" s="81"/>
      <c r="AI198" s="81"/>
    </row>
    <row r="199" spans="1:35" s="123" customFormat="1" ht="45" customHeight="1" x14ac:dyDescent="0.25">
      <c r="A199" s="140">
        <v>189</v>
      </c>
      <c r="B199" s="141" t="s">
        <v>292</v>
      </c>
      <c r="C199" s="142" t="s">
        <v>293</v>
      </c>
      <c r="D199" s="143" t="s">
        <v>741</v>
      </c>
      <c r="E199" s="143" t="s">
        <v>238</v>
      </c>
      <c r="F199" s="149" t="s">
        <v>28</v>
      </c>
      <c r="G199" s="144"/>
      <c r="H199" s="145">
        <v>790</v>
      </c>
      <c r="I199" s="73"/>
      <c r="J199" s="73"/>
      <c r="K199" s="74"/>
      <c r="L199" s="75"/>
      <c r="M199" s="75"/>
      <c r="N199" s="75"/>
      <c r="O199" s="73"/>
      <c r="P199" s="76"/>
      <c r="Q199" s="74"/>
      <c r="R199" s="77"/>
      <c r="S199" s="78"/>
      <c r="T199" s="186"/>
      <c r="U199" s="194">
        <f t="shared" si="6"/>
        <v>0</v>
      </c>
      <c r="V199" s="176"/>
      <c r="W199" s="174">
        <f t="shared" si="7"/>
        <v>0</v>
      </c>
      <c r="X199" s="175">
        <f t="shared" si="8"/>
        <v>0</v>
      </c>
      <c r="Y199" s="78"/>
      <c r="Z199" s="79"/>
      <c r="AA199" s="80"/>
      <c r="AB199" s="80"/>
      <c r="AC199" s="78"/>
      <c r="AD199" s="81"/>
      <c r="AE199" s="78"/>
      <c r="AF199" s="81"/>
      <c r="AG199" s="78"/>
      <c r="AH199" s="81"/>
      <c r="AI199" s="81"/>
    </row>
    <row r="200" spans="1:35" s="123" customFormat="1" ht="56.25" customHeight="1" x14ac:dyDescent="0.25">
      <c r="A200" s="140">
        <v>190</v>
      </c>
      <c r="B200" s="141" t="s">
        <v>432</v>
      </c>
      <c r="C200" s="142" t="s">
        <v>433</v>
      </c>
      <c r="D200" s="143" t="s">
        <v>742</v>
      </c>
      <c r="E200" s="143" t="s">
        <v>386</v>
      </c>
      <c r="F200" s="149" t="s">
        <v>28</v>
      </c>
      <c r="G200" s="144"/>
      <c r="H200" s="145">
        <v>244</v>
      </c>
      <c r="I200" s="73"/>
      <c r="J200" s="73"/>
      <c r="K200" s="74"/>
      <c r="L200" s="75"/>
      <c r="M200" s="75"/>
      <c r="N200" s="75"/>
      <c r="O200" s="73"/>
      <c r="P200" s="76"/>
      <c r="Q200" s="74"/>
      <c r="R200" s="77"/>
      <c r="S200" s="78"/>
      <c r="T200" s="186"/>
      <c r="U200" s="194">
        <f t="shared" si="6"/>
        <v>0</v>
      </c>
      <c r="V200" s="176"/>
      <c r="W200" s="174">
        <f t="shared" si="7"/>
        <v>0</v>
      </c>
      <c r="X200" s="175">
        <f t="shared" si="8"/>
        <v>0</v>
      </c>
      <c r="Y200" s="78"/>
      <c r="Z200" s="79"/>
      <c r="AA200" s="80"/>
      <c r="AB200" s="80"/>
      <c r="AC200" s="78"/>
      <c r="AD200" s="81"/>
      <c r="AE200" s="78"/>
      <c r="AF200" s="81"/>
      <c r="AG200" s="78"/>
      <c r="AH200" s="81"/>
      <c r="AI200" s="81"/>
    </row>
    <row r="201" spans="1:35" s="123" customFormat="1" ht="56.25" customHeight="1" x14ac:dyDescent="0.25">
      <c r="A201" s="140">
        <v>191</v>
      </c>
      <c r="B201" s="141" t="s">
        <v>384</v>
      </c>
      <c r="C201" s="142" t="s">
        <v>385</v>
      </c>
      <c r="D201" s="143" t="s">
        <v>743</v>
      </c>
      <c r="E201" s="143" t="s">
        <v>386</v>
      </c>
      <c r="F201" s="149" t="s">
        <v>28</v>
      </c>
      <c r="G201" s="144"/>
      <c r="H201" s="145">
        <v>410</v>
      </c>
      <c r="I201" s="73"/>
      <c r="J201" s="73"/>
      <c r="K201" s="74"/>
      <c r="L201" s="75"/>
      <c r="M201" s="75"/>
      <c r="N201" s="75"/>
      <c r="O201" s="73"/>
      <c r="P201" s="76"/>
      <c r="Q201" s="74"/>
      <c r="R201" s="77"/>
      <c r="S201" s="78"/>
      <c r="T201" s="186"/>
      <c r="U201" s="194">
        <f t="shared" si="6"/>
        <v>0</v>
      </c>
      <c r="V201" s="176"/>
      <c r="W201" s="174">
        <f t="shared" si="7"/>
        <v>0</v>
      </c>
      <c r="X201" s="175">
        <f t="shared" si="8"/>
        <v>0</v>
      </c>
      <c r="Y201" s="78"/>
      <c r="Z201" s="79"/>
      <c r="AA201" s="80"/>
      <c r="AB201" s="80"/>
      <c r="AC201" s="78"/>
      <c r="AD201" s="81"/>
      <c r="AE201" s="78"/>
      <c r="AF201" s="81"/>
      <c r="AG201" s="78"/>
      <c r="AH201" s="81"/>
      <c r="AI201" s="81"/>
    </row>
    <row r="202" spans="1:35" s="123" customFormat="1" ht="56.25" customHeight="1" x14ac:dyDescent="0.25">
      <c r="A202" s="140">
        <v>192</v>
      </c>
      <c r="B202" s="141" t="s">
        <v>554</v>
      </c>
      <c r="C202" s="142" t="s">
        <v>555</v>
      </c>
      <c r="D202" s="143" t="s">
        <v>744</v>
      </c>
      <c r="E202" s="143" t="s">
        <v>386</v>
      </c>
      <c r="F202" s="149" t="s">
        <v>28</v>
      </c>
      <c r="G202" s="144"/>
      <c r="H202" s="145">
        <v>270</v>
      </c>
      <c r="I202" s="73"/>
      <c r="J202" s="73"/>
      <c r="K202" s="74"/>
      <c r="L202" s="75"/>
      <c r="M202" s="75"/>
      <c r="N202" s="75"/>
      <c r="O202" s="73"/>
      <c r="P202" s="76"/>
      <c r="Q202" s="74"/>
      <c r="R202" s="77"/>
      <c r="S202" s="78"/>
      <c r="T202" s="186"/>
      <c r="U202" s="194">
        <f t="shared" si="6"/>
        <v>0</v>
      </c>
      <c r="V202" s="176"/>
      <c r="W202" s="174">
        <f t="shared" si="7"/>
        <v>0</v>
      </c>
      <c r="X202" s="175">
        <f t="shared" si="8"/>
        <v>0</v>
      </c>
      <c r="Y202" s="78"/>
      <c r="Z202" s="79"/>
      <c r="AA202" s="80"/>
      <c r="AB202" s="80"/>
      <c r="AC202" s="78"/>
      <c r="AD202" s="81"/>
      <c r="AE202" s="78"/>
      <c r="AF202" s="81"/>
      <c r="AG202" s="78"/>
      <c r="AH202" s="81"/>
      <c r="AI202" s="81"/>
    </row>
    <row r="203" spans="1:35" s="123" customFormat="1" ht="45" customHeight="1" x14ac:dyDescent="0.25">
      <c r="A203" s="140">
        <v>193</v>
      </c>
      <c r="B203" s="141" t="s">
        <v>325</v>
      </c>
      <c r="C203" s="142" t="s">
        <v>326</v>
      </c>
      <c r="D203" s="143" t="s">
        <v>745</v>
      </c>
      <c r="E203" s="143" t="s">
        <v>327</v>
      </c>
      <c r="F203" s="149" t="s">
        <v>28</v>
      </c>
      <c r="G203" s="144"/>
      <c r="H203" s="145">
        <v>873</v>
      </c>
      <c r="I203" s="73"/>
      <c r="J203" s="73"/>
      <c r="K203" s="74"/>
      <c r="L203" s="75"/>
      <c r="M203" s="75"/>
      <c r="N203" s="75"/>
      <c r="O203" s="73"/>
      <c r="P203" s="76"/>
      <c r="Q203" s="74"/>
      <c r="R203" s="77"/>
      <c r="S203" s="78"/>
      <c r="T203" s="186"/>
      <c r="U203" s="194">
        <f t="shared" si="6"/>
        <v>0</v>
      </c>
      <c r="V203" s="176"/>
      <c r="W203" s="174">
        <f t="shared" si="7"/>
        <v>0</v>
      </c>
      <c r="X203" s="175">
        <f t="shared" si="8"/>
        <v>0</v>
      </c>
      <c r="Y203" s="78"/>
      <c r="Z203" s="79"/>
      <c r="AA203" s="80"/>
      <c r="AB203" s="80"/>
      <c r="AC203" s="78"/>
      <c r="AD203" s="81"/>
      <c r="AE203" s="78"/>
      <c r="AF203" s="81"/>
      <c r="AG203" s="78"/>
      <c r="AH203" s="81"/>
      <c r="AI203" s="81"/>
    </row>
    <row r="204" spans="1:35" s="123" customFormat="1" ht="90" customHeight="1" x14ac:dyDescent="0.25">
      <c r="A204" s="140">
        <v>194</v>
      </c>
      <c r="B204" s="141" t="s">
        <v>578</v>
      </c>
      <c r="C204" s="142" t="s">
        <v>579</v>
      </c>
      <c r="D204" s="143" t="s">
        <v>579</v>
      </c>
      <c r="E204" s="143" t="s">
        <v>580</v>
      </c>
      <c r="F204" s="149" t="s">
        <v>28</v>
      </c>
      <c r="G204" s="144"/>
      <c r="H204" s="145">
        <v>10</v>
      </c>
      <c r="I204" s="73"/>
      <c r="J204" s="73"/>
      <c r="K204" s="74"/>
      <c r="L204" s="75"/>
      <c r="M204" s="75"/>
      <c r="N204" s="75"/>
      <c r="O204" s="73"/>
      <c r="P204" s="76"/>
      <c r="Q204" s="74"/>
      <c r="R204" s="77"/>
      <c r="S204" s="78"/>
      <c r="T204" s="186"/>
      <c r="U204" s="194">
        <f t="shared" ref="U204:U267" si="9">R204-(R204*T204)</f>
        <v>0</v>
      </c>
      <c r="V204" s="176"/>
      <c r="W204" s="174">
        <f t="shared" ref="W204:W267" si="10">U204+V204</f>
        <v>0</v>
      </c>
      <c r="X204" s="175">
        <f t="shared" ref="X204:X267" si="11">W204*H204</f>
        <v>0</v>
      </c>
      <c r="Y204" s="78"/>
      <c r="Z204" s="79"/>
      <c r="AA204" s="80"/>
      <c r="AB204" s="80"/>
      <c r="AC204" s="78"/>
      <c r="AD204" s="81"/>
      <c r="AE204" s="78"/>
      <c r="AF204" s="81"/>
      <c r="AG204" s="78"/>
      <c r="AH204" s="81"/>
      <c r="AI204" s="81"/>
    </row>
    <row r="205" spans="1:35" s="123" customFormat="1" ht="33.75" customHeight="1" x14ac:dyDescent="0.25">
      <c r="A205" s="140">
        <v>195</v>
      </c>
      <c r="B205" s="141" t="s">
        <v>575</v>
      </c>
      <c r="C205" s="142" t="s">
        <v>576</v>
      </c>
      <c r="D205" s="143" t="s">
        <v>576</v>
      </c>
      <c r="E205" s="143" t="s">
        <v>577</v>
      </c>
      <c r="F205" s="149" t="s">
        <v>28</v>
      </c>
      <c r="G205" s="144"/>
      <c r="H205" s="145">
        <v>10</v>
      </c>
      <c r="I205" s="73"/>
      <c r="J205" s="73"/>
      <c r="K205" s="74"/>
      <c r="L205" s="75"/>
      <c r="M205" s="75"/>
      <c r="N205" s="75"/>
      <c r="O205" s="73"/>
      <c r="P205" s="76"/>
      <c r="Q205" s="74"/>
      <c r="R205" s="77"/>
      <c r="S205" s="78"/>
      <c r="T205" s="186"/>
      <c r="U205" s="194">
        <f t="shared" si="9"/>
        <v>0</v>
      </c>
      <c r="V205" s="176"/>
      <c r="W205" s="174">
        <f t="shared" si="10"/>
        <v>0</v>
      </c>
      <c r="X205" s="175">
        <f t="shared" si="11"/>
        <v>0</v>
      </c>
      <c r="Y205" s="78"/>
      <c r="Z205" s="79"/>
      <c r="AA205" s="80"/>
      <c r="AB205" s="80"/>
      <c r="AC205" s="78"/>
      <c r="AD205" s="81"/>
      <c r="AE205" s="78"/>
      <c r="AF205" s="81"/>
      <c r="AG205" s="78"/>
      <c r="AH205" s="81"/>
      <c r="AI205" s="81"/>
    </row>
    <row r="206" spans="1:35" s="123" customFormat="1" ht="45" customHeight="1" x14ac:dyDescent="0.25">
      <c r="A206" s="140">
        <v>196</v>
      </c>
      <c r="B206" s="141" t="s">
        <v>481</v>
      </c>
      <c r="C206" s="142" t="s">
        <v>482</v>
      </c>
      <c r="D206" s="143" t="s">
        <v>746</v>
      </c>
      <c r="E206" s="143" t="s">
        <v>324</v>
      </c>
      <c r="F206" s="149" t="s">
        <v>28</v>
      </c>
      <c r="G206" s="144"/>
      <c r="H206" s="145">
        <v>300</v>
      </c>
      <c r="I206" s="73"/>
      <c r="J206" s="73"/>
      <c r="K206" s="74"/>
      <c r="L206" s="75"/>
      <c r="M206" s="75"/>
      <c r="N206" s="75"/>
      <c r="O206" s="73"/>
      <c r="P206" s="76"/>
      <c r="Q206" s="74"/>
      <c r="R206" s="77"/>
      <c r="S206" s="78"/>
      <c r="T206" s="186"/>
      <c r="U206" s="194">
        <f t="shared" si="9"/>
        <v>0</v>
      </c>
      <c r="V206" s="176"/>
      <c r="W206" s="174">
        <f t="shared" si="10"/>
        <v>0</v>
      </c>
      <c r="X206" s="175">
        <f t="shared" si="11"/>
        <v>0</v>
      </c>
      <c r="Y206" s="78"/>
      <c r="Z206" s="79"/>
      <c r="AA206" s="80"/>
      <c r="AB206" s="80"/>
      <c r="AC206" s="78"/>
      <c r="AD206" s="81"/>
      <c r="AE206" s="78"/>
      <c r="AF206" s="81"/>
      <c r="AG206" s="78"/>
      <c r="AH206" s="81"/>
      <c r="AI206" s="81"/>
    </row>
    <row r="207" spans="1:35" s="123" customFormat="1" ht="45" customHeight="1" x14ac:dyDescent="0.25">
      <c r="A207" s="140">
        <v>197</v>
      </c>
      <c r="B207" s="141" t="s">
        <v>404</v>
      </c>
      <c r="C207" s="142" t="s">
        <v>405</v>
      </c>
      <c r="D207" s="143" t="s">
        <v>747</v>
      </c>
      <c r="E207" s="143" t="s">
        <v>324</v>
      </c>
      <c r="F207" s="149" t="s">
        <v>28</v>
      </c>
      <c r="G207" s="144"/>
      <c r="H207" s="145">
        <v>600</v>
      </c>
      <c r="I207" s="73"/>
      <c r="J207" s="73"/>
      <c r="K207" s="74"/>
      <c r="L207" s="75"/>
      <c r="M207" s="75"/>
      <c r="N207" s="75"/>
      <c r="O207" s="73"/>
      <c r="P207" s="76"/>
      <c r="Q207" s="74"/>
      <c r="R207" s="77"/>
      <c r="S207" s="78"/>
      <c r="T207" s="186"/>
      <c r="U207" s="194">
        <f t="shared" si="9"/>
        <v>0</v>
      </c>
      <c r="V207" s="176"/>
      <c r="W207" s="174">
        <f t="shared" si="10"/>
        <v>0</v>
      </c>
      <c r="X207" s="175">
        <f t="shared" si="11"/>
        <v>0</v>
      </c>
      <c r="Y207" s="78"/>
      <c r="Z207" s="79"/>
      <c r="AA207" s="80"/>
      <c r="AB207" s="80"/>
      <c r="AC207" s="78"/>
      <c r="AD207" s="81"/>
      <c r="AE207" s="78"/>
      <c r="AF207" s="81"/>
      <c r="AG207" s="78"/>
      <c r="AH207" s="81"/>
      <c r="AI207" s="81"/>
    </row>
    <row r="208" spans="1:35" s="123" customFormat="1" ht="45" customHeight="1" x14ac:dyDescent="0.25">
      <c r="A208" s="140">
        <v>198</v>
      </c>
      <c r="B208" s="141" t="s">
        <v>322</v>
      </c>
      <c r="C208" s="142" t="s">
        <v>323</v>
      </c>
      <c r="D208" s="143" t="s">
        <v>748</v>
      </c>
      <c r="E208" s="143" t="s">
        <v>324</v>
      </c>
      <c r="F208" s="149" t="s">
        <v>28</v>
      </c>
      <c r="G208" s="144"/>
      <c r="H208" s="145">
        <v>836</v>
      </c>
      <c r="I208" s="73"/>
      <c r="J208" s="73"/>
      <c r="K208" s="74"/>
      <c r="L208" s="75"/>
      <c r="M208" s="75"/>
      <c r="N208" s="75"/>
      <c r="O208" s="73"/>
      <c r="P208" s="76"/>
      <c r="Q208" s="74"/>
      <c r="R208" s="77"/>
      <c r="S208" s="78"/>
      <c r="T208" s="186"/>
      <c r="U208" s="194">
        <f t="shared" si="9"/>
        <v>0</v>
      </c>
      <c r="V208" s="176"/>
      <c r="W208" s="174">
        <f t="shared" si="10"/>
        <v>0</v>
      </c>
      <c r="X208" s="175">
        <f t="shared" si="11"/>
        <v>0</v>
      </c>
      <c r="Y208" s="78"/>
      <c r="Z208" s="79"/>
      <c r="AA208" s="80"/>
      <c r="AB208" s="80"/>
      <c r="AC208" s="78"/>
      <c r="AD208" s="81"/>
      <c r="AE208" s="78"/>
      <c r="AF208" s="81"/>
      <c r="AG208" s="78"/>
      <c r="AH208" s="81"/>
      <c r="AI208" s="81"/>
    </row>
    <row r="209" spans="1:35" s="123" customFormat="1" ht="78.75" customHeight="1" x14ac:dyDescent="0.25">
      <c r="A209" s="140">
        <v>199</v>
      </c>
      <c r="B209" s="141" t="s">
        <v>514</v>
      </c>
      <c r="C209" s="142" t="s">
        <v>515</v>
      </c>
      <c r="D209" s="143" t="s">
        <v>749</v>
      </c>
      <c r="E209" s="143" t="s">
        <v>349</v>
      </c>
      <c r="F209" s="149" t="s">
        <v>28</v>
      </c>
      <c r="G209" s="144"/>
      <c r="H209" s="145">
        <v>612</v>
      </c>
      <c r="I209" s="73"/>
      <c r="J209" s="73"/>
      <c r="K209" s="74"/>
      <c r="L209" s="75"/>
      <c r="M209" s="75"/>
      <c r="N209" s="75"/>
      <c r="O209" s="73"/>
      <c r="P209" s="76"/>
      <c r="Q209" s="74"/>
      <c r="R209" s="77"/>
      <c r="S209" s="78"/>
      <c r="T209" s="186"/>
      <c r="U209" s="194">
        <f t="shared" si="9"/>
        <v>0</v>
      </c>
      <c r="V209" s="176"/>
      <c r="W209" s="174">
        <f t="shared" si="10"/>
        <v>0</v>
      </c>
      <c r="X209" s="175">
        <f t="shared" si="11"/>
        <v>0</v>
      </c>
      <c r="Y209" s="78"/>
      <c r="Z209" s="79"/>
      <c r="AA209" s="80"/>
      <c r="AB209" s="80"/>
      <c r="AC209" s="78"/>
      <c r="AD209" s="81"/>
      <c r="AE209" s="78"/>
      <c r="AF209" s="81"/>
      <c r="AG209" s="78"/>
      <c r="AH209" s="81"/>
      <c r="AI209" s="81"/>
    </row>
    <row r="210" spans="1:35" s="123" customFormat="1" ht="78.75" customHeight="1" x14ac:dyDescent="0.25">
      <c r="A210" s="140">
        <v>200</v>
      </c>
      <c r="B210" s="141" t="s">
        <v>347</v>
      </c>
      <c r="C210" s="142" t="s">
        <v>348</v>
      </c>
      <c r="D210" s="143" t="s">
        <v>750</v>
      </c>
      <c r="E210" s="143" t="s">
        <v>349</v>
      </c>
      <c r="F210" s="149" t="s">
        <v>28</v>
      </c>
      <c r="G210" s="144"/>
      <c r="H210" s="145">
        <v>585</v>
      </c>
      <c r="I210" s="73"/>
      <c r="J210" s="73"/>
      <c r="K210" s="74"/>
      <c r="L210" s="75"/>
      <c r="M210" s="75"/>
      <c r="N210" s="75"/>
      <c r="O210" s="73"/>
      <c r="P210" s="76"/>
      <c r="Q210" s="74"/>
      <c r="R210" s="77"/>
      <c r="S210" s="78"/>
      <c r="T210" s="186"/>
      <c r="U210" s="194">
        <f t="shared" si="9"/>
        <v>0</v>
      </c>
      <c r="V210" s="176"/>
      <c r="W210" s="174">
        <f t="shared" si="10"/>
        <v>0</v>
      </c>
      <c r="X210" s="175">
        <f t="shared" si="11"/>
        <v>0</v>
      </c>
      <c r="Y210" s="78"/>
      <c r="Z210" s="79"/>
      <c r="AA210" s="80"/>
      <c r="AB210" s="80"/>
      <c r="AC210" s="78"/>
      <c r="AD210" s="81"/>
      <c r="AE210" s="78"/>
      <c r="AF210" s="81"/>
      <c r="AG210" s="78"/>
      <c r="AH210" s="81"/>
      <c r="AI210" s="81"/>
    </row>
    <row r="211" spans="1:35" s="123" customFormat="1" ht="45" customHeight="1" x14ac:dyDescent="0.25">
      <c r="A211" s="140">
        <v>201</v>
      </c>
      <c r="B211" s="141" t="s">
        <v>572</v>
      </c>
      <c r="C211" s="142" t="s">
        <v>573</v>
      </c>
      <c r="D211" s="143" t="s">
        <v>751</v>
      </c>
      <c r="E211" s="143" t="s">
        <v>227</v>
      </c>
      <c r="F211" s="149" t="s">
        <v>28</v>
      </c>
      <c r="G211" s="144"/>
      <c r="H211" s="145">
        <v>360</v>
      </c>
      <c r="I211" s="73"/>
      <c r="J211" s="73"/>
      <c r="K211" s="74"/>
      <c r="L211" s="75"/>
      <c r="M211" s="75"/>
      <c r="N211" s="75"/>
      <c r="O211" s="73"/>
      <c r="P211" s="76"/>
      <c r="Q211" s="74"/>
      <c r="R211" s="77"/>
      <c r="S211" s="78"/>
      <c r="T211" s="186"/>
      <c r="U211" s="194">
        <f t="shared" si="9"/>
        <v>0</v>
      </c>
      <c r="V211" s="176"/>
      <c r="W211" s="174">
        <f t="shared" si="10"/>
        <v>0</v>
      </c>
      <c r="X211" s="175">
        <f t="shared" si="11"/>
        <v>0</v>
      </c>
      <c r="Y211" s="78"/>
      <c r="Z211" s="79"/>
      <c r="AA211" s="80"/>
      <c r="AB211" s="80"/>
      <c r="AC211" s="78"/>
      <c r="AD211" s="81"/>
      <c r="AE211" s="78"/>
      <c r="AF211" s="81"/>
      <c r="AG211" s="78"/>
      <c r="AH211" s="81"/>
      <c r="AI211" s="81"/>
    </row>
    <row r="212" spans="1:35" s="123" customFormat="1" ht="22.5" customHeight="1" x14ac:dyDescent="0.25">
      <c r="A212" s="140">
        <v>202</v>
      </c>
      <c r="B212" s="141" t="s">
        <v>438</v>
      </c>
      <c r="C212" s="142" t="s">
        <v>439</v>
      </c>
      <c r="D212" s="143" t="s">
        <v>752</v>
      </c>
      <c r="E212" s="143" t="s">
        <v>440</v>
      </c>
      <c r="F212" s="149" t="s">
        <v>28</v>
      </c>
      <c r="G212" s="144"/>
      <c r="H212" s="145">
        <v>742</v>
      </c>
      <c r="I212" s="73"/>
      <c r="J212" s="73"/>
      <c r="K212" s="74"/>
      <c r="L212" s="75"/>
      <c r="M212" s="75"/>
      <c r="N212" s="75"/>
      <c r="O212" s="73"/>
      <c r="P212" s="76"/>
      <c r="Q212" s="74"/>
      <c r="R212" s="77"/>
      <c r="S212" s="78"/>
      <c r="T212" s="186"/>
      <c r="U212" s="194">
        <f t="shared" si="9"/>
        <v>0</v>
      </c>
      <c r="V212" s="176"/>
      <c r="W212" s="174">
        <f t="shared" si="10"/>
        <v>0</v>
      </c>
      <c r="X212" s="175">
        <f t="shared" si="11"/>
        <v>0</v>
      </c>
      <c r="Y212" s="78"/>
      <c r="Z212" s="79"/>
      <c r="AA212" s="80"/>
      <c r="AB212" s="80"/>
      <c r="AC212" s="78"/>
      <c r="AD212" s="81"/>
      <c r="AE212" s="78"/>
      <c r="AF212" s="81"/>
      <c r="AG212" s="78"/>
      <c r="AH212" s="81"/>
      <c r="AI212" s="81"/>
    </row>
    <row r="213" spans="1:35" s="123" customFormat="1" ht="22.5" customHeight="1" x14ac:dyDescent="0.25">
      <c r="A213" s="140">
        <v>203</v>
      </c>
      <c r="B213" s="141" t="s">
        <v>558</v>
      </c>
      <c r="C213" s="142" t="s">
        <v>559</v>
      </c>
      <c r="D213" s="143" t="s">
        <v>753</v>
      </c>
      <c r="E213" s="143" t="s">
        <v>440</v>
      </c>
      <c r="F213" s="149" t="s">
        <v>28</v>
      </c>
      <c r="G213" s="144"/>
      <c r="H213" s="145">
        <v>358</v>
      </c>
      <c r="I213" s="73"/>
      <c r="J213" s="73"/>
      <c r="K213" s="74"/>
      <c r="L213" s="75"/>
      <c r="M213" s="75"/>
      <c r="N213" s="75"/>
      <c r="O213" s="73"/>
      <c r="P213" s="76"/>
      <c r="Q213" s="74"/>
      <c r="R213" s="77"/>
      <c r="S213" s="78"/>
      <c r="T213" s="186"/>
      <c r="U213" s="194">
        <f t="shared" si="9"/>
        <v>0</v>
      </c>
      <c r="V213" s="176"/>
      <c r="W213" s="174">
        <f t="shared" si="10"/>
        <v>0</v>
      </c>
      <c r="X213" s="175">
        <f t="shared" si="11"/>
        <v>0</v>
      </c>
      <c r="Y213" s="78"/>
      <c r="Z213" s="79"/>
      <c r="AA213" s="80"/>
      <c r="AB213" s="80"/>
      <c r="AC213" s="78"/>
      <c r="AD213" s="81"/>
      <c r="AE213" s="78"/>
      <c r="AF213" s="81"/>
      <c r="AG213" s="78"/>
      <c r="AH213" s="81"/>
      <c r="AI213" s="81"/>
    </row>
    <row r="214" spans="1:35" s="123" customFormat="1" ht="45" customHeight="1" x14ac:dyDescent="0.25">
      <c r="A214" s="140">
        <v>204</v>
      </c>
      <c r="B214" s="141" t="s">
        <v>452</v>
      </c>
      <c r="C214" s="209" t="s">
        <v>453</v>
      </c>
      <c r="D214" s="210" t="s">
        <v>754</v>
      </c>
      <c r="E214" s="210" t="s">
        <v>227</v>
      </c>
      <c r="F214" s="149" t="s">
        <v>28</v>
      </c>
      <c r="G214" s="144"/>
      <c r="H214" s="145">
        <v>620</v>
      </c>
      <c r="I214" s="73"/>
      <c r="J214" s="73"/>
      <c r="K214" s="74"/>
      <c r="L214" s="75"/>
      <c r="M214" s="75"/>
      <c r="N214" s="75"/>
      <c r="O214" s="73"/>
      <c r="P214" s="76"/>
      <c r="Q214" s="74"/>
      <c r="R214" s="77"/>
      <c r="S214" s="78"/>
      <c r="T214" s="186"/>
      <c r="U214" s="194">
        <f t="shared" si="9"/>
        <v>0</v>
      </c>
      <c r="V214" s="176"/>
      <c r="W214" s="174">
        <f t="shared" si="10"/>
        <v>0</v>
      </c>
      <c r="X214" s="175">
        <f t="shared" si="11"/>
        <v>0</v>
      </c>
      <c r="Y214" s="78"/>
      <c r="Z214" s="79"/>
      <c r="AA214" s="80"/>
      <c r="AB214" s="80"/>
      <c r="AC214" s="78"/>
      <c r="AD214" s="81"/>
      <c r="AE214" s="78"/>
      <c r="AF214" s="81"/>
      <c r="AG214" s="78"/>
      <c r="AH214" s="81"/>
      <c r="AI214" s="81"/>
    </row>
    <row r="215" spans="1:35" s="123" customFormat="1" ht="45" customHeight="1" x14ac:dyDescent="0.25">
      <c r="A215" s="140">
        <v>205</v>
      </c>
      <c r="B215" s="212" t="s">
        <v>320</v>
      </c>
      <c r="C215" s="160" t="s">
        <v>321</v>
      </c>
      <c r="D215" s="161" t="s">
        <v>755</v>
      </c>
      <c r="E215" s="161" t="s">
        <v>227</v>
      </c>
      <c r="F215" s="149" t="s">
        <v>28</v>
      </c>
      <c r="G215" s="144"/>
      <c r="H215" s="145">
        <v>600</v>
      </c>
      <c r="I215" s="73"/>
      <c r="J215" s="73"/>
      <c r="K215" s="74"/>
      <c r="L215" s="75"/>
      <c r="M215" s="75"/>
      <c r="N215" s="75"/>
      <c r="O215" s="73"/>
      <c r="P215" s="76"/>
      <c r="Q215" s="74"/>
      <c r="R215" s="77"/>
      <c r="S215" s="78"/>
      <c r="T215" s="186"/>
      <c r="U215" s="194">
        <f t="shared" si="9"/>
        <v>0</v>
      </c>
      <c r="V215" s="176"/>
      <c r="W215" s="174">
        <f t="shared" si="10"/>
        <v>0</v>
      </c>
      <c r="X215" s="175">
        <f t="shared" si="11"/>
        <v>0</v>
      </c>
      <c r="Y215" s="78"/>
      <c r="Z215" s="79"/>
      <c r="AA215" s="80"/>
      <c r="AB215" s="80"/>
      <c r="AC215" s="78"/>
      <c r="AD215" s="81"/>
      <c r="AE215" s="78"/>
      <c r="AF215" s="81"/>
      <c r="AG215" s="78"/>
      <c r="AH215" s="81"/>
      <c r="AI215" s="81"/>
    </row>
    <row r="216" spans="1:35" s="123" customFormat="1" ht="45" customHeight="1" x14ac:dyDescent="0.25">
      <c r="A216" s="140">
        <v>206</v>
      </c>
      <c r="B216" s="212" t="s">
        <v>225</v>
      </c>
      <c r="C216" s="160" t="s">
        <v>226</v>
      </c>
      <c r="D216" s="161" t="s">
        <v>756</v>
      </c>
      <c r="E216" s="161" t="s">
        <v>227</v>
      </c>
      <c r="F216" s="149" t="s">
        <v>28</v>
      </c>
      <c r="G216" s="144"/>
      <c r="H216" s="145">
        <v>1500</v>
      </c>
      <c r="I216" s="73"/>
      <c r="J216" s="73"/>
      <c r="K216" s="74"/>
      <c r="L216" s="75"/>
      <c r="M216" s="75"/>
      <c r="N216" s="75"/>
      <c r="O216" s="73"/>
      <c r="P216" s="76"/>
      <c r="Q216" s="74"/>
      <c r="R216" s="77"/>
      <c r="S216" s="78"/>
      <c r="T216" s="186"/>
      <c r="U216" s="194">
        <f t="shared" si="9"/>
        <v>0</v>
      </c>
      <c r="V216" s="176"/>
      <c r="W216" s="174">
        <f t="shared" si="10"/>
        <v>0</v>
      </c>
      <c r="X216" s="175">
        <f t="shared" si="11"/>
        <v>0</v>
      </c>
      <c r="Y216" s="78"/>
      <c r="Z216" s="79"/>
      <c r="AA216" s="80"/>
      <c r="AB216" s="80"/>
      <c r="AC216" s="78"/>
      <c r="AD216" s="81"/>
      <c r="AE216" s="78"/>
      <c r="AF216" s="81"/>
      <c r="AG216" s="78"/>
      <c r="AH216" s="81"/>
      <c r="AI216" s="81"/>
    </row>
    <row r="217" spans="1:35" s="123" customFormat="1" ht="90" customHeight="1" x14ac:dyDescent="0.25">
      <c r="A217" s="140">
        <v>207</v>
      </c>
      <c r="B217" s="212" t="s">
        <v>493</v>
      </c>
      <c r="C217" s="160" t="s">
        <v>494</v>
      </c>
      <c r="D217" s="161" t="s">
        <v>757</v>
      </c>
      <c r="E217" s="161" t="s">
        <v>495</v>
      </c>
      <c r="F217" s="149" t="s">
        <v>28</v>
      </c>
      <c r="G217" s="155"/>
      <c r="H217" s="156">
        <v>580</v>
      </c>
      <c r="I217" s="73"/>
      <c r="J217" s="73"/>
      <c r="K217" s="74"/>
      <c r="L217" s="75"/>
      <c r="M217" s="75"/>
      <c r="N217" s="75"/>
      <c r="O217" s="73"/>
      <c r="P217" s="76"/>
      <c r="Q217" s="74"/>
      <c r="R217" s="77"/>
      <c r="S217" s="78"/>
      <c r="T217" s="186"/>
      <c r="U217" s="194">
        <f t="shared" si="9"/>
        <v>0</v>
      </c>
      <c r="V217" s="176"/>
      <c r="W217" s="174">
        <f t="shared" si="10"/>
        <v>0</v>
      </c>
      <c r="X217" s="175">
        <f t="shared" si="11"/>
        <v>0</v>
      </c>
      <c r="Y217" s="78"/>
      <c r="Z217" s="79"/>
      <c r="AA217" s="80"/>
      <c r="AB217" s="80"/>
      <c r="AC217" s="78"/>
      <c r="AD217" s="81"/>
      <c r="AE217" s="78"/>
      <c r="AF217" s="81"/>
      <c r="AG217" s="78"/>
      <c r="AH217" s="81"/>
      <c r="AI217" s="81"/>
    </row>
    <row r="218" spans="1:35" s="123" customFormat="1" ht="33.75" customHeight="1" x14ac:dyDescent="0.25">
      <c r="A218" s="140">
        <v>208</v>
      </c>
      <c r="B218" s="212" t="s">
        <v>355</v>
      </c>
      <c r="C218" s="160" t="s">
        <v>356</v>
      </c>
      <c r="D218" s="161" t="s">
        <v>758</v>
      </c>
      <c r="E218" s="161" t="s">
        <v>357</v>
      </c>
      <c r="F218" s="203" t="s">
        <v>28</v>
      </c>
      <c r="G218" s="157"/>
      <c r="H218" s="158">
        <v>690</v>
      </c>
      <c r="I218" s="73"/>
      <c r="J218" s="73"/>
      <c r="K218" s="74"/>
      <c r="L218" s="75"/>
      <c r="M218" s="75"/>
      <c r="N218" s="75"/>
      <c r="O218" s="73"/>
      <c r="P218" s="76"/>
      <c r="Q218" s="74"/>
      <c r="R218" s="77"/>
      <c r="S218" s="78"/>
      <c r="T218" s="186"/>
      <c r="U218" s="194">
        <f t="shared" si="9"/>
        <v>0</v>
      </c>
      <c r="V218" s="176"/>
      <c r="W218" s="174">
        <f t="shared" si="10"/>
        <v>0</v>
      </c>
      <c r="X218" s="175">
        <f t="shared" si="11"/>
        <v>0</v>
      </c>
      <c r="Y218" s="78"/>
      <c r="Z218" s="79"/>
      <c r="AA218" s="80"/>
      <c r="AB218" s="80"/>
      <c r="AC218" s="78"/>
      <c r="AD218" s="81"/>
      <c r="AE218" s="78"/>
      <c r="AF218" s="81"/>
      <c r="AG218" s="78"/>
      <c r="AH218" s="81"/>
      <c r="AI218" s="81"/>
    </row>
    <row r="219" spans="1:35" s="123" customFormat="1" ht="45" customHeight="1" x14ac:dyDescent="0.25">
      <c r="A219" s="140">
        <v>209</v>
      </c>
      <c r="B219" s="212" t="s">
        <v>429</v>
      </c>
      <c r="C219" s="160" t="s">
        <v>430</v>
      </c>
      <c r="D219" s="161" t="s">
        <v>759</v>
      </c>
      <c r="E219" s="161" t="s">
        <v>431</v>
      </c>
      <c r="F219" s="203" t="s">
        <v>28</v>
      </c>
      <c r="G219" s="157"/>
      <c r="H219" s="145">
        <v>540</v>
      </c>
      <c r="I219" s="73"/>
      <c r="J219" s="73"/>
      <c r="K219" s="74"/>
      <c r="L219" s="75"/>
      <c r="M219" s="75"/>
      <c r="N219" s="75"/>
      <c r="O219" s="73"/>
      <c r="P219" s="76"/>
      <c r="Q219" s="74"/>
      <c r="R219" s="77"/>
      <c r="S219" s="78"/>
      <c r="T219" s="186"/>
      <c r="U219" s="194">
        <f t="shared" si="9"/>
        <v>0</v>
      </c>
      <c r="V219" s="176"/>
      <c r="W219" s="174">
        <f t="shared" si="10"/>
        <v>0</v>
      </c>
      <c r="X219" s="175">
        <f t="shared" si="11"/>
        <v>0</v>
      </c>
      <c r="Y219" s="78"/>
      <c r="Z219" s="79"/>
      <c r="AA219" s="80"/>
      <c r="AB219" s="80"/>
      <c r="AC219" s="78"/>
      <c r="AD219" s="81"/>
      <c r="AE219" s="78"/>
      <c r="AF219" s="81"/>
      <c r="AG219" s="78"/>
      <c r="AH219" s="81"/>
      <c r="AI219" s="81"/>
    </row>
    <row r="220" spans="1:35" s="123" customFormat="1" ht="56.25" customHeight="1" x14ac:dyDescent="0.25">
      <c r="A220" s="140">
        <v>210</v>
      </c>
      <c r="B220" s="212" t="s">
        <v>201</v>
      </c>
      <c r="C220" s="160" t="s">
        <v>202</v>
      </c>
      <c r="D220" s="161" t="s">
        <v>760</v>
      </c>
      <c r="E220" s="161" t="s">
        <v>203</v>
      </c>
      <c r="F220" s="149" t="s">
        <v>28</v>
      </c>
      <c r="G220" s="144"/>
      <c r="H220" s="145">
        <v>2520</v>
      </c>
      <c r="I220" s="73"/>
      <c r="J220" s="73"/>
      <c r="K220" s="74"/>
      <c r="L220" s="75"/>
      <c r="M220" s="75"/>
      <c r="N220" s="75"/>
      <c r="O220" s="73"/>
      <c r="P220" s="76"/>
      <c r="Q220" s="74"/>
      <c r="R220" s="77"/>
      <c r="S220" s="78"/>
      <c r="T220" s="186"/>
      <c r="U220" s="194">
        <f t="shared" si="9"/>
        <v>0</v>
      </c>
      <c r="V220" s="176"/>
      <c r="W220" s="174">
        <f t="shared" si="10"/>
        <v>0</v>
      </c>
      <c r="X220" s="175">
        <f t="shared" si="11"/>
        <v>0</v>
      </c>
      <c r="Y220" s="78"/>
      <c r="Z220" s="79"/>
      <c r="AA220" s="80"/>
      <c r="AB220" s="80"/>
      <c r="AC220" s="78"/>
      <c r="AD220" s="81"/>
      <c r="AE220" s="78"/>
      <c r="AF220" s="81"/>
      <c r="AG220" s="78"/>
      <c r="AH220" s="81"/>
      <c r="AI220" s="81"/>
    </row>
    <row r="221" spans="1:35" s="123" customFormat="1" ht="33.75" customHeight="1" x14ac:dyDescent="0.25">
      <c r="A221" s="140">
        <v>211</v>
      </c>
      <c r="B221" s="212" t="s">
        <v>401</v>
      </c>
      <c r="C221" s="213" t="s">
        <v>402</v>
      </c>
      <c r="D221" s="214" t="s">
        <v>761</v>
      </c>
      <c r="E221" s="214" t="s">
        <v>403</v>
      </c>
      <c r="F221" s="149" t="s">
        <v>28</v>
      </c>
      <c r="G221" s="144"/>
      <c r="H221" s="145">
        <v>446</v>
      </c>
      <c r="I221" s="73"/>
      <c r="J221" s="73"/>
      <c r="K221" s="74"/>
      <c r="L221" s="75"/>
      <c r="M221" s="75"/>
      <c r="N221" s="75"/>
      <c r="O221" s="73"/>
      <c r="P221" s="76"/>
      <c r="Q221" s="74"/>
      <c r="R221" s="77"/>
      <c r="S221" s="78"/>
      <c r="T221" s="186"/>
      <c r="U221" s="194">
        <f t="shared" si="9"/>
        <v>0</v>
      </c>
      <c r="V221" s="176"/>
      <c r="W221" s="174">
        <f t="shared" si="10"/>
        <v>0</v>
      </c>
      <c r="X221" s="175">
        <f t="shared" si="11"/>
        <v>0</v>
      </c>
      <c r="Y221" s="78"/>
      <c r="Z221" s="79"/>
      <c r="AA221" s="80"/>
      <c r="AB221" s="80"/>
      <c r="AC221" s="78"/>
      <c r="AD221" s="81"/>
      <c r="AE221" s="78"/>
      <c r="AF221" s="81"/>
      <c r="AG221" s="78"/>
      <c r="AH221" s="81"/>
      <c r="AI221" s="81"/>
    </row>
    <row r="222" spans="1:35" s="123" customFormat="1" ht="33.75" customHeight="1" x14ac:dyDescent="0.25">
      <c r="A222" s="140">
        <v>212</v>
      </c>
      <c r="B222" s="212" t="s">
        <v>888</v>
      </c>
      <c r="C222" s="213" t="s">
        <v>889</v>
      </c>
      <c r="D222" s="214" t="s">
        <v>892</v>
      </c>
      <c r="E222" s="214" t="s">
        <v>891</v>
      </c>
      <c r="F222" s="149" t="s">
        <v>890</v>
      </c>
      <c r="G222" s="144"/>
      <c r="H222" s="145">
        <v>20</v>
      </c>
      <c r="I222" s="73"/>
      <c r="J222" s="73"/>
      <c r="K222" s="74"/>
      <c r="L222" s="75"/>
      <c r="M222" s="75"/>
      <c r="N222" s="75"/>
      <c r="O222" s="73"/>
      <c r="P222" s="76"/>
      <c r="Q222" s="74"/>
      <c r="R222" s="77"/>
      <c r="S222" s="78"/>
      <c r="T222" s="186"/>
      <c r="U222" s="194">
        <f t="shared" si="9"/>
        <v>0</v>
      </c>
      <c r="V222" s="176"/>
      <c r="W222" s="174">
        <f t="shared" si="10"/>
        <v>0</v>
      </c>
      <c r="X222" s="175">
        <f t="shared" si="11"/>
        <v>0</v>
      </c>
      <c r="Y222" s="78"/>
      <c r="Z222" s="79"/>
      <c r="AA222" s="80"/>
      <c r="AB222" s="80"/>
      <c r="AC222" s="78"/>
      <c r="AD222" s="81"/>
      <c r="AE222" s="78"/>
      <c r="AF222" s="81"/>
      <c r="AG222" s="78"/>
      <c r="AH222" s="81"/>
      <c r="AI222" s="81"/>
    </row>
    <row r="223" spans="1:35" s="123" customFormat="1" ht="22.5" customHeight="1" x14ac:dyDescent="0.25">
      <c r="A223" s="140">
        <v>214</v>
      </c>
      <c r="B223" s="212" t="s">
        <v>893</v>
      </c>
      <c r="C223" s="213" t="s">
        <v>894</v>
      </c>
      <c r="D223" s="214" t="s">
        <v>913</v>
      </c>
      <c r="E223" s="214" t="s">
        <v>911</v>
      </c>
      <c r="F223" s="203" t="s">
        <v>912</v>
      </c>
      <c r="G223" s="157"/>
      <c r="H223" s="145">
        <v>1</v>
      </c>
      <c r="I223" s="73"/>
      <c r="J223" s="73"/>
      <c r="K223" s="74"/>
      <c r="L223" s="75"/>
      <c r="M223" s="75"/>
      <c r="N223" s="75"/>
      <c r="O223" s="73"/>
      <c r="P223" s="76"/>
      <c r="Q223" s="74"/>
      <c r="R223" s="77"/>
      <c r="S223" s="78"/>
      <c r="T223" s="186"/>
      <c r="U223" s="194">
        <f t="shared" si="9"/>
        <v>0</v>
      </c>
      <c r="V223" s="176"/>
      <c r="W223" s="174">
        <f t="shared" si="10"/>
        <v>0</v>
      </c>
      <c r="X223" s="175">
        <f t="shared" si="11"/>
        <v>0</v>
      </c>
      <c r="Y223" s="78"/>
      <c r="Z223" s="79"/>
      <c r="AA223" s="80"/>
      <c r="AB223" s="80"/>
      <c r="AC223" s="78"/>
      <c r="AD223" s="81"/>
      <c r="AE223" s="78"/>
      <c r="AF223" s="81"/>
      <c r="AG223" s="78"/>
      <c r="AH223" s="81"/>
      <c r="AI223" s="81"/>
    </row>
    <row r="224" spans="1:35" s="123" customFormat="1" ht="22.5" customHeight="1" x14ac:dyDescent="0.25">
      <c r="A224" s="140">
        <v>215</v>
      </c>
      <c r="B224" s="212" t="s">
        <v>895</v>
      </c>
      <c r="C224" s="213" t="s">
        <v>896</v>
      </c>
      <c r="D224" s="214" t="s">
        <v>913</v>
      </c>
      <c r="E224" s="214" t="s">
        <v>911</v>
      </c>
      <c r="F224" s="203" t="s">
        <v>912</v>
      </c>
      <c r="G224" s="157"/>
      <c r="H224" s="145">
        <v>1</v>
      </c>
      <c r="I224" s="73"/>
      <c r="J224" s="73"/>
      <c r="K224" s="74"/>
      <c r="L224" s="75"/>
      <c r="M224" s="75"/>
      <c r="N224" s="75"/>
      <c r="O224" s="73"/>
      <c r="P224" s="76"/>
      <c r="Q224" s="74"/>
      <c r="R224" s="77"/>
      <c r="S224" s="78"/>
      <c r="T224" s="186"/>
      <c r="U224" s="194">
        <f t="shared" si="9"/>
        <v>0</v>
      </c>
      <c r="V224" s="176"/>
      <c r="W224" s="174">
        <f t="shared" si="10"/>
        <v>0</v>
      </c>
      <c r="X224" s="175">
        <f t="shared" si="11"/>
        <v>0</v>
      </c>
      <c r="Y224" s="78"/>
      <c r="Z224" s="79"/>
      <c r="AA224" s="80"/>
      <c r="AB224" s="80"/>
      <c r="AC224" s="78"/>
      <c r="AD224" s="81"/>
      <c r="AE224" s="78"/>
      <c r="AF224" s="81"/>
      <c r="AG224" s="78"/>
      <c r="AH224" s="81"/>
      <c r="AI224" s="81"/>
    </row>
    <row r="225" spans="1:35" s="123" customFormat="1" ht="22.5" customHeight="1" x14ac:dyDescent="0.25">
      <c r="A225" s="140">
        <v>216</v>
      </c>
      <c r="B225" s="212" t="s">
        <v>897</v>
      </c>
      <c r="C225" s="213" t="s">
        <v>898</v>
      </c>
      <c r="D225" s="214" t="s">
        <v>913</v>
      </c>
      <c r="E225" s="214" t="s">
        <v>911</v>
      </c>
      <c r="F225" s="203" t="s">
        <v>912</v>
      </c>
      <c r="G225" s="157"/>
      <c r="H225" s="145">
        <v>1</v>
      </c>
      <c r="I225" s="73"/>
      <c r="J225" s="73"/>
      <c r="K225" s="74"/>
      <c r="L225" s="75"/>
      <c r="M225" s="75"/>
      <c r="N225" s="75"/>
      <c r="O225" s="73"/>
      <c r="P225" s="76"/>
      <c r="Q225" s="74"/>
      <c r="R225" s="77"/>
      <c r="S225" s="78"/>
      <c r="T225" s="186"/>
      <c r="U225" s="194">
        <f t="shared" si="9"/>
        <v>0</v>
      </c>
      <c r="V225" s="176"/>
      <c r="W225" s="174">
        <f t="shared" si="10"/>
        <v>0</v>
      </c>
      <c r="X225" s="175">
        <f t="shared" si="11"/>
        <v>0</v>
      </c>
      <c r="Y225" s="78"/>
      <c r="Z225" s="79"/>
      <c r="AA225" s="80"/>
      <c r="AB225" s="80"/>
      <c r="AC225" s="78"/>
      <c r="AD225" s="81"/>
      <c r="AE225" s="78"/>
      <c r="AF225" s="81"/>
      <c r="AG225" s="78"/>
      <c r="AH225" s="81"/>
      <c r="AI225" s="81"/>
    </row>
    <row r="226" spans="1:35" s="123" customFormat="1" ht="22.5" customHeight="1" x14ac:dyDescent="0.25">
      <c r="A226" s="140">
        <v>217</v>
      </c>
      <c r="B226" s="212" t="s">
        <v>899</v>
      </c>
      <c r="C226" s="213" t="s">
        <v>900</v>
      </c>
      <c r="D226" s="214" t="s">
        <v>913</v>
      </c>
      <c r="E226" s="214" t="s">
        <v>911</v>
      </c>
      <c r="F226" s="203" t="s">
        <v>912</v>
      </c>
      <c r="G226" s="157"/>
      <c r="H226" s="145">
        <v>4</v>
      </c>
      <c r="I226" s="73"/>
      <c r="J226" s="73"/>
      <c r="K226" s="74"/>
      <c r="L226" s="75"/>
      <c r="M226" s="75"/>
      <c r="N226" s="75"/>
      <c r="O226" s="73"/>
      <c r="P226" s="76"/>
      <c r="Q226" s="74"/>
      <c r="R226" s="77"/>
      <c r="S226" s="78"/>
      <c r="T226" s="186"/>
      <c r="U226" s="194">
        <f t="shared" si="9"/>
        <v>0</v>
      </c>
      <c r="V226" s="176"/>
      <c r="W226" s="174">
        <f t="shared" si="10"/>
        <v>0</v>
      </c>
      <c r="X226" s="175">
        <f t="shared" si="11"/>
        <v>0</v>
      </c>
      <c r="Y226" s="78"/>
      <c r="Z226" s="79"/>
      <c r="AA226" s="80"/>
      <c r="AB226" s="80"/>
      <c r="AC226" s="78"/>
      <c r="AD226" s="81"/>
      <c r="AE226" s="78"/>
      <c r="AF226" s="81"/>
      <c r="AG226" s="78"/>
      <c r="AH226" s="81"/>
      <c r="AI226" s="81"/>
    </row>
    <row r="227" spans="1:35" s="123" customFormat="1" ht="22.5" customHeight="1" x14ac:dyDescent="0.25">
      <c r="A227" s="140">
        <v>218</v>
      </c>
      <c r="B227" s="212" t="s">
        <v>901</v>
      </c>
      <c r="C227" s="213" t="s">
        <v>902</v>
      </c>
      <c r="D227" s="214" t="s">
        <v>913</v>
      </c>
      <c r="E227" s="214" t="s">
        <v>911</v>
      </c>
      <c r="F227" s="203" t="s">
        <v>912</v>
      </c>
      <c r="G227" s="157"/>
      <c r="H227" s="145">
        <v>6</v>
      </c>
      <c r="I227" s="73"/>
      <c r="J227" s="73"/>
      <c r="K227" s="74"/>
      <c r="L227" s="75"/>
      <c r="M227" s="75"/>
      <c r="N227" s="75"/>
      <c r="O227" s="73"/>
      <c r="P227" s="76"/>
      <c r="Q227" s="74"/>
      <c r="R227" s="77"/>
      <c r="S227" s="78"/>
      <c r="T227" s="186"/>
      <c r="U227" s="194">
        <f t="shared" si="9"/>
        <v>0</v>
      </c>
      <c r="V227" s="176"/>
      <c r="W227" s="174">
        <f t="shared" si="10"/>
        <v>0</v>
      </c>
      <c r="X227" s="175">
        <f t="shared" si="11"/>
        <v>0</v>
      </c>
      <c r="Y227" s="78"/>
      <c r="Z227" s="79"/>
      <c r="AA227" s="80"/>
      <c r="AB227" s="80"/>
      <c r="AC227" s="78"/>
      <c r="AD227" s="81"/>
      <c r="AE227" s="78"/>
      <c r="AF227" s="81"/>
      <c r="AG227" s="78"/>
      <c r="AH227" s="81"/>
      <c r="AI227" s="81"/>
    </row>
    <row r="228" spans="1:35" s="123" customFormat="1" ht="22.5" customHeight="1" x14ac:dyDescent="0.25">
      <c r="A228" s="140">
        <v>219</v>
      </c>
      <c r="B228" s="212" t="s">
        <v>903</v>
      </c>
      <c r="C228" s="213" t="s">
        <v>904</v>
      </c>
      <c r="D228" s="214" t="s">
        <v>913</v>
      </c>
      <c r="E228" s="214" t="s">
        <v>911</v>
      </c>
      <c r="F228" s="203" t="s">
        <v>912</v>
      </c>
      <c r="G228" s="157"/>
      <c r="H228" s="145">
        <v>6</v>
      </c>
      <c r="I228" s="73"/>
      <c r="J228" s="73"/>
      <c r="K228" s="74"/>
      <c r="L228" s="75"/>
      <c r="M228" s="75"/>
      <c r="N228" s="75"/>
      <c r="O228" s="73"/>
      <c r="P228" s="76"/>
      <c r="Q228" s="74"/>
      <c r="R228" s="77"/>
      <c r="S228" s="78"/>
      <c r="T228" s="186"/>
      <c r="U228" s="194">
        <f t="shared" si="9"/>
        <v>0</v>
      </c>
      <c r="V228" s="176"/>
      <c r="W228" s="174">
        <f t="shared" si="10"/>
        <v>0</v>
      </c>
      <c r="X228" s="175">
        <f t="shared" si="11"/>
        <v>0</v>
      </c>
      <c r="Y228" s="78"/>
      <c r="Z228" s="79"/>
      <c r="AA228" s="80"/>
      <c r="AB228" s="80"/>
      <c r="AC228" s="78"/>
      <c r="AD228" s="81"/>
      <c r="AE228" s="78"/>
      <c r="AF228" s="81"/>
      <c r="AG228" s="78"/>
      <c r="AH228" s="81"/>
      <c r="AI228" s="81"/>
    </row>
    <row r="229" spans="1:35" s="123" customFormat="1" ht="22.5" customHeight="1" x14ac:dyDescent="0.25">
      <c r="A229" s="140">
        <v>220</v>
      </c>
      <c r="B229" s="212" t="s">
        <v>905</v>
      </c>
      <c r="C229" s="213" t="s">
        <v>906</v>
      </c>
      <c r="D229" s="214" t="s">
        <v>913</v>
      </c>
      <c r="E229" s="214" t="s">
        <v>911</v>
      </c>
      <c r="F229" s="203" t="s">
        <v>912</v>
      </c>
      <c r="G229" s="157"/>
      <c r="H229" s="145">
        <v>6</v>
      </c>
      <c r="I229" s="73"/>
      <c r="J229" s="73"/>
      <c r="K229" s="74"/>
      <c r="L229" s="75"/>
      <c r="M229" s="75"/>
      <c r="N229" s="75"/>
      <c r="O229" s="73"/>
      <c r="P229" s="76"/>
      <c r="Q229" s="74"/>
      <c r="R229" s="77"/>
      <c r="S229" s="78"/>
      <c r="T229" s="186"/>
      <c r="U229" s="194">
        <f t="shared" si="9"/>
        <v>0</v>
      </c>
      <c r="V229" s="176"/>
      <c r="W229" s="174">
        <f t="shared" si="10"/>
        <v>0</v>
      </c>
      <c r="X229" s="175">
        <f t="shared" si="11"/>
        <v>0</v>
      </c>
      <c r="Y229" s="78"/>
      <c r="Z229" s="79"/>
      <c r="AA229" s="80"/>
      <c r="AB229" s="80"/>
      <c r="AC229" s="78"/>
      <c r="AD229" s="81"/>
      <c r="AE229" s="78"/>
      <c r="AF229" s="81"/>
      <c r="AG229" s="78"/>
      <c r="AH229" s="81"/>
      <c r="AI229" s="81"/>
    </row>
    <row r="230" spans="1:35" s="123" customFormat="1" ht="22.5" customHeight="1" x14ac:dyDescent="0.25">
      <c r="A230" s="240">
        <v>221</v>
      </c>
      <c r="B230" s="212" t="s">
        <v>907</v>
      </c>
      <c r="C230" s="213" t="s">
        <v>908</v>
      </c>
      <c r="D230" s="214" t="s">
        <v>913</v>
      </c>
      <c r="E230" s="214" t="s">
        <v>911</v>
      </c>
      <c r="F230" s="203" t="s">
        <v>912</v>
      </c>
      <c r="G230" s="157"/>
      <c r="H230" s="145">
        <v>1</v>
      </c>
      <c r="I230" s="73"/>
      <c r="J230" s="73"/>
      <c r="K230" s="74"/>
      <c r="L230" s="75"/>
      <c r="M230" s="75"/>
      <c r="N230" s="75"/>
      <c r="O230" s="73"/>
      <c r="P230" s="76"/>
      <c r="Q230" s="74"/>
      <c r="R230" s="77"/>
      <c r="S230" s="78"/>
      <c r="T230" s="186"/>
      <c r="U230" s="194">
        <f t="shared" si="9"/>
        <v>0</v>
      </c>
      <c r="V230" s="176"/>
      <c r="W230" s="174">
        <f t="shared" si="10"/>
        <v>0</v>
      </c>
      <c r="X230" s="175">
        <f t="shared" si="11"/>
        <v>0</v>
      </c>
      <c r="Y230" s="78"/>
      <c r="Z230" s="79"/>
      <c r="AA230" s="80"/>
      <c r="AB230" s="80"/>
      <c r="AC230" s="78"/>
      <c r="AD230" s="81"/>
      <c r="AE230" s="78"/>
      <c r="AF230" s="81"/>
      <c r="AG230" s="78"/>
      <c r="AH230" s="81"/>
      <c r="AI230" s="81"/>
    </row>
    <row r="231" spans="1:35" s="123" customFormat="1" ht="22.5" customHeight="1" x14ac:dyDescent="0.25">
      <c r="A231" s="240">
        <v>222</v>
      </c>
      <c r="B231" s="212" t="s">
        <v>909</v>
      </c>
      <c r="C231" s="213" t="s">
        <v>910</v>
      </c>
      <c r="D231" s="214" t="s">
        <v>913</v>
      </c>
      <c r="E231" s="214" t="s">
        <v>911</v>
      </c>
      <c r="F231" s="203" t="s">
        <v>912</v>
      </c>
      <c r="G231" s="157"/>
      <c r="H231" s="145">
        <v>1</v>
      </c>
      <c r="I231" s="73"/>
      <c r="J231" s="73"/>
      <c r="K231" s="74"/>
      <c r="L231" s="75"/>
      <c r="M231" s="75"/>
      <c r="N231" s="75"/>
      <c r="O231" s="73"/>
      <c r="P231" s="76"/>
      <c r="Q231" s="74"/>
      <c r="R231" s="77"/>
      <c r="S231" s="78"/>
      <c r="T231" s="186"/>
      <c r="U231" s="194">
        <f t="shared" si="9"/>
        <v>0</v>
      </c>
      <c r="V231" s="176"/>
      <c r="W231" s="174">
        <f t="shared" si="10"/>
        <v>0</v>
      </c>
      <c r="X231" s="175">
        <f t="shared" si="11"/>
        <v>0</v>
      </c>
      <c r="Y231" s="78"/>
      <c r="Z231" s="79"/>
      <c r="AA231" s="80"/>
      <c r="AB231" s="80"/>
      <c r="AC231" s="78"/>
      <c r="AD231" s="81"/>
      <c r="AE231" s="78"/>
      <c r="AF231" s="81"/>
      <c r="AG231" s="78"/>
      <c r="AH231" s="81"/>
      <c r="AI231" s="81"/>
    </row>
    <row r="232" spans="1:35" s="123" customFormat="1" ht="22.5" customHeight="1" x14ac:dyDescent="0.25">
      <c r="A232" s="240">
        <v>223</v>
      </c>
      <c r="B232" s="212" t="s">
        <v>933</v>
      </c>
      <c r="C232" s="213" t="s">
        <v>934</v>
      </c>
      <c r="D232" s="214" t="s">
        <v>935</v>
      </c>
      <c r="E232" s="214" t="s">
        <v>936</v>
      </c>
      <c r="F232" s="203" t="s">
        <v>28</v>
      </c>
      <c r="G232" s="157"/>
      <c r="H232" s="145">
        <v>10</v>
      </c>
      <c r="I232" s="73"/>
      <c r="J232" s="73"/>
      <c r="K232" s="74"/>
      <c r="L232" s="75"/>
      <c r="M232" s="75"/>
      <c r="N232" s="75"/>
      <c r="O232" s="73"/>
      <c r="P232" s="76"/>
      <c r="Q232" s="74"/>
      <c r="R232" s="77"/>
      <c r="S232" s="78"/>
      <c r="T232" s="186"/>
      <c r="U232" s="194">
        <f t="shared" si="9"/>
        <v>0</v>
      </c>
      <c r="V232" s="176"/>
      <c r="W232" s="174">
        <f t="shared" si="10"/>
        <v>0</v>
      </c>
      <c r="X232" s="175">
        <f t="shared" si="11"/>
        <v>0</v>
      </c>
      <c r="Y232" s="78"/>
      <c r="Z232" s="79"/>
      <c r="AA232" s="80"/>
      <c r="AB232" s="80"/>
      <c r="AC232" s="78"/>
      <c r="AD232" s="81"/>
      <c r="AE232" s="78"/>
      <c r="AF232" s="81"/>
      <c r="AG232" s="78"/>
      <c r="AH232" s="81"/>
      <c r="AI232" s="81"/>
    </row>
    <row r="233" spans="1:35" s="123" customFormat="1" ht="22.5" customHeight="1" x14ac:dyDescent="0.25">
      <c r="A233" s="240">
        <v>224</v>
      </c>
      <c r="B233" s="212" t="s">
        <v>937</v>
      </c>
      <c r="C233" s="213" t="s">
        <v>938</v>
      </c>
      <c r="D233" s="214" t="s">
        <v>1019</v>
      </c>
      <c r="E233" s="214" t="s">
        <v>1056</v>
      </c>
      <c r="F233" s="203" t="s">
        <v>28</v>
      </c>
      <c r="G233" s="157"/>
      <c r="H233" s="145">
        <v>80</v>
      </c>
      <c r="I233" s="73"/>
      <c r="J233" s="73"/>
      <c r="K233" s="74"/>
      <c r="L233" s="75"/>
      <c r="M233" s="75"/>
      <c r="N233" s="75"/>
      <c r="O233" s="73"/>
      <c r="P233" s="76"/>
      <c r="Q233" s="74"/>
      <c r="R233" s="77"/>
      <c r="S233" s="78"/>
      <c r="T233" s="186"/>
      <c r="U233" s="194">
        <f t="shared" si="9"/>
        <v>0</v>
      </c>
      <c r="V233" s="176"/>
      <c r="W233" s="174">
        <f t="shared" si="10"/>
        <v>0</v>
      </c>
      <c r="X233" s="175">
        <f t="shared" si="11"/>
        <v>0</v>
      </c>
      <c r="Y233" s="78"/>
      <c r="Z233" s="79"/>
      <c r="AA233" s="80"/>
      <c r="AB233" s="80"/>
      <c r="AC233" s="78"/>
      <c r="AD233" s="81"/>
      <c r="AE233" s="78"/>
      <c r="AF233" s="81"/>
      <c r="AG233" s="78"/>
      <c r="AH233" s="81"/>
      <c r="AI233" s="81"/>
    </row>
    <row r="234" spans="1:35" s="123" customFormat="1" ht="22.5" customHeight="1" x14ac:dyDescent="0.25">
      <c r="A234" s="240">
        <v>225</v>
      </c>
      <c r="B234" s="212" t="s">
        <v>939</v>
      </c>
      <c r="C234" s="213" t="s">
        <v>940</v>
      </c>
      <c r="D234" s="214" t="s">
        <v>1020</v>
      </c>
      <c r="E234" s="214" t="s">
        <v>1057</v>
      </c>
      <c r="F234" s="203" t="s">
        <v>28</v>
      </c>
      <c r="G234" s="157"/>
      <c r="H234" s="145">
        <v>6</v>
      </c>
      <c r="I234" s="73"/>
      <c r="J234" s="73"/>
      <c r="K234" s="74"/>
      <c r="L234" s="75"/>
      <c r="M234" s="75"/>
      <c r="N234" s="75"/>
      <c r="O234" s="73"/>
      <c r="P234" s="76"/>
      <c r="Q234" s="74"/>
      <c r="R234" s="77"/>
      <c r="S234" s="78"/>
      <c r="T234" s="186"/>
      <c r="U234" s="194">
        <f t="shared" si="9"/>
        <v>0</v>
      </c>
      <c r="V234" s="176"/>
      <c r="W234" s="174">
        <f t="shared" si="10"/>
        <v>0</v>
      </c>
      <c r="X234" s="175">
        <f t="shared" si="11"/>
        <v>0</v>
      </c>
      <c r="Y234" s="78"/>
      <c r="Z234" s="79"/>
      <c r="AA234" s="80"/>
      <c r="AB234" s="80"/>
      <c r="AC234" s="78"/>
      <c r="AD234" s="81"/>
      <c r="AE234" s="78"/>
      <c r="AF234" s="81"/>
      <c r="AG234" s="78"/>
      <c r="AH234" s="81"/>
      <c r="AI234" s="81"/>
    </row>
    <row r="235" spans="1:35" s="123" customFormat="1" ht="22.5" customHeight="1" x14ac:dyDescent="0.25">
      <c r="A235" s="240">
        <v>226</v>
      </c>
      <c r="B235" s="212" t="s">
        <v>941</v>
      </c>
      <c r="C235" s="213" t="s">
        <v>942</v>
      </c>
      <c r="D235" s="214" t="s">
        <v>1021</v>
      </c>
      <c r="E235" s="214" t="s">
        <v>1058</v>
      </c>
      <c r="F235" s="203" t="s">
        <v>28</v>
      </c>
      <c r="G235" s="157"/>
      <c r="H235" s="145">
        <v>22</v>
      </c>
      <c r="I235" s="73"/>
      <c r="J235" s="73"/>
      <c r="K235" s="74"/>
      <c r="L235" s="75"/>
      <c r="M235" s="75"/>
      <c r="N235" s="75"/>
      <c r="O235" s="73"/>
      <c r="P235" s="76"/>
      <c r="Q235" s="74"/>
      <c r="R235" s="77"/>
      <c r="S235" s="78"/>
      <c r="T235" s="186"/>
      <c r="U235" s="194">
        <f t="shared" si="9"/>
        <v>0</v>
      </c>
      <c r="V235" s="176"/>
      <c r="W235" s="174">
        <f t="shared" si="10"/>
        <v>0</v>
      </c>
      <c r="X235" s="175">
        <f t="shared" si="11"/>
        <v>0</v>
      </c>
      <c r="Y235" s="78"/>
      <c r="Z235" s="79"/>
      <c r="AA235" s="80"/>
      <c r="AB235" s="80"/>
      <c r="AC235" s="78"/>
      <c r="AD235" s="81"/>
      <c r="AE235" s="78"/>
      <c r="AF235" s="81"/>
      <c r="AG235" s="78"/>
      <c r="AH235" s="81"/>
      <c r="AI235" s="81"/>
    </row>
    <row r="236" spans="1:35" s="123" customFormat="1" ht="22.5" customHeight="1" x14ac:dyDescent="0.25">
      <c r="A236" s="240">
        <v>227</v>
      </c>
      <c r="B236" s="212" t="s">
        <v>943</v>
      </c>
      <c r="C236" s="213" t="s">
        <v>944</v>
      </c>
      <c r="D236" s="214" t="s">
        <v>1022</v>
      </c>
      <c r="E236" s="214" t="s">
        <v>1059</v>
      </c>
      <c r="F236" s="203" t="s">
        <v>28</v>
      </c>
      <c r="G236" s="157"/>
      <c r="H236" s="145">
        <v>35</v>
      </c>
      <c r="I236" s="73"/>
      <c r="J236" s="73"/>
      <c r="K236" s="74"/>
      <c r="L236" s="75"/>
      <c r="M236" s="75"/>
      <c r="N236" s="75"/>
      <c r="O236" s="73"/>
      <c r="P236" s="76"/>
      <c r="Q236" s="74"/>
      <c r="R236" s="77"/>
      <c r="S236" s="78"/>
      <c r="T236" s="186"/>
      <c r="U236" s="194">
        <f t="shared" si="9"/>
        <v>0</v>
      </c>
      <c r="V236" s="176"/>
      <c r="W236" s="174">
        <f t="shared" si="10"/>
        <v>0</v>
      </c>
      <c r="X236" s="175">
        <f t="shared" si="11"/>
        <v>0</v>
      </c>
      <c r="Y236" s="78"/>
      <c r="Z236" s="79"/>
      <c r="AA236" s="80"/>
      <c r="AB236" s="80"/>
      <c r="AC236" s="78"/>
      <c r="AD236" s="81"/>
      <c r="AE236" s="78"/>
      <c r="AF236" s="81"/>
      <c r="AG236" s="78"/>
      <c r="AH236" s="81"/>
      <c r="AI236" s="81"/>
    </row>
    <row r="237" spans="1:35" s="123" customFormat="1" ht="22.5" customHeight="1" x14ac:dyDescent="0.25">
      <c r="A237" s="240">
        <v>228</v>
      </c>
      <c r="B237" s="212" t="s">
        <v>945</v>
      </c>
      <c r="C237" s="213" t="s">
        <v>946</v>
      </c>
      <c r="D237" s="214" t="s">
        <v>1023</v>
      </c>
      <c r="E237" s="214" t="s">
        <v>1060</v>
      </c>
      <c r="F237" s="203" t="s">
        <v>28</v>
      </c>
      <c r="G237" s="157"/>
      <c r="H237" s="145">
        <v>1</v>
      </c>
      <c r="I237" s="73"/>
      <c r="J237" s="73"/>
      <c r="K237" s="74"/>
      <c r="L237" s="75"/>
      <c r="M237" s="75"/>
      <c r="N237" s="75"/>
      <c r="O237" s="73"/>
      <c r="P237" s="76"/>
      <c r="Q237" s="74"/>
      <c r="R237" s="77"/>
      <c r="S237" s="78"/>
      <c r="T237" s="186"/>
      <c r="U237" s="194">
        <f t="shared" si="9"/>
        <v>0</v>
      </c>
      <c r="V237" s="176"/>
      <c r="W237" s="174">
        <f t="shared" si="10"/>
        <v>0</v>
      </c>
      <c r="X237" s="175">
        <f t="shared" si="11"/>
        <v>0</v>
      </c>
      <c r="Y237" s="78"/>
      <c r="Z237" s="79"/>
      <c r="AA237" s="80"/>
      <c r="AB237" s="80"/>
      <c r="AC237" s="78"/>
      <c r="AD237" s="81"/>
      <c r="AE237" s="78"/>
      <c r="AF237" s="81"/>
      <c r="AG237" s="78"/>
      <c r="AH237" s="81"/>
      <c r="AI237" s="81"/>
    </row>
    <row r="238" spans="1:35" s="123" customFormat="1" ht="22.5" customHeight="1" x14ac:dyDescent="0.25">
      <c r="A238" s="240">
        <v>229</v>
      </c>
      <c r="B238" s="212" t="s">
        <v>947</v>
      </c>
      <c r="C238" s="213" t="s">
        <v>948</v>
      </c>
      <c r="D238" s="214" t="s">
        <v>1024</v>
      </c>
      <c r="E238" s="214" t="s">
        <v>1061</v>
      </c>
      <c r="F238" s="203" t="s">
        <v>28</v>
      </c>
      <c r="G238" s="157"/>
      <c r="H238" s="145">
        <v>7</v>
      </c>
      <c r="I238" s="73"/>
      <c r="J238" s="73"/>
      <c r="K238" s="74"/>
      <c r="L238" s="75"/>
      <c r="M238" s="75"/>
      <c r="N238" s="75"/>
      <c r="O238" s="73"/>
      <c r="P238" s="76"/>
      <c r="Q238" s="74"/>
      <c r="R238" s="77"/>
      <c r="S238" s="78"/>
      <c r="T238" s="186"/>
      <c r="U238" s="194">
        <f t="shared" si="9"/>
        <v>0</v>
      </c>
      <c r="V238" s="176"/>
      <c r="W238" s="174">
        <f t="shared" si="10"/>
        <v>0</v>
      </c>
      <c r="X238" s="175">
        <f t="shared" si="11"/>
        <v>0</v>
      </c>
      <c r="Y238" s="78"/>
      <c r="Z238" s="79"/>
      <c r="AA238" s="80"/>
      <c r="AB238" s="80"/>
      <c r="AC238" s="78"/>
      <c r="AD238" s="81"/>
      <c r="AE238" s="78"/>
      <c r="AF238" s="81"/>
      <c r="AG238" s="78"/>
      <c r="AH238" s="81"/>
      <c r="AI238" s="81"/>
    </row>
    <row r="239" spans="1:35" s="123" customFormat="1" ht="22.5" customHeight="1" x14ac:dyDescent="0.25">
      <c r="A239" s="240">
        <v>230</v>
      </c>
      <c r="B239" s="212" t="s">
        <v>949</v>
      </c>
      <c r="C239" s="213" t="s">
        <v>950</v>
      </c>
      <c r="D239" s="214" t="s">
        <v>1025</v>
      </c>
      <c r="E239" s="214" t="s">
        <v>1062</v>
      </c>
      <c r="F239" s="203" t="s">
        <v>28</v>
      </c>
      <c r="G239" s="157"/>
      <c r="H239" s="145">
        <v>11</v>
      </c>
      <c r="I239" s="73"/>
      <c r="J239" s="73"/>
      <c r="K239" s="74"/>
      <c r="L239" s="75"/>
      <c r="M239" s="75"/>
      <c r="N239" s="75"/>
      <c r="O239" s="73"/>
      <c r="P239" s="76"/>
      <c r="Q239" s="74"/>
      <c r="R239" s="77"/>
      <c r="S239" s="78"/>
      <c r="T239" s="186"/>
      <c r="U239" s="194">
        <f t="shared" si="9"/>
        <v>0</v>
      </c>
      <c r="V239" s="176"/>
      <c r="W239" s="174">
        <f t="shared" si="10"/>
        <v>0</v>
      </c>
      <c r="X239" s="175">
        <f t="shared" si="11"/>
        <v>0</v>
      </c>
      <c r="Y239" s="78"/>
      <c r="Z239" s="79"/>
      <c r="AA239" s="80"/>
      <c r="AB239" s="80"/>
      <c r="AC239" s="78"/>
      <c r="AD239" s="81"/>
      <c r="AE239" s="78"/>
      <c r="AF239" s="81"/>
      <c r="AG239" s="78"/>
      <c r="AH239" s="81"/>
      <c r="AI239" s="81"/>
    </row>
    <row r="240" spans="1:35" s="123" customFormat="1" ht="22.5" customHeight="1" x14ac:dyDescent="0.25">
      <c r="A240" s="240">
        <v>231</v>
      </c>
      <c r="B240" s="212" t="s">
        <v>951</v>
      </c>
      <c r="C240" s="213" t="s">
        <v>952</v>
      </c>
      <c r="D240" s="214" t="s">
        <v>1026</v>
      </c>
      <c r="E240" s="214" t="s">
        <v>1063</v>
      </c>
      <c r="F240" s="203" t="s">
        <v>28</v>
      </c>
      <c r="G240" s="157"/>
      <c r="H240" s="145">
        <v>37</v>
      </c>
      <c r="I240" s="73"/>
      <c r="J240" s="73"/>
      <c r="K240" s="74"/>
      <c r="L240" s="75"/>
      <c r="M240" s="75"/>
      <c r="N240" s="75"/>
      <c r="O240" s="73"/>
      <c r="P240" s="76"/>
      <c r="Q240" s="74"/>
      <c r="R240" s="77"/>
      <c r="S240" s="78"/>
      <c r="T240" s="186"/>
      <c r="U240" s="194">
        <f t="shared" si="9"/>
        <v>0</v>
      </c>
      <c r="V240" s="176"/>
      <c r="W240" s="174">
        <f t="shared" si="10"/>
        <v>0</v>
      </c>
      <c r="X240" s="175">
        <f t="shared" si="11"/>
        <v>0</v>
      </c>
      <c r="Y240" s="78"/>
      <c r="Z240" s="79"/>
      <c r="AA240" s="80"/>
      <c r="AB240" s="80"/>
      <c r="AC240" s="78"/>
      <c r="AD240" s="81"/>
      <c r="AE240" s="78"/>
      <c r="AF240" s="81"/>
      <c r="AG240" s="78"/>
      <c r="AH240" s="81"/>
      <c r="AI240" s="81"/>
    </row>
    <row r="241" spans="1:35" s="123" customFormat="1" ht="22.5" customHeight="1" x14ac:dyDescent="0.25">
      <c r="A241" s="240">
        <v>232</v>
      </c>
      <c r="B241" s="212" t="s">
        <v>953</v>
      </c>
      <c r="C241" s="213" t="s">
        <v>954</v>
      </c>
      <c r="D241" s="214" t="s">
        <v>1027</v>
      </c>
      <c r="E241" s="214" t="s">
        <v>1064</v>
      </c>
      <c r="F241" s="203" t="s">
        <v>28</v>
      </c>
      <c r="G241" s="157"/>
      <c r="H241" s="145">
        <v>21</v>
      </c>
      <c r="I241" s="73"/>
      <c r="J241" s="73"/>
      <c r="K241" s="74"/>
      <c r="L241" s="75"/>
      <c r="M241" s="75"/>
      <c r="N241" s="75"/>
      <c r="O241" s="73"/>
      <c r="P241" s="76"/>
      <c r="Q241" s="74"/>
      <c r="R241" s="77"/>
      <c r="S241" s="78"/>
      <c r="T241" s="186"/>
      <c r="U241" s="194">
        <f t="shared" si="9"/>
        <v>0</v>
      </c>
      <c r="V241" s="176"/>
      <c r="W241" s="174">
        <f t="shared" si="10"/>
        <v>0</v>
      </c>
      <c r="X241" s="175">
        <f t="shared" si="11"/>
        <v>0</v>
      </c>
      <c r="Y241" s="78"/>
      <c r="Z241" s="79"/>
      <c r="AA241" s="80"/>
      <c r="AB241" s="80"/>
      <c r="AC241" s="78"/>
      <c r="AD241" s="81"/>
      <c r="AE241" s="78"/>
      <c r="AF241" s="81"/>
      <c r="AG241" s="78"/>
      <c r="AH241" s="81"/>
      <c r="AI241" s="81"/>
    </row>
    <row r="242" spans="1:35" s="123" customFormat="1" ht="22.5" customHeight="1" x14ac:dyDescent="0.25">
      <c r="A242" s="240">
        <v>233</v>
      </c>
      <c r="B242" s="212" t="s">
        <v>955</v>
      </c>
      <c r="C242" s="213" t="s">
        <v>956</v>
      </c>
      <c r="D242" s="214" t="s">
        <v>1028</v>
      </c>
      <c r="E242" s="214" t="s">
        <v>1065</v>
      </c>
      <c r="F242" s="203" t="s">
        <v>28</v>
      </c>
      <c r="G242" s="157"/>
      <c r="H242" s="145">
        <v>50</v>
      </c>
      <c r="I242" s="73"/>
      <c r="J242" s="73"/>
      <c r="K242" s="74"/>
      <c r="L242" s="75"/>
      <c r="M242" s="75"/>
      <c r="N242" s="75"/>
      <c r="O242" s="73"/>
      <c r="P242" s="76"/>
      <c r="Q242" s="74"/>
      <c r="R242" s="77"/>
      <c r="S242" s="78"/>
      <c r="T242" s="186"/>
      <c r="U242" s="194">
        <f t="shared" si="9"/>
        <v>0</v>
      </c>
      <c r="V242" s="176"/>
      <c r="W242" s="174">
        <f t="shared" si="10"/>
        <v>0</v>
      </c>
      <c r="X242" s="175">
        <f t="shared" si="11"/>
        <v>0</v>
      </c>
      <c r="Y242" s="78"/>
      <c r="Z242" s="79"/>
      <c r="AA242" s="80"/>
      <c r="AB242" s="80"/>
      <c r="AC242" s="78"/>
      <c r="AD242" s="81"/>
      <c r="AE242" s="78"/>
      <c r="AF242" s="81"/>
      <c r="AG242" s="78"/>
      <c r="AH242" s="81"/>
      <c r="AI242" s="81"/>
    </row>
    <row r="243" spans="1:35" s="123" customFormat="1" ht="22.5" customHeight="1" x14ac:dyDescent="0.25">
      <c r="A243" s="240">
        <v>234</v>
      </c>
      <c r="B243" s="212" t="s">
        <v>957</v>
      </c>
      <c r="C243" s="213" t="s">
        <v>958</v>
      </c>
      <c r="D243" s="214" t="s">
        <v>1029</v>
      </c>
      <c r="E243" s="214" t="s">
        <v>1066</v>
      </c>
      <c r="F243" s="203" t="s">
        <v>28</v>
      </c>
      <c r="G243" s="157"/>
      <c r="H243" s="145">
        <v>208</v>
      </c>
      <c r="I243" s="73"/>
      <c r="J243" s="73"/>
      <c r="K243" s="74"/>
      <c r="L243" s="75"/>
      <c r="M243" s="75"/>
      <c r="N243" s="75"/>
      <c r="O243" s="73"/>
      <c r="P243" s="76"/>
      <c r="Q243" s="74"/>
      <c r="R243" s="77"/>
      <c r="S243" s="78"/>
      <c r="T243" s="186"/>
      <c r="U243" s="194">
        <f t="shared" si="9"/>
        <v>0</v>
      </c>
      <c r="V243" s="176"/>
      <c r="W243" s="174">
        <f t="shared" si="10"/>
        <v>0</v>
      </c>
      <c r="X243" s="175">
        <f t="shared" si="11"/>
        <v>0</v>
      </c>
      <c r="Y243" s="78"/>
      <c r="Z243" s="79"/>
      <c r="AA243" s="80"/>
      <c r="AB243" s="80"/>
      <c r="AC243" s="78"/>
      <c r="AD243" s="81"/>
      <c r="AE243" s="78"/>
      <c r="AF243" s="81"/>
      <c r="AG243" s="78"/>
      <c r="AH243" s="81"/>
      <c r="AI243" s="81"/>
    </row>
    <row r="244" spans="1:35" s="123" customFormat="1" ht="22.5" customHeight="1" x14ac:dyDescent="0.25">
      <c r="A244" s="240">
        <v>235</v>
      </c>
      <c r="B244" s="212" t="s">
        <v>959</v>
      </c>
      <c r="C244" s="213" t="s">
        <v>960</v>
      </c>
      <c r="D244" s="214" t="s">
        <v>1029</v>
      </c>
      <c r="E244" s="214" t="s">
        <v>1067</v>
      </c>
      <c r="F244" s="203" t="s">
        <v>28</v>
      </c>
      <c r="G244" s="157"/>
      <c r="H244" s="145">
        <v>1</v>
      </c>
      <c r="I244" s="73"/>
      <c r="J244" s="73"/>
      <c r="K244" s="74"/>
      <c r="L244" s="75"/>
      <c r="M244" s="75"/>
      <c r="N244" s="75"/>
      <c r="O244" s="73"/>
      <c r="P244" s="76"/>
      <c r="Q244" s="74"/>
      <c r="R244" s="77"/>
      <c r="S244" s="78"/>
      <c r="T244" s="186"/>
      <c r="U244" s="194">
        <f t="shared" si="9"/>
        <v>0</v>
      </c>
      <c r="V244" s="176"/>
      <c r="W244" s="174">
        <f t="shared" si="10"/>
        <v>0</v>
      </c>
      <c r="X244" s="175">
        <f t="shared" si="11"/>
        <v>0</v>
      </c>
      <c r="Y244" s="78"/>
      <c r="Z244" s="79"/>
      <c r="AA244" s="80"/>
      <c r="AB244" s="80"/>
      <c r="AC244" s="78"/>
      <c r="AD244" s="81"/>
      <c r="AE244" s="78"/>
      <c r="AF244" s="81"/>
      <c r="AG244" s="78"/>
      <c r="AH244" s="81"/>
      <c r="AI244" s="81"/>
    </row>
    <row r="245" spans="1:35" s="123" customFormat="1" ht="22.5" customHeight="1" x14ac:dyDescent="0.25">
      <c r="A245" s="240">
        <v>236</v>
      </c>
      <c r="B245" s="212" t="s">
        <v>961</v>
      </c>
      <c r="C245" s="213" t="s">
        <v>962</v>
      </c>
      <c r="D245" s="214" t="s">
        <v>1030</v>
      </c>
      <c r="E245" s="214" t="s">
        <v>1068</v>
      </c>
      <c r="F245" s="203" t="s">
        <v>28</v>
      </c>
      <c r="G245" s="157"/>
      <c r="H245" s="145">
        <v>63</v>
      </c>
      <c r="I245" s="73"/>
      <c r="J245" s="73"/>
      <c r="K245" s="74"/>
      <c r="L245" s="75"/>
      <c r="M245" s="75"/>
      <c r="N245" s="75"/>
      <c r="O245" s="73"/>
      <c r="P245" s="76"/>
      <c r="Q245" s="74"/>
      <c r="R245" s="77"/>
      <c r="S245" s="78"/>
      <c r="T245" s="186"/>
      <c r="U245" s="194">
        <f t="shared" si="9"/>
        <v>0</v>
      </c>
      <c r="V245" s="176"/>
      <c r="W245" s="174">
        <f t="shared" si="10"/>
        <v>0</v>
      </c>
      <c r="X245" s="175">
        <f t="shared" si="11"/>
        <v>0</v>
      </c>
      <c r="Y245" s="78"/>
      <c r="Z245" s="79"/>
      <c r="AA245" s="80"/>
      <c r="AB245" s="80"/>
      <c r="AC245" s="78"/>
      <c r="AD245" s="81"/>
      <c r="AE245" s="78"/>
      <c r="AF245" s="81"/>
      <c r="AG245" s="78"/>
      <c r="AH245" s="81"/>
      <c r="AI245" s="81"/>
    </row>
    <row r="246" spans="1:35" s="123" customFormat="1" ht="22.5" customHeight="1" x14ac:dyDescent="0.25">
      <c r="A246" s="240">
        <v>237</v>
      </c>
      <c r="B246" s="212" t="s">
        <v>963</v>
      </c>
      <c r="C246" s="213" t="s">
        <v>964</v>
      </c>
      <c r="D246" s="214" t="s">
        <v>1032</v>
      </c>
      <c r="E246" s="214" t="s">
        <v>1070</v>
      </c>
      <c r="F246" s="203" t="s">
        <v>28</v>
      </c>
      <c r="G246" s="157"/>
      <c r="H246" s="145">
        <v>1</v>
      </c>
      <c r="I246" s="73"/>
      <c r="J246" s="73"/>
      <c r="K246" s="74"/>
      <c r="L246" s="75"/>
      <c r="M246" s="75"/>
      <c r="N246" s="75"/>
      <c r="O246" s="73"/>
      <c r="P246" s="76"/>
      <c r="Q246" s="74"/>
      <c r="R246" s="77"/>
      <c r="S246" s="78"/>
      <c r="T246" s="186"/>
      <c r="U246" s="194">
        <f t="shared" si="9"/>
        <v>0</v>
      </c>
      <c r="V246" s="176"/>
      <c r="W246" s="174">
        <f t="shared" si="10"/>
        <v>0</v>
      </c>
      <c r="X246" s="175">
        <f t="shared" si="11"/>
        <v>0</v>
      </c>
      <c r="Y246" s="78"/>
      <c r="Z246" s="79"/>
      <c r="AA246" s="80"/>
      <c r="AB246" s="80"/>
      <c r="AC246" s="78"/>
      <c r="AD246" s="81"/>
      <c r="AE246" s="78"/>
      <c r="AF246" s="81"/>
      <c r="AG246" s="78"/>
      <c r="AH246" s="81"/>
      <c r="AI246" s="81"/>
    </row>
    <row r="247" spans="1:35" s="123" customFormat="1" ht="22.5" customHeight="1" x14ac:dyDescent="0.25">
      <c r="A247" s="240">
        <v>238</v>
      </c>
      <c r="B247" s="212" t="s">
        <v>965</v>
      </c>
      <c r="C247" s="213" t="s">
        <v>966</v>
      </c>
      <c r="D247" s="214" t="s">
        <v>1033</v>
      </c>
      <c r="E247" s="214" t="s">
        <v>1071</v>
      </c>
      <c r="F247" s="203" t="s">
        <v>28</v>
      </c>
      <c r="G247" s="157"/>
      <c r="H247" s="145">
        <v>1</v>
      </c>
      <c r="I247" s="73"/>
      <c r="J247" s="73"/>
      <c r="K247" s="74"/>
      <c r="L247" s="75"/>
      <c r="M247" s="75"/>
      <c r="N247" s="75"/>
      <c r="O247" s="73"/>
      <c r="P247" s="76"/>
      <c r="Q247" s="74"/>
      <c r="R247" s="77"/>
      <c r="S247" s="78"/>
      <c r="T247" s="186"/>
      <c r="U247" s="194">
        <f t="shared" si="9"/>
        <v>0</v>
      </c>
      <c r="V247" s="176"/>
      <c r="W247" s="174">
        <f t="shared" si="10"/>
        <v>0</v>
      </c>
      <c r="X247" s="175">
        <f t="shared" si="11"/>
        <v>0</v>
      </c>
      <c r="Y247" s="78"/>
      <c r="Z247" s="79"/>
      <c r="AA247" s="80"/>
      <c r="AB247" s="80"/>
      <c r="AC247" s="78"/>
      <c r="AD247" s="81"/>
      <c r="AE247" s="78"/>
      <c r="AF247" s="81"/>
      <c r="AG247" s="78"/>
      <c r="AH247" s="81"/>
      <c r="AI247" s="81"/>
    </row>
    <row r="248" spans="1:35" s="123" customFormat="1" ht="22.5" customHeight="1" x14ac:dyDescent="0.25">
      <c r="A248" s="240">
        <v>239</v>
      </c>
      <c r="B248" s="212" t="s">
        <v>967</v>
      </c>
      <c r="C248" s="213" t="s">
        <v>968</v>
      </c>
      <c r="D248" s="214" t="s">
        <v>1034</v>
      </c>
      <c r="E248" s="214" t="s">
        <v>1072</v>
      </c>
      <c r="F248" s="203" t="s">
        <v>28</v>
      </c>
      <c r="G248" s="157"/>
      <c r="H248" s="145">
        <v>25</v>
      </c>
      <c r="I248" s="73"/>
      <c r="J248" s="73"/>
      <c r="K248" s="74"/>
      <c r="L248" s="75"/>
      <c r="M248" s="75"/>
      <c r="N248" s="75"/>
      <c r="O248" s="73"/>
      <c r="P248" s="76"/>
      <c r="Q248" s="74"/>
      <c r="R248" s="77"/>
      <c r="S248" s="78"/>
      <c r="T248" s="186"/>
      <c r="U248" s="194">
        <f t="shared" si="9"/>
        <v>0</v>
      </c>
      <c r="V248" s="176"/>
      <c r="W248" s="174">
        <f t="shared" si="10"/>
        <v>0</v>
      </c>
      <c r="X248" s="175">
        <f t="shared" si="11"/>
        <v>0</v>
      </c>
      <c r="Y248" s="78"/>
      <c r="Z248" s="79"/>
      <c r="AA248" s="80"/>
      <c r="AB248" s="80"/>
      <c r="AC248" s="78"/>
      <c r="AD248" s="81"/>
      <c r="AE248" s="78"/>
      <c r="AF248" s="81"/>
      <c r="AG248" s="78"/>
      <c r="AH248" s="81"/>
      <c r="AI248" s="81"/>
    </row>
    <row r="249" spans="1:35" s="123" customFormat="1" ht="22.5" customHeight="1" x14ac:dyDescent="0.25">
      <c r="A249" s="240">
        <v>240</v>
      </c>
      <c r="B249" s="212" t="s">
        <v>969</v>
      </c>
      <c r="C249" s="213" t="s">
        <v>970</v>
      </c>
      <c r="D249" s="214" t="s">
        <v>1035</v>
      </c>
      <c r="E249" s="214" t="s">
        <v>1073</v>
      </c>
      <c r="F249" s="203" t="s">
        <v>28</v>
      </c>
      <c r="G249" s="157"/>
      <c r="H249" s="145">
        <v>32</v>
      </c>
      <c r="I249" s="73"/>
      <c r="J249" s="73"/>
      <c r="K249" s="74"/>
      <c r="L249" s="75"/>
      <c r="M249" s="75"/>
      <c r="N249" s="75"/>
      <c r="O249" s="73"/>
      <c r="P249" s="76"/>
      <c r="Q249" s="74"/>
      <c r="R249" s="77"/>
      <c r="S249" s="78"/>
      <c r="T249" s="186"/>
      <c r="U249" s="194">
        <f t="shared" si="9"/>
        <v>0</v>
      </c>
      <c r="V249" s="176"/>
      <c r="W249" s="174">
        <f t="shared" si="10"/>
        <v>0</v>
      </c>
      <c r="X249" s="175">
        <f t="shared" si="11"/>
        <v>0</v>
      </c>
      <c r="Y249" s="78"/>
      <c r="Z249" s="79"/>
      <c r="AA249" s="80"/>
      <c r="AB249" s="80"/>
      <c r="AC249" s="78"/>
      <c r="AD249" s="81"/>
      <c r="AE249" s="78"/>
      <c r="AF249" s="81"/>
      <c r="AG249" s="78"/>
      <c r="AH249" s="81"/>
      <c r="AI249" s="81"/>
    </row>
    <row r="250" spans="1:35" s="123" customFormat="1" ht="22.5" customHeight="1" x14ac:dyDescent="0.25">
      <c r="A250" s="240">
        <v>241</v>
      </c>
      <c r="B250" s="212" t="s">
        <v>971</v>
      </c>
      <c r="C250" s="213" t="s">
        <v>972</v>
      </c>
      <c r="D250" s="214" t="s">
        <v>1036</v>
      </c>
      <c r="E250" s="214" t="s">
        <v>1074</v>
      </c>
      <c r="F250" s="203" t="s">
        <v>28</v>
      </c>
      <c r="G250" s="157"/>
      <c r="H250" s="145">
        <v>1</v>
      </c>
      <c r="I250" s="73"/>
      <c r="J250" s="73"/>
      <c r="K250" s="74"/>
      <c r="L250" s="75"/>
      <c r="M250" s="75"/>
      <c r="N250" s="75"/>
      <c r="O250" s="73"/>
      <c r="P250" s="76"/>
      <c r="Q250" s="74"/>
      <c r="R250" s="77"/>
      <c r="S250" s="78"/>
      <c r="T250" s="186"/>
      <c r="U250" s="194">
        <f t="shared" si="9"/>
        <v>0</v>
      </c>
      <c r="V250" s="176"/>
      <c r="W250" s="174">
        <f t="shared" si="10"/>
        <v>0</v>
      </c>
      <c r="X250" s="175">
        <f t="shared" si="11"/>
        <v>0</v>
      </c>
      <c r="Y250" s="78"/>
      <c r="Z250" s="79"/>
      <c r="AA250" s="80"/>
      <c r="AB250" s="80"/>
      <c r="AC250" s="78"/>
      <c r="AD250" s="81"/>
      <c r="AE250" s="78"/>
      <c r="AF250" s="81"/>
      <c r="AG250" s="78"/>
      <c r="AH250" s="81"/>
      <c r="AI250" s="81"/>
    </row>
    <row r="251" spans="1:35" s="123" customFormat="1" ht="22.5" customHeight="1" x14ac:dyDescent="0.25">
      <c r="A251" s="240">
        <v>242</v>
      </c>
      <c r="B251" s="212" t="s">
        <v>973</v>
      </c>
      <c r="C251" s="213" t="s">
        <v>974</v>
      </c>
      <c r="D251" s="214" t="s">
        <v>1037</v>
      </c>
      <c r="E251" s="214" t="s">
        <v>1075</v>
      </c>
      <c r="F251" s="203" t="s">
        <v>28</v>
      </c>
      <c r="G251" s="157"/>
      <c r="H251" s="145">
        <v>1</v>
      </c>
      <c r="I251" s="73"/>
      <c r="J251" s="73"/>
      <c r="K251" s="74"/>
      <c r="L251" s="75"/>
      <c r="M251" s="75"/>
      <c r="N251" s="75"/>
      <c r="O251" s="73"/>
      <c r="P251" s="76"/>
      <c r="Q251" s="74"/>
      <c r="R251" s="77"/>
      <c r="S251" s="78"/>
      <c r="T251" s="186"/>
      <c r="U251" s="194">
        <f t="shared" si="9"/>
        <v>0</v>
      </c>
      <c r="V251" s="176"/>
      <c r="W251" s="174">
        <f t="shared" si="10"/>
        <v>0</v>
      </c>
      <c r="X251" s="175">
        <f t="shared" si="11"/>
        <v>0</v>
      </c>
      <c r="Y251" s="78"/>
      <c r="Z251" s="79"/>
      <c r="AA251" s="80"/>
      <c r="AB251" s="80"/>
      <c r="AC251" s="78"/>
      <c r="AD251" s="81"/>
      <c r="AE251" s="78"/>
      <c r="AF251" s="81"/>
      <c r="AG251" s="78"/>
      <c r="AH251" s="81"/>
      <c r="AI251" s="81"/>
    </row>
    <row r="252" spans="1:35" s="123" customFormat="1" ht="22.5" customHeight="1" x14ac:dyDescent="0.25">
      <c r="A252" s="240">
        <v>243</v>
      </c>
      <c r="B252" s="212" t="s">
        <v>975</v>
      </c>
      <c r="C252" s="213" t="s">
        <v>359</v>
      </c>
      <c r="D252" s="214" t="s">
        <v>1038</v>
      </c>
      <c r="E252" s="214" t="s">
        <v>1076</v>
      </c>
      <c r="F252" s="203" t="s">
        <v>28</v>
      </c>
      <c r="G252" s="157"/>
      <c r="H252" s="145">
        <v>1</v>
      </c>
      <c r="I252" s="73"/>
      <c r="J252" s="73"/>
      <c r="K252" s="74"/>
      <c r="L252" s="75"/>
      <c r="M252" s="75"/>
      <c r="N252" s="75"/>
      <c r="O252" s="73"/>
      <c r="P252" s="76"/>
      <c r="Q252" s="74"/>
      <c r="R252" s="77"/>
      <c r="S252" s="78"/>
      <c r="T252" s="186"/>
      <c r="U252" s="194">
        <f t="shared" si="9"/>
        <v>0</v>
      </c>
      <c r="V252" s="176"/>
      <c r="W252" s="174">
        <f t="shared" si="10"/>
        <v>0</v>
      </c>
      <c r="X252" s="175">
        <f t="shared" si="11"/>
        <v>0</v>
      </c>
      <c r="Y252" s="78"/>
      <c r="Z252" s="79"/>
      <c r="AA252" s="80"/>
      <c r="AB252" s="80"/>
      <c r="AC252" s="78"/>
      <c r="AD252" s="81"/>
      <c r="AE252" s="78"/>
      <c r="AF252" s="81"/>
      <c r="AG252" s="78"/>
      <c r="AH252" s="81"/>
      <c r="AI252" s="81"/>
    </row>
    <row r="253" spans="1:35" s="123" customFormat="1" ht="22.5" customHeight="1" x14ac:dyDescent="0.25">
      <c r="A253" s="240">
        <v>244</v>
      </c>
      <c r="B253" s="212" t="s">
        <v>976</v>
      </c>
      <c r="C253" s="213" t="s">
        <v>977</v>
      </c>
      <c r="D253" s="214" t="s">
        <v>1039</v>
      </c>
      <c r="E253" s="214" t="s">
        <v>1077</v>
      </c>
      <c r="F253" s="203" t="s">
        <v>28</v>
      </c>
      <c r="G253" s="157"/>
      <c r="H253" s="145">
        <v>1</v>
      </c>
      <c r="I253" s="73"/>
      <c r="J253" s="73"/>
      <c r="K253" s="74"/>
      <c r="L253" s="75"/>
      <c r="M253" s="75"/>
      <c r="N253" s="75"/>
      <c r="O253" s="73"/>
      <c r="P253" s="76"/>
      <c r="Q253" s="74"/>
      <c r="R253" s="77"/>
      <c r="S253" s="78"/>
      <c r="T253" s="186"/>
      <c r="U253" s="194">
        <f t="shared" si="9"/>
        <v>0</v>
      </c>
      <c r="V253" s="176"/>
      <c r="W253" s="174">
        <f t="shared" si="10"/>
        <v>0</v>
      </c>
      <c r="X253" s="175">
        <f t="shared" si="11"/>
        <v>0</v>
      </c>
      <c r="Y253" s="78"/>
      <c r="Z253" s="79"/>
      <c r="AA253" s="80"/>
      <c r="AB253" s="80"/>
      <c r="AC253" s="78"/>
      <c r="AD253" s="81"/>
      <c r="AE253" s="78"/>
      <c r="AF253" s="81"/>
      <c r="AG253" s="78"/>
      <c r="AH253" s="81"/>
      <c r="AI253" s="81"/>
    </row>
    <row r="254" spans="1:35" s="123" customFormat="1" ht="22.5" customHeight="1" x14ac:dyDescent="0.25">
      <c r="A254" s="240">
        <v>245</v>
      </c>
      <c r="B254" s="212" t="s">
        <v>978</v>
      </c>
      <c r="C254" s="213" t="s">
        <v>979</v>
      </c>
      <c r="D254" s="214" t="s">
        <v>1040</v>
      </c>
      <c r="E254" s="214" t="s">
        <v>1078</v>
      </c>
      <c r="F254" s="203" t="s">
        <v>28</v>
      </c>
      <c r="G254" s="157"/>
      <c r="H254" s="145">
        <v>57</v>
      </c>
      <c r="I254" s="73"/>
      <c r="J254" s="73"/>
      <c r="K254" s="74"/>
      <c r="L254" s="75"/>
      <c r="M254" s="75"/>
      <c r="N254" s="75"/>
      <c r="O254" s="73"/>
      <c r="P254" s="76"/>
      <c r="Q254" s="74"/>
      <c r="R254" s="77"/>
      <c r="S254" s="78"/>
      <c r="T254" s="186"/>
      <c r="U254" s="194">
        <f t="shared" si="9"/>
        <v>0</v>
      </c>
      <c r="V254" s="176"/>
      <c r="W254" s="174">
        <f t="shared" si="10"/>
        <v>0</v>
      </c>
      <c r="X254" s="175">
        <f t="shared" si="11"/>
        <v>0</v>
      </c>
      <c r="Y254" s="78"/>
      <c r="Z254" s="79"/>
      <c r="AA254" s="80"/>
      <c r="AB254" s="80"/>
      <c r="AC254" s="78"/>
      <c r="AD254" s="81"/>
      <c r="AE254" s="78"/>
      <c r="AF254" s="81"/>
      <c r="AG254" s="78"/>
      <c r="AH254" s="81"/>
      <c r="AI254" s="81"/>
    </row>
    <row r="255" spans="1:35" s="123" customFormat="1" ht="22.5" customHeight="1" x14ac:dyDescent="0.25">
      <c r="A255" s="240">
        <v>246</v>
      </c>
      <c r="B255" s="212" t="s">
        <v>980</v>
      </c>
      <c r="C255" s="213" t="s">
        <v>981</v>
      </c>
      <c r="D255" s="214" t="s">
        <v>1041</v>
      </c>
      <c r="E255" s="214" t="s">
        <v>1079</v>
      </c>
      <c r="F255" s="203" t="s">
        <v>28</v>
      </c>
      <c r="G255" s="157"/>
      <c r="H255" s="145">
        <v>1</v>
      </c>
      <c r="I255" s="73"/>
      <c r="J255" s="73"/>
      <c r="K255" s="74"/>
      <c r="L255" s="75"/>
      <c r="M255" s="75"/>
      <c r="N255" s="75"/>
      <c r="O255" s="73"/>
      <c r="P255" s="76"/>
      <c r="Q255" s="74"/>
      <c r="R255" s="77"/>
      <c r="S255" s="78"/>
      <c r="T255" s="186"/>
      <c r="U255" s="194">
        <f t="shared" si="9"/>
        <v>0</v>
      </c>
      <c r="V255" s="176"/>
      <c r="W255" s="174">
        <f t="shared" si="10"/>
        <v>0</v>
      </c>
      <c r="X255" s="175">
        <f t="shared" si="11"/>
        <v>0</v>
      </c>
      <c r="Y255" s="78"/>
      <c r="Z255" s="79"/>
      <c r="AA255" s="80"/>
      <c r="AB255" s="80"/>
      <c r="AC255" s="78"/>
      <c r="AD255" s="81"/>
      <c r="AE255" s="78"/>
      <c r="AF255" s="81"/>
      <c r="AG255" s="78"/>
      <c r="AH255" s="81"/>
      <c r="AI255" s="81"/>
    </row>
    <row r="256" spans="1:35" s="123" customFormat="1" ht="22.5" customHeight="1" x14ac:dyDescent="0.25">
      <c r="A256" s="240">
        <v>247</v>
      </c>
      <c r="B256" s="212" t="s">
        <v>982</v>
      </c>
      <c r="C256" s="213" t="s">
        <v>983</v>
      </c>
      <c r="D256" s="214" t="s">
        <v>1042</v>
      </c>
      <c r="E256" s="214" t="s">
        <v>1080</v>
      </c>
      <c r="F256" s="203" t="s">
        <v>28</v>
      </c>
      <c r="G256" s="157"/>
      <c r="H256" s="145">
        <v>86</v>
      </c>
      <c r="I256" s="73"/>
      <c r="J256" s="73"/>
      <c r="K256" s="74"/>
      <c r="L256" s="75"/>
      <c r="M256" s="75"/>
      <c r="N256" s="75"/>
      <c r="O256" s="73"/>
      <c r="P256" s="76"/>
      <c r="Q256" s="74"/>
      <c r="R256" s="77"/>
      <c r="S256" s="78"/>
      <c r="T256" s="186"/>
      <c r="U256" s="194">
        <f t="shared" si="9"/>
        <v>0</v>
      </c>
      <c r="V256" s="176"/>
      <c r="W256" s="174">
        <f t="shared" si="10"/>
        <v>0</v>
      </c>
      <c r="X256" s="175">
        <f t="shared" si="11"/>
        <v>0</v>
      </c>
      <c r="Y256" s="78"/>
      <c r="Z256" s="79"/>
      <c r="AA256" s="80"/>
      <c r="AB256" s="80"/>
      <c r="AC256" s="78"/>
      <c r="AD256" s="81"/>
      <c r="AE256" s="78"/>
      <c r="AF256" s="81"/>
      <c r="AG256" s="78"/>
      <c r="AH256" s="81"/>
      <c r="AI256" s="81"/>
    </row>
    <row r="257" spans="1:35" s="123" customFormat="1" ht="22.5" customHeight="1" x14ac:dyDescent="0.25">
      <c r="A257" s="240">
        <v>248</v>
      </c>
      <c r="B257" s="212" t="s">
        <v>984</v>
      </c>
      <c r="C257" s="213" t="s">
        <v>985</v>
      </c>
      <c r="D257" s="214" t="s">
        <v>1043</v>
      </c>
      <c r="E257" s="214" t="s">
        <v>1081</v>
      </c>
      <c r="F257" s="203" t="s">
        <v>28</v>
      </c>
      <c r="G257" s="157"/>
      <c r="H257" s="145">
        <v>1</v>
      </c>
      <c r="I257" s="73"/>
      <c r="J257" s="73"/>
      <c r="K257" s="74"/>
      <c r="L257" s="75"/>
      <c r="M257" s="75"/>
      <c r="N257" s="75"/>
      <c r="O257" s="73"/>
      <c r="P257" s="76"/>
      <c r="Q257" s="74"/>
      <c r="R257" s="77"/>
      <c r="S257" s="78"/>
      <c r="T257" s="186"/>
      <c r="U257" s="194">
        <f t="shared" si="9"/>
        <v>0</v>
      </c>
      <c r="V257" s="176"/>
      <c r="W257" s="174">
        <f t="shared" si="10"/>
        <v>0</v>
      </c>
      <c r="X257" s="175">
        <f t="shared" si="11"/>
        <v>0</v>
      </c>
      <c r="Y257" s="78"/>
      <c r="Z257" s="79"/>
      <c r="AA257" s="80"/>
      <c r="AB257" s="80"/>
      <c r="AC257" s="78"/>
      <c r="AD257" s="81"/>
      <c r="AE257" s="78"/>
      <c r="AF257" s="81"/>
      <c r="AG257" s="78"/>
      <c r="AH257" s="81"/>
      <c r="AI257" s="81"/>
    </row>
    <row r="258" spans="1:35" s="123" customFormat="1" ht="22.5" customHeight="1" x14ac:dyDescent="0.25">
      <c r="A258" s="240">
        <v>249</v>
      </c>
      <c r="B258" s="212" t="s">
        <v>986</v>
      </c>
      <c r="C258" s="213" t="s">
        <v>987</v>
      </c>
      <c r="D258" s="214" t="s">
        <v>1044</v>
      </c>
      <c r="E258" s="214" t="s">
        <v>1082</v>
      </c>
      <c r="F258" s="203" t="s">
        <v>28</v>
      </c>
      <c r="G258" s="157"/>
      <c r="H258" s="145">
        <v>4</v>
      </c>
      <c r="I258" s="73"/>
      <c r="J258" s="73"/>
      <c r="K258" s="74"/>
      <c r="L258" s="75"/>
      <c r="M258" s="75"/>
      <c r="N258" s="75"/>
      <c r="O258" s="73"/>
      <c r="P258" s="76"/>
      <c r="Q258" s="74"/>
      <c r="R258" s="77"/>
      <c r="S258" s="78"/>
      <c r="T258" s="186"/>
      <c r="U258" s="194">
        <f t="shared" si="9"/>
        <v>0</v>
      </c>
      <c r="V258" s="176"/>
      <c r="W258" s="174">
        <f t="shared" si="10"/>
        <v>0</v>
      </c>
      <c r="X258" s="175">
        <f t="shared" si="11"/>
        <v>0</v>
      </c>
      <c r="Y258" s="78"/>
      <c r="Z258" s="79"/>
      <c r="AA258" s="80"/>
      <c r="AB258" s="80"/>
      <c r="AC258" s="78"/>
      <c r="AD258" s="81"/>
      <c r="AE258" s="78"/>
      <c r="AF258" s="81"/>
      <c r="AG258" s="78"/>
      <c r="AH258" s="81"/>
      <c r="AI258" s="81"/>
    </row>
    <row r="259" spans="1:35" s="123" customFormat="1" ht="22.5" customHeight="1" x14ac:dyDescent="0.25">
      <c r="A259" s="240">
        <v>250</v>
      </c>
      <c r="B259" s="212" t="s">
        <v>988</v>
      </c>
      <c r="C259" s="213" t="s">
        <v>989</v>
      </c>
      <c r="D259" s="214" t="s">
        <v>1045</v>
      </c>
      <c r="E259" s="214" t="s">
        <v>1083</v>
      </c>
      <c r="F259" s="203" t="s">
        <v>28</v>
      </c>
      <c r="G259" s="157"/>
      <c r="H259" s="145">
        <v>1</v>
      </c>
      <c r="I259" s="73"/>
      <c r="J259" s="73"/>
      <c r="K259" s="74"/>
      <c r="L259" s="75"/>
      <c r="M259" s="75"/>
      <c r="N259" s="75"/>
      <c r="O259" s="73"/>
      <c r="P259" s="76"/>
      <c r="Q259" s="74"/>
      <c r="R259" s="77"/>
      <c r="S259" s="78"/>
      <c r="T259" s="186"/>
      <c r="U259" s="194">
        <f t="shared" si="9"/>
        <v>0</v>
      </c>
      <c r="V259" s="176"/>
      <c r="W259" s="174">
        <f t="shared" si="10"/>
        <v>0</v>
      </c>
      <c r="X259" s="175">
        <f t="shared" si="11"/>
        <v>0</v>
      </c>
      <c r="Y259" s="78"/>
      <c r="Z259" s="79"/>
      <c r="AA259" s="80"/>
      <c r="AB259" s="80"/>
      <c r="AC259" s="78"/>
      <c r="AD259" s="81"/>
      <c r="AE259" s="78"/>
      <c r="AF259" s="81"/>
      <c r="AG259" s="78"/>
      <c r="AH259" s="81"/>
      <c r="AI259" s="81"/>
    </row>
    <row r="260" spans="1:35" s="123" customFormat="1" ht="22.5" customHeight="1" x14ac:dyDescent="0.25">
      <c r="A260" s="240">
        <v>251</v>
      </c>
      <c r="B260" s="212" t="s">
        <v>990</v>
      </c>
      <c r="C260" s="213" t="s">
        <v>991</v>
      </c>
      <c r="D260" s="214" t="s">
        <v>1046</v>
      </c>
      <c r="E260" s="214" t="s">
        <v>1084</v>
      </c>
      <c r="F260" s="203" t="s">
        <v>28</v>
      </c>
      <c r="G260" s="157"/>
      <c r="H260" s="145">
        <v>1</v>
      </c>
      <c r="I260" s="73"/>
      <c r="J260" s="73"/>
      <c r="K260" s="74"/>
      <c r="L260" s="75"/>
      <c r="M260" s="75"/>
      <c r="N260" s="75"/>
      <c r="O260" s="73"/>
      <c r="P260" s="76"/>
      <c r="Q260" s="74"/>
      <c r="R260" s="77"/>
      <c r="S260" s="78"/>
      <c r="T260" s="186"/>
      <c r="U260" s="194">
        <f t="shared" si="9"/>
        <v>0</v>
      </c>
      <c r="V260" s="176"/>
      <c r="W260" s="174">
        <f t="shared" si="10"/>
        <v>0</v>
      </c>
      <c r="X260" s="175">
        <f t="shared" si="11"/>
        <v>0</v>
      </c>
      <c r="Y260" s="78"/>
      <c r="Z260" s="79"/>
      <c r="AA260" s="80"/>
      <c r="AB260" s="80"/>
      <c r="AC260" s="78"/>
      <c r="AD260" s="81"/>
      <c r="AE260" s="78"/>
      <c r="AF260" s="81"/>
      <c r="AG260" s="78"/>
      <c r="AH260" s="81"/>
      <c r="AI260" s="81"/>
    </row>
    <row r="261" spans="1:35" s="123" customFormat="1" ht="22.5" customHeight="1" x14ac:dyDescent="0.25">
      <c r="A261" s="240">
        <v>252</v>
      </c>
      <c r="B261" s="212" t="s">
        <v>992</v>
      </c>
      <c r="C261" s="213" t="s">
        <v>993</v>
      </c>
      <c r="D261" s="214" t="s">
        <v>1047</v>
      </c>
      <c r="E261" s="214" t="s">
        <v>1085</v>
      </c>
      <c r="F261" s="203" t="s">
        <v>28</v>
      </c>
      <c r="G261" s="157"/>
      <c r="H261" s="145">
        <v>1</v>
      </c>
      <c r="I261" s="73"/>
      <c r="J261" s="73"/>
      <c r="K261" s="74"/>
      <c r="L261" s="75"/>
      <c r="M261" s="75"/>
      <c r="N261" s="75"/>
      <c r="O261" s="73"/>
      <c r="P261" s="76"/>
      <c r="Q261" s="74"/>
      <c r="R261" s="77"/>
      <c r="S261" s="78"/>
      <c r="T261" s="186"/>
      <c r="U261" s="194">
        <f t="shared" si="9"/>
        <v>0</v>
      </c>
      <c r="V261" s="176"/>
      <c r="W261" s="174">
        <f t="shared" si="10"/>
        <v>0</v>
      </c>
      <c r="X261" s="175">
        <f t="shared" si="11"/>
        <v>0</v>
      </c>
      <c r="Y261" s="78"/>
      <c r="Z261" s="79"/>
      <c r="AA261" s="80"/>
      <c r="AB261" s="80"/>
      <c r="AC261" s="78"/>
      <c r="AD261" s="81"/>
      <c r="AE261" s="78"/>
      <c r="AF261" s="81"/>
      <c r="AG261" s="78"/>
      <c r="AH261" s="81"/>
      <c r="AI261" s="81"/>
    </row>
    <row r="262" spans="1:35" s="123" customFormat="1" ht="22.5" customHeight="1" x14ac:dyDescent="0.25">
      <c r="A262" s="240">
        <v>253</v>
      </c>
      <c r="B262" s="212" t="s">
        <v>994</v>
      </c>
      <c r="C262" s="213" t="s">
        <v>995</v>
      </c>
      <c r="D262" s="214" t="s">
        <v>1048</v>
      </c>
      <c r="E262" s="214" t="s">
        <v>1086</v>
      </c>
      <c r="F262" s="203" t="s">
        <v>28</v>
      </c>
      <c r="G262" s="157"/>
      <c r="H262" s="145">
        <v>27</v>
      </c>
      <c r="I262" s="73"/>
      <c r="J262" s="73"/>
      <c r="K262" s="74"/>
      <c r="L262" s="75"/>
      <c r="M262" s="75"/>
      <c r="N262" s="75"/>
      <c r="O262" s="73"/>
      <c r="P262" s="76"/>
      <c r="Q262" s="74"/>
      <c r="R262" s="77"/>
      <c r="S262" s="78"/>
      <c r="T262" s="186"/>
      <c r="U262" s="194">
        <f t="shared" si="9"/>
        <v>0</v>
      </c>
      <c r="V262" s="176"/>
      <c r="W262" s="174">
        <f t="shared" si="10"/>
        <v>0</v>
      </c>
      <c r="X262" s="175">
        <f t="shared" si="11"/>
        <v>0</v>
      </c>
      <c r="Y262" s="78"/>
      <c r="Z262" s="79"/>
      <c r="AA262" s="80"/>
      <c r="AB262" s="80"/>
      <c r="AC262" s="78"/>
      <c r="AD262" s="81"/>
      <c r="AE262" s="78"/>
      <c r="AF262" s="81"/>
      <c r="AG262" s="78"/>
      <c r="AH262" s="81"/>
      <c r="AI262" s="81"/>
    </row>
    <row r="263" spans="1:35" s="123" customFormat="1" ht="22.5" customHeight="1" x14ac:dyDescent="0.25">
      <c r="A263" s="240">
        <v>254</v>
      </c>
      <c r="B263" s="212" t="s">
        <v>996</v>
      </c>
      <c r="C263" s="213" t="s">
        <v>997</v>
      </c>
      <c r="D263" s="214" t="s">
        <v>1048</v>
      </c>
      <c r="E263" s="214" t="s">
        <v>1087</v>
      </c>
      <c r="F263" s="203" t="s">
        <v>28</v>
      </c>
      <c r="G263" s="157"/>
      <c r="H263" s="145">
        <v>1</v>
      </c>
      <c r="I263" s="73"/>
      <c r="J263" s="73"/>
      <c r="K263" s="74"/>
      <c r="L263" s="75"/>
      <c r="M263" s="75"/>
      <c r="N263" s="75"/>
      <c r="O263" s="73"/>
      <c r="P263" s="76"/>
      <c r="Q263" s="74"/>
      <c r="R263" s="77"/>
      <c r="S263" s="78"/>
      <c r="T263" s="186"/>
      <c r="U263" s="194">
        <f t="shared" si="9"/>
        <v>0</v>
      </c>
      <c r="V263" s="176"/>
      <c r="W263" s="174">
        <f t="shared" si="10"/>
        <v>0</v>
      </c>
      <c r="X263" s="175">
        <f t="shared" si="11"/>
        <v>0</v>
      </c>
      <c r="Y263" s="78"/>
      <c r="Z263" s="79"/>
      <c r="AA263" s="80"/>
      <c r="AB263" s="80"/>
      <c r="AC263" s="78"/>
      <c r="AD263" s="81"/>
      <c r="AE263" s="78"/>
      <c r="AF263" s="81"/>
      <c r="AG263" s="78"/>
      <c r="AH263" s="81"/>
      <c r="AI263" s="81"/>
    </row>
    <row r="264" spans="1:35" s="123" customFormat="1" ht="22.5" customHeight="1" x14ac:dyDescent="0.25">
      <c r="A264" s="240">
        <v>255</v>
      </c>
      <c r="B264" s="212" t="s">
        <v>998</v>
      </c>
      <c r="C264" s="213" t="s">
        <v>999</v>
      </c>
      <c r="D264" s="214" t="s">
        <v>1049</v>
      </c>
      <c r="E264" s="214" t="s">
        <v>1088</v>
      </c>
      <c r="F264" s="203" t="s">
        <v>28</v>
      </c>
      <c r="G264" s="157"/>
      <c r="H264" s="145">
        <v>1</v>
      </c>
      <c r="I264" s="73"/>
      <c r="J264" s="73"/>
      <c r="K264" s="74"/>
      <c r="L264" s="75"/>
      <c r="M264" s="75"/>
      <c r="N264" s="75"/>
      <c r="O264" s="73"/>
      <c r="P264" s="76"/>
      <c r="Q264" s="74"/>
      <c r="R264" s="77"/>
      <c r="S264" s="78"/>
      <c r="T264" s="186"/>
      <c r="U264" s="194">
        <f t="shared" si="9"/>
        <v>0</v>
      </c>
      <c r="V264" s="176"/>
      <c r="W264" s="174">
        <f t="shared" si="10"/>
        <v>0</v>
      </c>
      <c r="X264" s="175">
        <f t="shared" si="11"/>
        <v>0</v>
      </c>
      <c r="Y264" s="78"/>
      <c r="Z264" s="79"/>
      <c r="AA264" s="80"/>
      <c r="AB264" s="80"/>
      <c r="AC264" s="78"/>
      <c r="AD264" s="81"/>
      <c r="AE264" s="78"/>
      <c r="AF264" s="81"/>
      <c r="AG264" s="78"/>
      <c r="AH264" s="81"/>
      <c r="AI264" s="81"/>
    </row>
    <row r="265" spans="1:35" s="123" customFormat="1" ht="22.5" customHeight="1" x14ac:dyDescent="0.25">
      <c r="A265" s="240">
        <v>256</v>
      </c>
      <c r="B265" s="212" t="s">
        <v>1000</v>
      </c>
      <c r="C265" s="213" t="s">
        <v>1001</v>
      </c>
      <c r="D265" s="214" t="s">
        <v>1050</v>
      </c>
      <c r="E265" s="214" t="s">
        <v>1089</v>
      </c>
      <c r="F265" s="203" t="s">
        <v>28</v>
      </c>
      <c r="G265" s="157"/>
      <c r="H265" s="145">
        <v>1</v>
      </c>
      <c r="I265" s="73"/>
      <c r="J265" s="73"/>
      <c r="K265" s="74"/>
      <c r="L265" s="75"/>
      <c r="M265" s="75"/>
      <c r="N265" s="75"/>
      <c r="O265" s="73"/>
      <c r="P265" s="76"/>
      <c r="Q265" s="74"/>
      <c r="R265" s="77"/>
      <c r="S265" s="78"/>
      <c r="T265" s="186"/>
      <c r="U265" s="194">
        <f t="shared" si="9"/>
        <v>0</v>
      </c>
      <c r="V265" s="176"/>
      <c r="W265" s="174">
        <f t="shared" si="10"/>
        <v>0</v>
      </c>
      <c r="X265" s="175">
        <f t="shared" si="11"/>
        <v>0</v>
      </c>
      <c r="Y265" s="78"/>
      <c r="Z265" s="79"/>
      <c r="AA265" s="80"/>
      <c r="AB265" s="80"/>
      <c r="AC265" s="78"/>
      <c r="AD265" s="81"/>
      <c r="AE265" s="78"/>
      <c r="AF265" s="81"/>
      <c r="AG265" s="78"/>
      <c r="AH265" s="81"/>
      <c r="AI265" s="81"/>
    </row>
    <row r="266" spans="1:35" s="123" customFormat="1" ht="22.5" customHeight="1" x14ac:dyDescent="0.25">
      <c r="A266" s="240">
        <v>257</v>
      </c>
      <c r="B266" s="212" t="s">
        <v>1002</v>
      </c>
      <c r="C266" s="213" t="s">
        <v>1003</v>
      </c>
      <c r="D266" s="214" t="s">
        <v>1051</v>
      </c>
      <c r="E266" s="214" t="s">
        <v>1090</v>
      </c>
      <c r="F266" s="203" t="s">
        <v>28</v>
      </c>
      <c r="G266" s="157"/>
      <c r="H266" s="145">
        <v>3</v>
      </c>
      <c r="I266" s="73"/>
      <c r="J266" s="73"/>
      <c r="K266" s="74"/>
      <c r="L266" s="75"/>
      <c r="M266" s="75"/>
      <c r="N266" s="75"/>
      <c r="O266" s="73"/>
      <c r="P266" s="76"/>
      <c r="Q266" s="74"/>
      <c r="R266" s="77"/>
      <c r="S266" s="78"/>
      <c r="T266" s="186"/>
      <c r="U266" s="194">
        <f t="shared" si="9"/>
        <v>0</v>
      </c>
      <c r="V266" s="176"/>
      <c r="W266" s="174">
        <f t="shared" si="10"/>
        <v>0</v>
      </c>
      <c r="X266" s="175">
        <f t="shared" si="11"/>
        <v>0</v>
      </c>
      <c r="Y266" s="78"/>
      <c r="Z266" s="79"/>
      <c r="AA266" s="80"/>
      <c r="AB266" s="80"/>
      <c r="AC266" s="78"/>
      <c r="AD266" s="81"/>
      <c r="AE266" s="78"/>
      <c r="AF266" s="81"/>
      <c r="AG266" s="78"/>
      <c r="AH266" s="81"/>
      <c r="AI266" s="81"/>
    </row>
    <row r="267" spans="1:35" s="123" customFormat="1" ht="22.5" customHeight="1" x14ac:dyDescent="0.25">
      <c r="A267" s="240">
        <v>258</v>
      </c>
      <c r="B267" s="206" t="s">
        <v>1004</v>
      </c>
      <c r="C267" s="231" t="s">
        <v>1005</v>
      </c>
      <c r="D267" s="216" t="s">
        <v>1052</v>
      </c>
      <c r="E267" s="216" t="s">
        <v>1091</v>
      </c>
      <c r="F267" s="207" t="s">
        <v>28</v>
      </c>
      <c r="G267" s="211"/>
      <c r="H267" s="156">
        <v>14</v>
      </c>
      <c r="I267" s="232"/>
      <c r="J267" s="232"/>
      <c r="K267" s="233"/>
      <c r="L267" s="75"/>
      <c r="M267" s="75"/>
      <c r="N267" s="75"/>
      <c r="O267" s="73"/>
      <c r="P267" s="76"/>
      <c r="Q267" s="74"/>
      <c r="R267" s="77"/>
      <c r="S267" s="78"/>
      <c r="T267" s="186"/>
      <c r="U267" s="194">
        <f t="shared" si="9"/>
        <v>0</v>
      </c>
      <c r="V267" s="176"/>
      <c r="W267" s="174">
        <f t="shared" si="10"/>
        <v>0</v>
      </c>
      <c r="X267" s="175">
        <f t="shared" si="11"/>
        <v>0</v>
      </c>
      <c r="Y267" s="78"/>
      <c r="Z267" s="79"/>
      <c r="AA267" s="80"/>
      <c r="AB267" s="80"/>
      <c r="AC267" s="78"/>
      <c r="AD267" s="81"/>
      <c r="AE267" s="78"/>
      <c r="AF267" s="81"/>
      <c r="AG267" s="78"/>
      <c r="AH267" s="81"/>
      <c r="AI267" s="81"/>
    </row>
    <row r="268" spans="1:35" s="123" customFormat="1" ht="22.5" customHeight="1" x14ac:dyDescent="0.25">
      <c r="A268" s="240">
        <v>259</v>
      </c>
      <c r="B268" s="159" t="s">
        <v>1006</v>
      </c>
      <c r="C268" s="213" t="s">
        <v>1007</v>
      </c>
      <c r="D268" s="214" t="s">
        <v>1053</v>
      </c>
      <c r="E268" s="214" t="s">
        <v>1092</v>
      </c>
      <c r="F268" s="204" t="s">
        <v>28</v>
      </c>
      <c r="G268" s="157"/>
      <c r="H268" s="162">
        <v>20</v>
      </c>
      <c r="I268" s="91"/>
      <c r="J268" s="91"/>
      <c r="K268" s="92"/>
      <c r="L268" s="75"/>
      <c r="M268" s="75"/>
      <c r="N268" s="75"/>
      <c r="O268" s="73"/>
      <c r="P268" s="76"/>
      <c r="Q268" s="74"/>
      <c r="R268" s="77"/>
      <c r="S268" s="78"/>
      <c r="T268" s="186"/>
      <c r="U268" s="194">
        <f t="shared" ref="U268:U283" si="12">R268-(R268*T268)</f>
        <v>0</v>
      </c>
      <c r="V268" s="176"/>
      <c r="W268" s="174">
        <f t="shared" ref="W268:W283" si="13">U268+V268</f>
        <v>0</v>
      </c>
      <c r="X268" s="175">
        <f t="shared" ref="X268:X283" si="14">W268*H268</f>
        <v>0</v>
      </c>
      <c r="Y268" s="78"/>
      <c r="Z268" s="79"/>
      <c r="AA268" s="80"/>
      <c r="AB268" s="80"/>
      <c r="AC268" s="78"/>
      <c r="AD268" s="81"/>
      <c r="AE268" s="78"/>
      <c r="AF268" s="81"/>
      <c r="AG268" s="78"/>
      <c r="AH268" s="81"/>
      <c r="AI268" s="81"/>
    </row>
    <row r="269" spans="1:35" s="123" customFormat="1" ht="22.5" customHeight="1" x14ac:dyDescent="0.25">
      <c r="A269" s="240">
        <v>260</v>
      </c>
      <c r="B269" s="159" t="s">
        <v>1008</v>
      </c>
      <c r="C269" s="213" t="s">
        <v>1009</v>
      </c>
      <c r="D269" s="214" t="s">
        <v>1054</v>
      </c>
      <c r="E269" s="214" t="s">
        <v>1093</v>
      </c>
      <c r="F269" s="204" t="s">
        <v>28</v>
      </c>
      <c r="G269" s="157"/>
      <c r="H269" s="162">
        <v>49</v>
      </c>
      <c r="I269" s="91"/>
      <c r="J269" s="91"/>
      <c r="K269" s="92"/>
      <c r="L269" s="75"/>
      <c r="M269" s="75"/>
      <c r="N269" s="75"/>
      <c r="O269" s="73"/>
      <c r="P269" s="76"/>
      <c r="Q269" s="74"/>
      <c r="R269" s="77"/>
      <c r="S269" s="78"/>
      <c r="T269" s="186"/>
      <c r="U269" s="194">
        <f t="shared" si="12"/>
        <v>0</v>
      </c>
      <c r="V269" s="176"/>
      <c r="W269" s="174">
        <f t="shared" si="13"/>
        <v>0</v>
      </c>
      <c r="X269" s="175">
        <f t="shared" si="14"/>
        <v>0</v>
      </c>
      <c r="Y269" s="78"/>
      <c r="Z269" s="79"/>
      <c r="AA269" s="80"/>
      <c r="AB269" s="80"/>
      <c r="AC269" s="78"/>
      <c r="AD269" s="81"/>
      <c r="AE269" s="78"/>
      <c r="AF269" s="81"/>
      <c r="AG269" s="78"/>
      <c r="AH269" s="81"/>
      <c r="AI269" s="81"/>
    </row>
    <row r="270" spans="1:35" s="123" customFormat="1" ht="22.5" customHeight="1" x14ac:dyDescent="0.25">
      <c r="A270" s="240">
        <v>261</v>
      </c>
      <c r="B270" s="159" t="s">
        <v>1010</v>
      </c>
      <c r="C270" s="213" t="s">
        <v>1011</v>
      </c>
      <c r="D270" s="214" t="s">
        <v>1055</v>
      </c>
      <c r="E270" s="214" t="s">
        <v>1094</v>
      </c>
      <c r="F270" s="204" t="s">
        <v>28</v>
      </c>
      <c r="G270" s="157"/>
      <c r="H270" s="162">
        <v>42</v>
      </c>
      <c r="I270" s="91"/>
      <c r="J270" s="91"/>
      <c r="K270" s="92"/>
      <c r="L270" s="75"/>
      <c r="M270" s="75"/>
      <c r="N270" s="75"/>
      <c r="O270" s="73"/>
      <c r="P270" s="76"/>
      <c r="Q270" s="74"/>
      <c r="R270" s="77"/>
      <c r="S270" s="78"/>
      <c r="T270" s="186"/>
      <c r="U270" s="194">
        <f t="shared" si="12"/>
        <v>0</v>
      </c>
      <c r="V270" s="176"/>
      <c r="W270" s="174">
        <f t="shared" si="13"/>
        <v>0</v>
      </c>
      <c r="X270" s="175">
        <f t="shared" si="14"/>
        <v>0</v>
      </c>
      <c r="Y270" s="78"/>
      <c r="Z270" s="79"/>
      <c r="AA270" s="80"/>
      <c r="AB270" s="80"/>
      <c r="AC270" s="78"/>
      <c r="AD270" s="81"/>
      <c r="AE270" s="78"/>
      <c r="AF270" s="81"/>
      <c r="AG270" s="78"/>
      <c r="AH270" s="81"/>
      <c r="AI270" s="81"/>
    </row>
    <row r="271" spans="1:35" s="123" customFormat="1" ht="22.5" customHeight="1" x14ac:dyDescent="0.25">
      <c r="A271" s="240">
        <v>262</v>
      </c>
      <c r="B271" s="159" t="s">
        <v>1012</v>
      </c>
      <c r="C271" s="213" t="s">
        <v>1013</v>
      </c>
      <c r="D271" s="214" t="s">
        <v>1014</v>
      </c>
      <c r="E271" s="214" t="s">
        <v>1015</v>
      </c>
      <c r="F271" s="204" t="s">
        <v>28</v>
      </c>
      <c r="G271" s="157"/>
      <c r="H271" s="162">
        <v>1</v>
      </c>
      <c r="I271" s="91"/>
      <c r="J271" s="91"/>
      <c r="K271" s="92"/>
      <c r="L271" s="75"/>
      <c r="M271" s="75"/>
      <c r="N271" s="75"/>
      <c r="O271" s="73"/>
      <c r="P271" s="76"/>
      <c r="Q271" s="74"/>
      <c r="R271" s="77"/>
      <c r="S271" s="78"/>
      <c r="T271" s="186"/>
      <c r="U271" s="194">
        <f t="shared" si="12"/>
        <v>0</v>
      </c>
      <c r="V271" s="176"/>
      <c r="W271" s="174">
        <f t="shared" si="13"/>
        <v>0</v>
      </c>
      <c r="X271" s="175">
        <f t="shared" si="14"/>
        <v>0</v>
      </c>
      <c r="Y271" s="78"/>
      <c r="Z271" s="79"/>
      <c r="AA271" s="80"/>
      <c r="AB271" s="80"/>
      <c r="AC271" s="78"/>
      <c r="AD271" s="81"/>
      <c r="AE271" s="78"/>
      <c r="AF271" s="81"/>
      <c r="AG271" s="78"/>
      <c r="AH271" s="81"/>
      <c r="AI271" s="81"/>
    </row>
    <row r="272" spans="1:35" s="123" customFormat="1" ht="39.75" customHeight="1" x14ac:dyDescent="0.25">
      <c r="A272" s="240">
        <v>263</v>
      </c>
      <c r="B272" s="159" t="s">
        <v>1016</v>
      </c>
      <c r="C272" s="213" t="s">
        <v>1017</v>
      </c>
      <c r="D272" s="214" t="s">
        <v>1018</v>
      </c>
      <c r="E272" s="214" t="s">
        <v>1015</v>
      </c>
      <c r="F272" s="204" t="s">
        <v>28</v>
      </c>
      <c r="G272" s="157"/>
      <c r="H272" s="162">
        <v>1</v>
      </c>
      <c r="I272" s="91"/>
      <c r="J272" s="91"/>
      <c r="K272" s="92"/>
      <c r="L272" s="75"/>
      <c r="M272" s="75"/>
      <c r="N272" s="75"/>
      <c r="O272" s="73"/>
      <c r="P272" s="76"/>
      <c r="Q272" s="74"/>
      <c r="R272" s="77"/>
      <c r="S272" s="78"/>
      <c r="T272" s="186"/>
      <c r="U272" s="194">
        <f t="shared" si="12"/>
        <v>0</v>
      </c>
      <c r="V272" s="176"/>
      <c r="W272" s="174">
        <f t="shared" si="13"/>
        <v>0</v>
      </c>
      <c r="X272" s="175">
        <f t="shared" si="14"/>
        <v>0</v>
      </c>
      <c r="Y272" s="78"/>
      <c r="Z272" s="79"/>
      <c r="AA272" s="80"/>
      <c r="AB272" s="80"/>
      <c r="AC272" s="78"/>
      <c r="AD272" s="81"/>
      <c r="AE272" s="78"/>
      <c r="AF272" s="81"/>
      <c r="AG272" s="78"/>
      <c r="AH272" s="81"/>
      <c r="AI272" s="81"/>
    </row>
    <row r="273" spans="1:35" s="123" customFormat="1" ht="48.75" customHeight="1" x14ac:dyDescent="0.25">
      <c r="A273" s="240">
        <v>264</v>
      </c>
      <c r="B273" s="159" t="s">
        <v>1107</v>
      </c>
      <c r="C273" s="213" t="s">
        <v>1096</v>
      </c>
      <c r="D273" s="214" t="s">
        <v>1106</v>
      </c>
      <c r="E273" s="214" t="s">
        <v>1102</v>
      </c>
      <c r="F273" s="204" t="s">
        <v>28</v>
      </c>
      <c r="G273" s="157"/>
      <c r="H273" s="162">
        <v>4</v>
      </c>
      <c r="I273" s="91"/>
      <c r="J273" s="91"/>
      <c r="K273" s="92"/>
      <c r="L273" s="75"/>
      <c r="M273" s="75"/>
      <c r="N273" s="75"/>
      <c r="O273" s="73"/>
      <c r="P273" s="76"/>
      <c r="Q273" s="74"/>
      <c r="R273" s="77"/>
      <c r="S273" s="78"/>
      <c r="T273" s="186"/>
      <c r="U273" s="194">
        <f t="shared" si="12"/>
        <v>0</v>
      </c>
      <c r="V273" s="176"/>
      <c r="W273" s="174">
        <f t="shared" si="13"/>
        <v>0</v>
      </c>
      <c r="X273" s="175">
        <f t="shared" si="14"/>
        <v>0</v>
      </c>
      <c r="Y273" s="78"/>
      <c r="Z273" s="79"/>
      <c r="AA273" s="80"/>
      <c r="AB273" s="80"/>
      <c r="AC273" s="78"/>
      <c r="AD273" s="81"/>
      <c r="AE273" s="78"/>
      <c r="AF273" s="81"/>
      <c r="AG273" s="78"/>
      <c r="AH273" s="81"/>
      <c r="AI273" s="81"/>
    </row>
    <row r="274" spans="1:35" s="123" customFormat="1" ht="78.75" customHeight="1" x14ac:dyDescent="0.25">
      <c r="A274" s="240">
        <v>265</v>
      </c>
      <c r="B274" s="159" t="s">
        <v>1108</v>
      </c>
      <c r="C274" s="213" t="s">
        <v>1097</v>
      </c>
      <c r="D274" s="214" t="s">
        <v>1105</v>
      </c>
      <c r="E274" s="214" t="s">
        <v>1103</v>
      </c>
      <c r="F274" s="204" t="s">
        <v>28</v>
      </c>
      <c r="G274" s="157"/>
      <c r="H274" s="162">
        <v>4</v>
      </c>
      <c r="I274" s="91"/>
      <c r="J274" s="91"/>
      <c r="K274" s="92"/>
      <c r="L274" s="75"/>
      <c r="M274" s="75"/>
      <c r="N274" s="75"/>
      <c r="O274" s="73"/>
      <c r="P274" s="76"/>
      <c r="Q274" s="74"/>
      <c r="R274" s="77"/>
      <c r="S274" s="78"/>
      <c r="T274" s="186"/>
      <c r="U274" s="194">
        <f t="shared" si="12"/>
        <v>0</v>
      </c>
      <c r="V274" s="176"/>
      <c r="W274" s="174">
        <f t="shared" si="13"/>
        <v>0</v>
      </c>
      <c r="X274" s="175">
        <f t="shared" si="14"/>
        <v>0</v>
      </c>
      <c r="Y274" s="78"/>
      <c r="Z274" s="79"/>
      <c r="AA274" s="80"/>
      <c r="AB274" s="80"/>
      <c r="AC274" s="78"/>
      <c r="AD274" s="81"/>
      <c r="AE274" s="78"/>
      <c r="AF274" s="81"/>
      <c r="AG274" s="78"/>
      <c r="AH274" s="81"/>
      <c r="AI274" s="81"/>
    </row>
    <row r="275" spans="1:35" s="123" customFormat="1" ht="78.75" customHeight="1" x14ac:dyDescent="0.25">
      <c r="A275" s="240">
        <v>266</v>
      </c>
      <c r="B275" s="159" t="s">
        <v>775</v>
      </c>
      <c r="C275" s="213" t="s">
        <v>1098</v>
      </c>
      <c r="D275" s="161" t="s">
        <v>1105</v>
      </c>
      <c r="E275" s="214" t="s">
        <v>1104</v>
      </c>
      <c r="F275" s="204" t="s">
        <v>28</v>
      </c>
      <c r="G275" s="157"/>
      <c r="H275" s="162">
        <v>4</v>
      </c>
      <c r="I275" s="91"/>
      <c r="J275" s="91"/>
      <c r="K275" s="92"/>
      <c r="L275" s="75"/>
      <c r="M275" s="75"/>
      <c r="N275" s="75"/>
      <c r="O275" s="73"/>
      <c r="P275" s="76"/>
      <c r="Q275" s="74"/>
      <c r="R275" s="77"/>
      <c r="S275" s="78"/>
      <c r="T275" s="186"/>
      <c r="U275" s="194">
        <f t="shared" si="12"/>
        <v>0</v>
      </c>
      <c r="V275" s="176"/>
      <c r="W275" s="174">
        <f t="shared" si="13"/>
        <v>0</v>
      </c>
      <c r="X275" s="175">
        <f t="shared" si="14"/>
        <v>0</v>
      </c>
      <c r="Y275" s="78"/>
      <c r="Z275" s="79"/>
      <c r="AA275" s="80"/>
      <c r="AB275" s="80"/>
      <c r="AC275" s="78"/>
      <c r="AD275" s="81"/>
      <c r="AE275" s="78"/>
      <c r="AF275" s="81"/>
      <c r="AG275" s="78"/>
      <c r="AH275" s="81"/>
      <c r="AI275" s="81"/>
    </row>
    <row r="276" spans="1:35" s="123" customFormat="1" ht="78.75" customHeight="1" x14ac:dyDescent="0.2">
      <c r="A276" s="240">
        <v>267</v>
      </c>
      <c r="B276" s="159" t="s">
        <v>1109</v>
      </c>
      <c r="C276" s="160" t="s">
        <v>1099</v>
      </c>
      <c r="D276" s="215" t="s">
        <v>1112</v>
      </c>
      <c r="E276" s="161" t="s">
        <v>1101</v>
      </c>
      <c r="F276" s="204" t="s">
        <v>28</v>
      </c>
      <c r="G276" s="157"/>
      <c r="H276" s="162">
        <v>4</v>
      </c>
      <c r="I276" s="91"/>
      <c r="J276" s="91"/>
      <c r="K276" s="92"/>
      <c r="L276" s="75"/>
      <c r="M276" s="75"/>
      <c r="N276" s="75"/>
      <c r="O276" s="73"/>
      <c r="P276" s="76"/>
      <c r="Q276" s="74"/>
      <c r="R276" s="77"/>
      <c r="S276" s="78"/>
      <c r="T276" s="186"/>
      <c r="U276" s="194">
        <f t="shared" si="12"/>
        <v>0</v>
      </c>
      <c r="V276" s="176"/>
      <c r="W276" s="174">
        <f t="shared" si="13"/>
        <v>0</v>
      </c>
      <c r="X276" s="175">
        <f t="shared" si="14"/>
        <v>0</v>
      </c>
      <c r="Y276" s="78"/>
      <c r="Z276" s="79"/>
      <c r="AA276" s="80"/>
      <c r="AB276" s="80"/>
      <c r="AC276" s="78"/>
      <c r="AD276" s="81"/>
      <c r="AE276" s="78"/>
      <c r="AF276" s="81"/>
      <c r="AG276" s="78"/>
      <c r="AH276" s="81"/>
      <c r="AI276" s="81"/>
    </row>
    <row r="277" spans="1:35" s="123" customFormat="1" ht="78.75" customHeight="1" x14ac:dyDescent="0.2">
      <c r="A277" s="240">
        <v>268</v>
      </c>
      <c r="B277" s="159" t="s">
        <v>1110</v>
      </c>
      <c r="C277" s="160" t="s">
        <v>1100</v>
      </c>
      <c r="D277" s="215" t="s">
        <v>1113</v>
      </c>
      <c r="E277" s="161" t="s">
        <v>1101</v>
      </c>
      <c r="F277" s="204" t="s">
        <v>28</v>
      </c>
      <c r="G277" s="157"/>
      <c r="H277" s="162">
        <f>+VLOOKUP(B277,'[1]PLANEACIÓN DEFINITIVA'!$5:$1048576,44,0)</f>
        <v>13</v>
      </c>
      <c r="I277" s="91"/>
      <c r="J277" s="91"/>
      <c r="K277" s="92"/>
      <c r="L277" s="75"/>
      <c r="M277" s="75"/>
      <c r="N277" s="75"/>
      <c r="O277" s="73"/>
      <c r="P277" s="76"/>
      <c r="Q277" s="74"/>
      <c r="R277" s="77"/>
      <c r="S277" s="78"/>
      <c r="T277" s="186"/>
      <c r="U277" s="194">
        <f t="shared" si="12"/>
        <v>0</v>
      </c>
      <c r="V277" s="176"/>
      <c r="W277" s="174">
        <f t="shared" si="13"/>
        <v>0</v>
      </c>
      <c r="X277" s="175">
        <f t="shared" si="14"/>
        <v>0</v>
      </c>
      <c r="Y277" s="78"/>
      <c r="Z277" s="79"/>
      <c r="AA277" s="80"/>
      <c r="AB277" s="80"/>
      <c r="AC277" s="78"/>
      <c r="AD277" s="81"/>
      <c r="AE277" s="78"/>
      <c r="AF277" s="81"/>
      <c r="AG277" s="78"/>
      <c r="AH277" s="81"/>
      <c r="AI277" s="81"/>
    </row>
    <row r="278" spans="1:35" s="123" customFormat="1" ht="58.5" customHeight="1" x14ac:dyDescent="0.25">
      <c r="A278" s="240">
        <v>269</v>
      </c>
      <c r="B278" s="159" t="s">
        <v>1111</v>
      </c>
      <c r="C278" s="213" t="s">
        <v>1114</v>
      </c>
      <c r="D278" s="161" t="s">
        <v>1115</v>
      </c>
      <c r="E278" s="161" t="s">
        <v>776</v>
      </c>
      <c r="F278" s="204" t="s">
        <v>28</v>
      </c>
      <c r="G278" s="157"/>
      <c r="H278" s="162">
        <f>+VLOOKUP(B278,'[1]PLANEACIÓN DEFINITIVA'!$5:$1048576,44,0)</f>
        <v>7</v>
      </c>
      <c r="I278" s="91"/>
      <c r="J278" s="91"/>
      <c r="K278" s="92"/>
      <c r="L278" s="75"/>
      <c r="M278" s="75"/>
      <c r="N278" s="75"/>
      <c r="O278" s="73"/>
      <c r="P278" s="76"/>
      <c r="Q278" s="74"/>
      <c r="R278" s="77"/>
      <c r="S278" s="78"/>
      <c r="T278" s="186"/>
      <c r="U278" s="194">
        <f t="shared" si="12"/>
        <v>0</v>
      </c>
      <c r="V278" s="176"/>
      <c r="W278" s="174">
        <f t="shared" si="13"/>
        <v>0</v>
      </c>
      <c r="X278" s="175">
        <f t="shared" si="14"/>
        <v>0</v>
      </c>
      <c r="Y278" s="78"/>
      <c r="Z278" s="79"/>
      <c r="AA278" s="80"/>
      <c r="AB278" s="80"/>
      <c r="AC278" s="78"/>
      <c r="AD278" s="81"/>
      <c r="AE278" s="78"/>
      <c r="AF278" s="81"/>
      <c r="AG278" s="78"/>
      <c r="AH278" s="81"/>
      <c r="AI278" s="81"/>
    </row>
    <row r="279" spans="1:35" s="123" customFormat="1" ht="65.25" customHeight="1" x14ac:dyDescent="0.25">
      <c r="A279" s="240">
        <v>270</v>
      </c>
      <c r="B279" s="160" t="s">
        <v>1117</v>
      </c>
      <c r="C279" s="214" t="s">
        <v>1118</v>
      </c>
      <c r="D279" s="161" t="s">
        <v>1123</v>
      </c>
      <c r="E279" s="161" t="s">
        <v>1116</v>
      </c>
      <c r="F279" s="204" t="s">
        <v>28</v>
      </c>
      <c r="G279" s="157"/>
      <c r="H279" s="162">
        <f>+VLOOKUP(B279,'[1]PLANEACIÓN DEFINITIVA'!$5:$1048576,44,0)</f>
        <v>4</v>
      </c>
      <c r="I279" s="91"/>
      <c r="J279" s="91"/>
      <c r="K279" s="92"/>
      <c r="L279" s="75"/>
      <c r="M279" s="75"/>
      <c r="N279" s="75"/>
      <c r="O279" s="73"/>
      <c r="P279" s="76"/>
      <c r="Q279" s="74"/>
      <c r="R279" s="77"/>
      <c r="S279" s="78"/>
      <c r="T279" s="186"/>
      <c r="U279" s="194">
        <f t="shared" si="12"/>
        <v>0</v>
      </c>
      <c r="V279" s="176"/>
      <c r="W279" s="174">
        <f t="shared" si="13"/>
        <v>0</v>
      </c>
      <c r="X279" s="175">
        <f t="shared" si="14"/>
        <v>0</v>
      </c>
      <c r="Y279" s="78"/>
      <c r="Z279" s="79"/>
      <c r="AA279" s="80"/>
      <c r="AB279" s="80"/>
      <c r="AC279" s="78"/>
      <c r="AD279" s="81"/>
      <c r="AE279" s="78"/>
      <c r="AF279" s="81"/>
      <c r="AG279" s="78"/>
      <c r="AH279" s="81"/>
      <c r="AI279" s="81"/>
    </row>
    <row r="280" spans="1:35" s="123" customFormat="1" ht="65.25" customHeight="1" x14ac:dyDescent="0.25">
      <c r="A280" s="240">
        <v>271</v>
      </c>
      <c r="B280" s="160" t="s">
        <v>1119</v>
      </c>
      <c r="C280" s="214" t="s">
        <v>1120</v>
      </c>
      <c r="D280" s="161" t="s">
        <v>1123</v>
      </c>
      <c r="E280" s="161" t="s">
        <v>1116</v>
      </c>
      <c r="F280" s="204" t="s">
        <v>28</v>
      </c>
      <c r="G280" s="157"/>
      <c r="H280" s="162">
        <v>4</v>
      </c>
      <c r="I280" s="91"/>
      <c r="J280" s="91"/>
      <c r="K280" s="92"/>
      <c r="L280" s="75"/>
      <c r="M280" s="75"/>
      <c r="N280" s="75"/>
      <c r="O280" s="73"/>
      <c r="P280" s="76"/>
      <c r="Q280" s="74"/>
      <c r="R280" s="77"/>
      <c r="S280" s="78"/>
      <c r="T280" s="186"/>
      <c r="U280" s="194">
        <f t="shared" si="12"/>
        <v>0</v>
      </c>
      <c r="V280" s="176"/>
      <c r="W280" s="174">
        <f t="shared" si="13"/>
        <v>0</v>
      </c>
      <c r="X280" s="175">
        <f t="shared" si="14"/>
        <v>0</v>
      </c>
      <c r="Y280" s="78"/>
      <c r="Z280" s="79"/>
      <c r="AA280" s="80"/>
      <c r="AB280" s="80"/>
      <c r="AC280" s="78"/>
      <c r="AD280" s="81"/>
      <c r="AE280" s="78"/>
      <c r="AF280" s="81"/>
      <c r="AG280" s="78"/>
      <c r="AH280" s="81"/>
      <c r="AI280" s="81"/>
    </row>
    <row r="281" spans="1:35" s="123" customFormat="1" ht="65.25" customHeight="1" x14ac:dyDescent="0.25">
      <c r="A281" s="240">
        <v>272</v>
      </c>
      <c r="B281" s="160" t="s">
        <v>1121</v>
      </c>
      <c r="C281" s="214" t="s">
        <v>1122</v>
      </c>
      <c r="D281" s="161" t="s">
        <v>1123</v>
      </c>
      <c r="E281" s="161" t="s">
        <v>1116</v>
      </c>
      <c r="F281" s="204" t="s">
        <v>28</v>
      </c>
      <c r="G281" s="157"/>
      <c r="H281" s="162">
        <f>+VLOOKUP(B281,'[1]PLANEACIÓN DEFINITIVA'!$5:$1048576,44,0)</f>
        <v>27</v>
      </c>
      <c r="I281" s="91"/>
      <c r="J281" s="91"/>
      <c r="K281" s="92"/>
      <c r="L281" s="75"/>
      <c r="M281" s="75"/>
      <c r="N281" s="75"/>
      <c r="O281" s="73"/>
      <c r="P281" s="76"/>
      <c r="Q281" s="74"/>
      <c r="R281" s="77"/>
      <c r="S281" s="78"/>
      <c r="T281" s="186"/>
      <c r="U281" s="194">
        <f t="shared" si="12"/>
        <v>0</v>
      </c>
      <c r="V281" s="176"/>
      <c r="W281" s="174">
        <f t="shared" si="13"/>
        <v>0</v>
      </c>
      <c r="X281" s="175">
        <f t="shared" si="14"/>
        <v>0</v>
      </c>
      <c r="Y281" s="78"/>
      <c r="Z281" s="79"/>
      <c r="AA281" s="80"/>
      <c r="AB281" s="80"/>
      <c r="AC281" s="78"/>
      <c r="AD281" s="81"/>
      <c r="AE281" s="78"/>
      <c r="AF281" s="81"/>
      <c r="AG281" s="78"/>
      <c r="AH281" s="81"/>
      <c r="AI281" s="81"/>
    </row>
    <row r="282" spans="1:35" s="123" customFormat="1" ht="96.75" customHeight="1" x14ac:dyDescent="0.25">
      <c r="A282" s="240">
        <v>273</v>
      </c>
      <c r="B282" s="159" t="s">
        <v>1125</v>
      </c>
      <c r="C282" s="160" t="s">
        <v>1127</v>
      </c>
      <c r="D282" s="161" t="s">
        <v>1126</v>
      </c>
      <c r="E282" s="161" t="s">
        <v>1124</v>
      </c>
      <c r="F282" s="204" t="s">
        <v>28</v>
      </c>
      <c r="G282" s="157"/>
      <c r="H282" s="162">
        <v>4</v>
      </c>
      <c r="I282" s="91"/>
      <c r="J282" s="91"/>
      <c r="K282" s="92"/>
      <c r="L282" s="75"/>
      <c r="M282" s="75"/>
      <c r="N282" s="75"/>
      <c r="O282" s="73"/>
      <c r="P282" s="76"/>
      <c r="Q282" s="74"/>
      <c r="R282" s="77"/>
      <c r="S282" s="78"/>
      <c r="T282" s="186"/>
      <c r="U282" s="194">
        <f t="shared" si="12"/>
        <v>0</v>
      </c>
      <c r="V282" s="176"/>
      <c r="W282" s="174">
        <f t="shared" si="13"/>
        <v>0</v>
      </c>
      <c r="X282" s="175">
        <f t="shared" si="14"/>
        <v>0</v>
      </c>
      <c r="Y282" s="78"/>
      <c r="Z282" s="79"/>
      <c r="AA282" s="80"/>
      <c r="AB282" s="80"/>
      <c r="AC282" s="78"/>
      <c r="AD282" s="81"/>
      <c r="AE282" s="78"/>
      <c r="AF282" s="81"/>
      <c r="AG282" s="78"/>
      <c r="AH282" s="81"/>
      <c r="AI282" s="81"/>
    </row>
    <row r="283" spans="1:35" s="123" customFormat="1" ht="96.75" customHeight="1" x14ac:dyDescent="0.25">
      <c r="A283" s="240">
        <v>274</v>
      </c>
      <c r="B283" s="159" t="s">
        <v>1137</v>
      </c>
      <c r="C283" s="160" t="s">
        <v>1138</v>
      </c>
      <c r="D283" s="161" t="s">
        <v>1140</v>
      </c>
      <c r="E283" s="161" t="s">
        <v>1139</v>
      </c>
      <c r="F283" s="204" t="s">
        <v>28</v>
      </c>
      <c r="G283" s="157"/>
      <c r="H283" s="162">
        <v>20</v>
      </c>
      <c r="I283" s="91"/>
      <c r="J283" s="91"/>
      <c r="K283" s="92"/>
      <c r="L283" s="75"/>
      <c r="M283" s="75"/>
      <c r="N283" s="75"/>
      <c r="O283" s="73"/>
      <c r="P283" s="76"/>
      <c r="Q283" s="74"/>
      <c r="R283" s="77"/>
      <c r="S283" s="78"/>
      <c r="T283" s="186"/>
      <c r="U283" s="194">
        <f t="shared" si="12"/>
        <v>0</v>
      </c>
      <c r="V283" s="176"/>
      <c r="W283" s="174">
        <f t="shared" si="13"/>
        <v>0</v>
      </c>
      <c r="X283" s="175">
        <f t="shared" si="14"/>
        <v>0</v>
      </c>
      <c r="Y283" s="78"/>
      <c r="Z283" s="79"/>
      <c r="AA283" s="80"/>
      <c r="AB283" s="80"/>
      <c r="AC283" s="78"/>
      <c r="AD283" s="81"/>
      <c r="AE283" s="78"/>
      <c r="AF283" s="81"/>
      <c r="AG283" s="78"/>
      <c r="AH283" s="81"/>
      <c r="AI283" s="81"/>
    </row>
    <row r="284" spans="1:35" s="230" customFormat="1" ht="27.75" customHeight="1" x14ac:dyDescent="0.25">
      <c r="A284" s="241"/>
      <c r="B284" s="217"/>
      <c r="C284" s="218"/>
      <c r="D284" s="219"/>
      <c r="E284" s="219"/>
      <c r="F284" s="229"/>
      <c r="G284" s="220"/>
      <c r="H284" s="208"/>
      <c r="I284" s="221"/>
      <c r="J284" s="221"/>
      <c r="K284" s="222"/>
      <c r="L284" s="223"/>
      <c r="M284" s="223"/>
      <c r="N284" s="223"/>
      <c r="O284" s="221"/>
      <c r="P284" s="224"/>
      <c r="Q284" s="222"/>
      <c r="R284" s="225"/>
      <c r="S284" s="226"/>
      <c r="T284" s="227"/>
      <c r="U284" s="250"/>
      <c r="V284" s="225"/>
      <c r="W284" s="250"/>
      <c r="X284" s="250"/>
      <c r="Y284" s="225"/>
      <c r="Z284" s="225"/>
      <c r="AA284" s="225"/>
      <c r="AB284" s="225"/>
      <c r="AC284" s="225"/>
      <c r="AD284" s="228"/>
      <c r="AE284" s="226"/>
      <c r="AF284" s="228"/>
      <c r="AG284" s="226"/>
      <c r="AH284" s="228"/>
      <c r="AI284" s="228"/>
    </row>
    <row r="285" spans="1:35" s="104" customFormat="1" ht="27" customHeight="1" x14ac:dyDescent="0.25">
      <c r="A285" s="115" t="s">
        <v>809</v>
      </c>
      <c r="B285" s="115"/>
      <c r="C285" s="115"/>
      <c r="D285" s="115"/>
      <c r="E285" s="115"/>
      <c r="F285" s="203"/>
      <c r="G285" s="115"/>
      <c r="H285" s="115"/>
      <c r="T285" s="188"/>
      <c r="U285" s="115"/>
      <c r="W285" s="115"/>
      <c r="X285" s="115"/>
    </row>
    <row r="286" spans="1:35" s="123" customFormat="1" ht="67.5" customHeight="1" x14ac:dyDescent="0.25">
      <c r="A286" s="268">
        <v>1</v>
      </c>
      <c r="B286" s="159" t="s">
        <v>805</v>
      </c>
      <c r="C286" s="160" t="s">
        <v>806</v>
      </c>
      <c r="D286" s="161" t="s">
        <v>807</v>
      </c>
      <c r="E286" s="161" t="s">
        <v>808</v>
      </c>
      <c r="F286" s="204" t="s">
        <v>28</v>
      </c>
      <c r="G286" s="157"/>
      <c r="H286" s="162">
        <v>60</v>
      </c>
      <c r="I286" s="91"/>
      <c r="J286" s="91"/>
      <c r="K286" s="92"/>
      <c r="L286" s="93"/>
      <c r="M286" s="93"/>
      <c r="N286" s="93"/>
      <c r="O286" s="91"/>
      <c r="P286" s="100"/>
      <c r="Q286" s="92"/>
      <c r="R286" s="94"/>
      <c r="S286" s="95"/>
      <c r="T286" s="189"/>
      <c r="U286" s="195">
        <f t="shared" ref="U286:U287" si="15">R286-(R286*T286)</f>
        <v>0</v>
      </c>
      <c r="V286" s="178"/>
      <c r="W286" s="179">
        <f t="shared" ref="W286:W287" si="16">U286+V286</f>
        <v>0</v>
      </c>
      <c r="X286" s="180">
        <f t="shared" ref="X286:X287" si="17">W286*H286</f>
        <v>0</v>
      </c>
      <c r="Y286" s="95"/>
      <c r="Z286" s="96"/>
      <c r="AA286" s="97"/>
      <c r="AB286" s="97"/>
      <c r="AC286" s="95"/>
      <c r="AD286" s="98"/>
      <c r="AE286" s="95"/>
      <c r="AF286" s="98"/>
      <c r="AG286" s="95"/>
      <c r="AH286" s="98"/>
      <c r="AI286" s="98"/>
    </row>
    <row r="287" spans="1:35" s="123" customFormat="1" ht="45" customHeight="1" x14ac:dyDescent="0.25">
      <c r="A287" s="269"/>
      <c r="B287" s="141" t="s">
        <v>810</v>
      </c>
      <c r="C287" s="142" t="s">
        <v>811</v>
      </c>
      <c r="D287" s="143" t="s">
        <v>812</v>
      </c>
      <c r="E287" s="143" t="s">
        <v>813</v>
      </c>
      <c r="F287" s="149" t="s">
        <v>28</v>
      </c>
      <c r="G287" s="144"/>
      <c r="H287" s="145">
        <v>60</v>
      </c>
      <c r="I287" s="99"/>
      <c r="J287" s="91"/>
      <c r="K287" s="92"/>
      <c r="L287" s="93"/>
      <c r="M287" s="93"/>
      <c r="N287" s="93"/>
      <c r="O287" s="91"/>
      <c r="P287" s="76"/>
      <c r="Q287" s="92"/>
      <c r="R287" s="94"/>
      <c r="S287" s="95"/>
      <c r="T287" s="189"/>
      <c r="U287" s="194">
        <f t="shared" si="15"/>
        <v>0</v>
      </c>
      <c r="V287" s="176"/>
      <c r="W287" s="174">
        <f t="shared" si="16"/>
        <v>0</v>
      </c>
      <c r="X287" s="175">
        <f t="shared" si="17"/>
        <v>0</v>
      </c>
      <c r="Y287" s="95"/>
      <c r="Z287" s="96"/>
      <c r="AA287" s="97"/>
      <c r="AB287" s="97"/>
      <c r="AC287" s="95"/>
      <c r="AD287" s="98"/>
      <c r="AE287" s="95"/>
      <c r="AF287" s="98"/>
      <c r="AG287" s="95"/>
      <c r="AH287" s="98"/>
      <c r="AI287" s="98"/>
    </row>
    <row r="288" spans="1:35" s="126" customFormat="1" ht="15" customHeight="1" x14ac:dyDescent="0.25">
      <c r="A288" s="270"/>
      <c r="B288" s="163"/>
      <c r="C288" s="164"/>
      <c r="D288" s="165"/>
      <c r="E288" s="165"/>
      <c r="F288" s="205"/>
      <c r="G288" s="166"/>
      <c r="H288" s="167"/>
      <c r="I288" s="105"/>
      <c r="J288" s="105"/>
      <c r="K288" s="106"/>
      <c r="L288" s="107"/>
      <c r="M288" s="107"/>
      <c r="N288" s="107"/>
      <c r="O288" s="105"/>
      <c r="P288" s="108"/>
      <c r="Q288" s="106"/>
      <c r="R288" s="109"/>
      <c r="S288" s="110"/>
      <c r="T288" s="190"/>
      <c r="U288" s="196"/>
      <c r="V288" s="181"/>
      <c r="W288" s="182"/>
      <c r="X288" s="183">
        <f>SUM(X286:X287)</f>
        <v>0</v>
      </c>
      <c r="Y288" s="110"/>
      <c r="Z288" s="111"/>
      <c r="AA288" s="112"/>
      <c r="AB288" s="112"/>
      <c r="AC288" s="110"/>
      <c r="AD288" s="113"/>
      <c r="AE288" s="110"/>
      <c r="AF288" s="113"/>
      <c r="AG288" s="110"/>
      <c r="AH288" s="113"/>
      <c r="AI288" s="113"/>
    </row>
    <row r="289" spans="1:35" s="123" customFormat="1" ht="67.5" customHeight="1" x14ac:dyDescent="0.25">
      <c r="A289" s="268">
        <v>2</v>
      </c>
      <c r="B289" s="141" t="s">
        <v>814</v>
      </c>
      <c r="C289" s="142" t="s">
        <v>815</v>
      </c>
      <c r="D289" s="143" t="s">
        <v>815</v>
      </c>
      <c r="E289" s="143" t="s">
        <v>808</v>
      </c>
      <c r="F289" s="149" t="s">
        <v>28</v>
      </c>
      <c r="G289" s="144"/>
      <c r="H289" s="145">
        <v>50</v>
      </c>
      <c r="I289" s="99"/>
      <c r="J289" s="91"/>
      <c r="K289" s="92"/>
      <c r="L289" s="93"/>
      <c r="M289" s="93"/>
      <c r="N289" s="93"/>
      <c r="O289" s="91"/>
      <c r="P289" s="76"/>
      <c r="Q289" s="92"/>
      <c r="R289" s="94"/>
      <c r="S289" s="95"/>
      <c r="T289" s="189"/>
      <c r="U289" s="194">
        <f t="shared" ref="U289:U290" si="18">R289-(R289*T289)</f>
        <v>0</v>
      </c>
      <c r="V289" s="176"/>
      <c r="W289" s="174">
        <f t="shared" ref="W289:W290" si="19">U289+V289</f>
        <v>0</v>
      </c>
      <c r="X289" s="175">
        <f t="shared" ref="X289:X290" si="20">W289*H289</f>
        <v>0</v>
      </c>
      <c r="Y289" s="95"/>
      <c r="Z289" s="96"/>
      <c r="AA289" s="97"/>
      <c r="AB289" s="97"/>
      <c r="AC289" s="95"/>
      <c r="AD289" s="98"/>
      <c r="AE289" s="95"/>
      <c r="AF289" s="98"/>
      <c r="AG289" s="95"/>
      <c r="AH289" s="98"/>
      <c r="AI289" s="98"/>
    </row>
    <row r="290" spans="1:35" s="123" customFormat="1" ht="45" customHeight="1" x14ac:dyDescent="0.25">
      <c r="A290" s="269"/>
      <c r="B290" s="141" t="s">
        <v>816</v>
      </c>
      <c r="C290" s="142" t="s">
        <v>817</v>
      </c>
      <c r="D290" s="143" t="s">
        <v>818</v>
      </c>
      <c r="E290" s="143" t="s">
        <v>813</v>
      </c>
      <c r="F290" s="149" t="s">
        <v>28</v>
      </c>
      <c r="G290" s="144"/>
      <c r="H290" s="145">
        <v>50</v>
      </c>
      <c r="I290" s="99"/>
      <c r="J290" s="91"/>
      <c r="K290" s="92"/>
      <c r="L290" s="93"/>
      <c r="M290" s="93"/>
      <c r="N290" s="93"/>
      <c r="O290" s="91"/>
      <c r="P290" s="76"/>
      <c r="Q290" s="92"/>
      <c r="R290" s="94"/>
      <c r="S290" s="95"/>
      <c r="T290" s="189"/>
      <c r="U290" s="194">
        <f t="shared" si="18"/>
        <v>0</v>
      </c>
      <c r="V290" s="176"/>
      <c r="W290" s="174">
        <f t="shared" si="19"/>
        <v>0</v>
      </c>
      <c r="X290" s="175">
        <f t="shared" si="20"/>
        <v>0</v>
      </c>
      <c r="Y290" s="95"/>
      <c r="Z290" s="96"/>
      <c r="AA290" s="97"/>
      <c r="AB290" s="97"/>
      <c r="AC290" s="95"/>
      <c r="AD290" s="98"/>
      <c r="AE290" s="95"/>
      <c r="AF290" s="98"/>
      <c r="AG290" s="95"/>
      <c r="AH290" s="98"/>
      <c r="AI290" s="98"/>
    </row>
    <row r="291" spans="1:35" s="126" customFormat="1" ht="15" customHeight="1" x14ac:dyDescent="0.25">
      <c r="A291" s="270"/>
      <c r="B291" s="163"/>
      <c r="C291" s="164"/>
      <c r="D291" s="165"/>
      <c r="E291" s="165"/>
      <c r="F291" s="205"/>
      <c r="G291" s="166"/>
      <c r="H291" s="167"/>
      <c r="I291" s="105"/>
      <c r="J291" s="105"/>
      <c r="K291" s="106"/>
      <c r="L291" s="107"/>
      <c r="M291" s="107"/>
      <c r="N291" s="107"/>
      <c r="O291" s="105"/>
      <c r="P291" s="108"/>
      <c r="Q291" s="106"/>
      <c r="R291" s="109"/>
      <c r="S291" s="110"/>
      <c r="T291" s="190"/>
      <c r="U291" s="196"/>
      <c r="V291" s="181"/>
      <c r="W291" s="182"/>
      <c r="X291" s="183">
        <f>SUM(X289:X290)</f>
        <v>0</v>
      </c>
      <c r="Y291" s="110"/>
      <c r="Z291" s="111"/>
      <c r="AA291" s="112"/>
      <c r="AB291" s="112"/>
      <c r="AC291" s="110"/>
      <c r="AD291" s="113"/>
      <c r="AE291" s="110"/>
      <c r="AF291" s="113"/>
      <c r="AG291" s="110"/>
      <c r="AH291" s="113"/>
      <c r="AI291" s="113"/>
    </row>
    <row r="292" spans="1:35" s="123" customFormat="1" ht="67.5" customHeight="1" x14ac:dyDescent="0.25">
      <c r="A292" s="268">
        <v>3</v>
      </c>
      <c r="B292" s="141" t="s">
        <v>819</v>
      </c>
      <c r="C292" s="142" t="s">
        <v>820</v>
      </c>
      <c r="D292" s="143" t="s">
        <v>820</v>
      </c>
      <c r="E292" s="143" t="s">
        <v>821</v>
      </c>
      <c r="F292" s="149" t="s">
        <v>28</v>
      </c>
      <c r="G292" s="144"/>
      <c r="H292" s="145">
        <v>80</v>
      </c>
      <c r="I292" s="99"/>
      <c r="J292" s="91"/>
      <c r="K292" s="92"/>
      <c r="L292" s="93"/>
      <c r="M292" s="93"/>
      <c r="N292" s="93"/>
      <c r="O292" s="91"/>
      <c r="P292" s="76"/>
      <c r="Q292" s="92"/>
      <c r="R292" s="94"/>
      <c r="S292" s="95"/>
      <c r="T292" s="189"/>
      <c r="U292" s="194">
        <f t="shared" ref="U292:U293" si="21">R292-(R292*T292)</f>
        <v>0</v>
      </c>
      <c r="V292" s="176"/>
      <c r="W292" s="174">
        <f t="shared" ref="W292:W293" si="22">U292+V292</f>
        <v>0</v>
      </c>
      <c r="X292" s="175">
        <f t="shared" ref="X292:X293" si="23">W292*H292</f>
        <v>0</v>
      </c>
      <c r="Y292" s="95"/>
      <c r="Z292" s="96"/>
      <c r="AA292" s="97"/>
      <c r="AB292" s="97"/>
      <c r="AC292" s="95"/>
      <c r="AD292" s="98"/>
      <c r="AE292" s="95"/>
      <c r="AF292" s="98"/>
      <c r="AG292" s="95"/>
      <c r="AH292" s="98"/>
      <c r="AI292" s="98"/>
    </row>
    <row r="293" spans="1:35" s="123" customFormat="1" ht="45" customHeight="1" x14ac:dyDescent="0.25">
      <c r="A293" s="269"/>
      <c r="B293" s="141" t="s">
        <v>822</v>
      </c>
      <c r="C293" s="142" t="s">
        <v>823</v>
      </c>
      <c r="D293" s="143" t="s">
        <v>824</v>
      </c>
      <c r="E293" s="143" t="s">
        <v>813</v>
      </c>
      <c r="F293" s="149" t="s">
        <v>28</v>
      </c>
      <c r="G293" s="144"/>
      <c r="H293" s="145">
        <v>80</v>
      </c>
      <c r="I293" s="99"/>
      <c r="J293" s="91"/>
      <c r="K293" s="92"/>
      <c r="L293" s="93"/>
      <c r="M293" s="93"/>
      <c r="N293" s="93"/>
      <c r="O293" s="91"/>
      <c r="P293" s="76"/>
      <c r="Q293" s="92"/>
      <c r="R293" s="94"/>
      <c r="S293" s="95"/>
      <c r="T293" s="189"/>
      <c r="U293" s="194">
        <f t="shared" si="21"/>
        <v>0</v>
      </c>
      <c r="V293" s="176"/>
      <c r="W293" s="174">
        <f t="shared" si="22"/>
        <v>0</v>
      </c>
      <c r="X293" s="175">
        <f t="shared" si="23"/>
        <v>0</v>
      </c>
      <c r="Y293" s="95"/>
      <c r="Z293" s="96"/>
      <c r="AA293" s="97"/>
      <c r="AB293" s="97"/>
      <c r="AC293" s="95"/>
      <c r="AD293" s="98"/>
      <c r="AE293" s="95"/>
      <c r="AF293" s="98"/>
      <c r="AG293" s="95"/>
      <c r="AH293" s="98"/>
      <c r="AI293" s="98"/>
    </row>
    <row r="294" spans="1:35" s="126" customFormat="1" ht="15" customHeight="1" x14ac:dyDescent="0.25">
      <c r="A294" s="270"/>
      <c r="B294" s="163"/>
      <c r="C294" s="164"/>
      <c r="D294" s="165"/>
      <c r="E294" s="165"/>
      <c r="F294" s="205"/>
      <c r="G294" s="166"/>
      <c r="H294" s="167"/>
      <c r="I294" s="105"/>
      <c r="J294" s="105"/>
      <c r="K294" s="106"/>
      <c r="L294" s="107"/>
      <c r="M294" s="107"/>
      <c r="N294" s="107"/>
      <c r="O294" s="105"/>
      <c r="P294" s="108"/>
      <c r="Q294" s="106"/>
      <c r="R294" s="109"/>
      <c r="S294" s="110"/>
      <c r="T294" s="190"/>
      <c r="U294" s="196"/>
      <c r="V294" s="181"/>
      <c r="W294" s="182"/>
      <c r="X294" s="183">
        <f>SUM(X292:X293)</f>
        <v>0</v>
      </c>
      <c r="Y294" s="110"/>
      <c r="Z294" s="111"/>
      <c r="AA294" s="112"/>
      <c r="AB294" s="112"/>
      <c r="AC294" s="110"/>
      <c r="AD294" s="113"/>
      <c r="AE294" s="110"/>
      <c r="AF294" s="113"/>
      <c r="AG294" s="110"/>
      <c r="AH294" s="113"/>
      <c r="AI294" s="113"/>
    </row>
    <row r="295" spans="1:35" s="123" customFormat="1" ht="67.5" customHeight="1" x14ac:dyDescent="0.25">
      <c r="A295" s="268">
        <v>4</v>
      </c>
      <c r="B295" s="141" t="s">
        <v>825</v>
      </c>
      <c r="C295" s="142" t="s">
        <v>826</v>
      </c>
      <c r="D295" s="143" t="s">
        <v>826</v>
      </c>
      <c r="E295" s="143" t="s">
        <v>808</v>
      </c>
      <c r="F295" s="149" t="s">
        <v>28</v>
      </c>
      <c r="G295" s="144"/>
      <c r="H295" s="145">
        <v>240</v>
      </c>
      <c r="I295" s="99"/>
      <c r="J295" s="91"/>
      <c r="K295" s="92"/>
      <c r="L295" s="93"/>
      <c r="M295" s="93"/>
      <c r="N295" s="93"/>
      <c r="O295" s="91"/>
      <c r="P295" s="76"/>
      <c r="Q295" s="92"/>
      <c r="R295" s="94"/>
      <c r="S295" s="95"/>
      <c r="T295" s="189"/>
      <c r="U295" s="194">
        <f t="shared" ref="U295:U296" si="24">R295-(R295*T295)</f>
        <v>0</v>
      </c>
      <c r="V295" s="176"/>
      <c r="W295" s="174">
        <f t="shared" ref="W295:W296" si="25">U295+V295</f>
        <v>0</v>
      </c>
      <c r="X295" s="175">
        <f t="shared" ref="X295:X296" si="26">W295*H295</f>
        <v>0</v>
      </c>
      <c r="Y295" s="95"/>
      <c r="Z295" s="96"/>
      <c r="AA295" s="97"/>
      <c r="AB295" s="97"/>
      <c r="AC295" s="95"/>
      <c r="AD295" s="98"/>
      <c r="AE295" s="95"/>
      <c r="AF295" s="98"/>
      <c r="AG295" s="95"/>
      <c r="AH295" s="98"/>
      <c r="AI295" s="98"/>
    </row>
    <row r="296" spans="1:35" s="123" customFormat="1" ht="45" customHeight="1" x14ac:dyDescent="0.25">
      <c r="A296" s="269"/>
      <c r="B296" s="141" t="s">
        <v>574</v>
      </c>
      <c r="C296" s="142" t="s">
        <v>827</v>
      </c>
      <c r="D296" s="143" t="s">
        <v>828</v>
      </c>
      <c r="E296" s="143" t="s">
        <v>813</v>
      </c>
      <c r="F296" s="149" t="s">
        <v>28</v>
      </c>
      <c r="G296" s="144"/>
      <c r="H296" s="145">
        <v>240</v>
      </c>
      <c r="I296" s="99"/>
      <c r="J296" s="91"/>
      <c r="K296" s="92"/>
      <c r="L296" s="93"/>
      <c r="M296" s="93"/>
      <c r="N296" s="93"/>
      <c r="O296" s="91"/>
      <c r="P296" s="76"/>
      <c r="Q296" s="92"/>
      <c r="R296" s="94"/>
      <c r="S296" s="95"/>
      <c r="T296" s="189"/>
      <c r="U296" s="194">
        <f t="shared" si="24"/>
        <v>0</v>
      </c>
      <c r="V296" s="176"/>
      <c r="W296" s="174">
        <f t="shared" si="25"/>
        <v>0</v>
      </c>
      <c r="X296" s="175">
        <f t="shared" si="26"/>
        <v>0</v>
      </c>
      <c r="Y296" s="95"/>
      <c r="Z296" s="96"/>
      <c r="AA296" s="97"/>
      <c r="AB296" s="97"/>
      <c r="AC296" s="95"/>
      <c r="AD296" s="98"/>
      <c r="AE296" s="95"/>
      <c r="AF296" s="98"/>
      <c r="AG296" s="95"/>
      <c r="AH296" s="98"/>
      <c r="AI296" s="98"/>
    </row>
    <row r="297" spans="1:35" s="126" customFormat="1" ht="15" customHeight="1" x14ac:dyDescent="0.25">
      <c r="A297" s="270"/>
      <c r="B297" s="163"/>
      <c r="C297" s="164"/>
      <c r="D297" s="165"/>
      <c r="E297" s="165"/>
      <c r="F297" s="205"/>
      <c r="G297" s="166"/>
      <c r="H297" s="167"/>
      <c r="I297" s="105"/>
      <c r="J297" s="105"/>
      <c r="K297" s="106"/>
      <c r="L297" s="107"/>
      <c r="M297" s="107"/>
      <c r="N297" s="107"/>
      <c r="O297" s="105"/>
      <c r="P297" s="108"/>
      <c r="Q297" s="106"/>
      <c r="R297" s="109"/>
      <c r="S297" s="110"/>
      <c r="T297" s="190"/>
      <c r="U297" s="196"/>
      <c r="V297" s="181"/>
      <c r="W297" s="182"/>
      <c r="X297" s="183">
        <f>SUM(X295:X296)</f>
        <v>0</v>
      </c>
      <c r="Y297" s="110"/>
      <c r="Z297" s="111"/>
      <c r="AA297" s="112"/>
      <c r="AB297" s="112"/>
      <c r="AC297" s="110"/>
      <c r="AD297" s="113"/>
      <c r="AE297" s="110"/>
      <c r="AF297" s="113"/>
      <c r="AG297" s="110"/>
      <c r="AH297" s="113"/>
      <c r="AI297" s="113"/>
    </row>
    <row r="298" spans="1:35" s="123" customFormat="1" ht="67.5" customHeight="1" x14ac:dyDescent="0.25">
      <c r="A298" s="268">
        <v>5</v>
      </c>
      <c r="B298" s="141" t="s">
        <v>829</v>
      </c>
      <c r="C298" s="142" t="s">
        <v>830</v>
      </c>
      <c r="D298" s="143" t="s">
        <v>830</v>
      </c>
      <c r="E298" s="143" t="s">
        <v>808</v>
      </c>
      <c r="F298" s="149" t="s">
        <v>28</v>
      </c>
      <c r="G298" s="144"/>
      <c r="H298" s="145">
        <v>120</v>
      </c>
      <c r="I298" s="99"/>
      <c r="J298" s="91"/>
      <c r="K298" s="92"/>
      <c r="L298" s="93"/>
      <c r="M298" s="93"/>
      <c r="N298" s="93"/>
      <c r="O298" s="91"/>
      <c r="P298" s="76"/>
      <c r="Q298" s="92"/>
      <c r="R298" s="94"/>
      <c r="S298" s="95"/>
      <c r="T298" s="189"/>
      <c r="U298" s="194">
        <f t="shared" ref="U298:U299" si="27">R298-(R298*T298)</f>
        <v>0</v>
      </c>
      <c r="V298" s="176"/>
      <c r="W298" s="174">
        <f t="shared" ref="W298:W299" si="28">U298+V298</f>
        <v>0</v>
      </c>
      <c r="X298" s="175">
        <f t="shared" ref="X298:X299" si="29">W298*H298</f>
        <v>0</v>
      </c>
      <c r="Y298" s="95"/>
      <c r="Z298" s="96"/>
      <c r="AA298" s="97"/>
      <c r="AB298" s="97"/>
      <c r="AC298" s="95"/>
      <c r="AD298" s="98"/>
      <c r="AE298" s="95"/>
      <c r="AF298" s="98"/>
      <c r="AG298" s="95"/>
      <c r="AH298" s="98"/>
      <c r="AI298" s="98"/>
    </row>
    <row r="299" spans="1:35" s="123" customFormat="1" ht="45" customHeight="1" x14ac:dyDescent="0.25">
      <c r="A299" s="269"/>
      <c r="B299" s="141" t="s">
        <v>831</v>
      </c>
      <c r="C299" s="142" t="s">
        <v>832</v>
      </c>
      <c r="D299" s="143" t="s">
        <v>833</v>
      </c>
      <c r="E299" s="143" t="s">
        <v>813</v>
      </c>
      <c r="F299" s="149" t="s">
        <v>28</v>
      </c>
      <c r="G299" s="144"/>
      <c r="H299" s="145">
        <v>120</v>
      </c>
      <c r="I299" s="99"/>
      <c r="J299" s="91"/>
      <c r="K299" s="92"/>
      <c r="L299" s="93"/>
      <c r="M299" s="93"/>
      <c r="N299" s="93"/>
      <c r="O299" s="91"/>
      <c r="P299" s="76"/>
      <c r="Q299" s="92"/>
      <c r="R299" s="94"/>
      <c r="S299" s="95"/>
      <c r="T299" s="189"/>
      <c r="U299" s="194">
        <f t="shared" si="27"/>
        <v>0</v>
      </c>
      <c r="V299" s="176"/>
      <c r="W299" s="174">
        <f t="shared" si="28"/>
        <v>0</v>
      </c>
      <c r="X299" s="175">
        <f t="shared" si="29"/>
        <v>0</v>
      </c>
      <c r="Y299" s="95"/>
      <c r="Z299" s="96"/>
      <c r="AA299" s="97"/>
      <c r="AB299" s="97"/>
      <c r="AC299" s="95"/>
      <c r="AD299" s="98"/>
      <c r="AE299" s="95"/>
      <c r="AF299" s="98"/>
      <c r="AG299" s="95"/>
      <c r="AH299" s="98"/>
      <c r="AI299" s="98"/>
    </row>
    <row r="300" spans="1:35" s="126" customFormat="1" ht="15" customHeight="1" x14ac:dyDescent="0.25">
      <c r="A300" s="270"/>
      <c r="B300" s="163"/>
      <c r="C300" s="164"/>
      <c r="D300" s="165"/>
      <c r="E300" s="165"/>
      <c r="F300" s="205"/>
      <c r="G300" s="166"/>
      <c r="H300" s="167"/>
      <c r="I300" s="105"/>
      <c r="J300" s="105"/>
      <c r="K300" s="106"/>
      <c r="L300" s="107"/>
      <c r="M300" s="107"/>
      <c r="N300" s="107"/>
      <c r="O300" s="105"/>
      <c r="P300" s="108"/>
      <c r="Q300" s="106"/>
      <c r="R300" s="109"/>
      <c r="S300" s="110"/>
      <c r="T300" s="190"/>
      <c r="U300" s="196"/>
      <c r="V300" s="181"/>
      <c r="W300" s="182"/>
      <c r="X300" s="183">
        <f>SUM(X298:X299)</f>
        <v>0</v>
      </c>
      <c r="Y300" s="110"/>
      <c r="Z300" s="111"/>
      <c r="AA300" s="112"/>
      <c r="AB300" s="112"/>
      <c r="AC300" s="110"/>
      <c r="AD300" s="113"/>
      <c r="AE300" s="110"/>
      <c r="AF300" s="113"/>
      <c r="AG300" s="110"/>
      <c r="AH300" s="113"/>
      <c r="AI300" s="113"/>
    </row>
    <row r="301" spans="1:35" s="123" customFormat="1" ht="45" customHeight="1" x14ac:dyDescent="0.25">
      <c r="A301" s="268">
        <v>6</v>
      </c>
      <c r="B301" s="141" t="s">
        <v>488</v>
      </c>
      <c r="C301" s="142" t="s">
        <v>489</v>
      </c>
      <c r="D301" s="143" t="s">
        <v>627</v>
      </c>
      <c r="E301" s="143" t="s">
        <v>490</v>
      </c>
      <c r="F301" s="149" t="s">
        <v>28</v>
      </c>
      <c r="G301" s="144"/>
      <c r="H301" s="145">
        <v>250</v>
      </c>
      <c r="I301" s="99"/>
      <c r="J301" s="91"/>
      <c r="K301" s="92"/>
      <c r="L301" s="93"/>
      <c r="M301" s="93"/>
      <c r="N301" s="93"/>
      <c r="O301" s="91"/>
      <c r="P301" s="76"/>
      <c r="Q301" s="92"/>
      <c r="R301" s="94"/>
      <c r="S301" s="95"/>
      <c r="T301" s="189"/>
      <c r="U301" s="194">
        <f t="shared" ref="U301:U302" si="30">R301-(R301*T301)</f>
        <v>0</v>
      </c>
      <c r="V301" s="176"/>
      <c r="W301" s="174">
        <f t="shared" ref="W301:W302" si="31">U301+V301</f>
        <v>0</v>
      </c>
      <c r="X301" s="175">
        <f t="shared" ref="X301:X302" si="32">W301*H301</f>
        <v>0</v>
      </c>
      <c r="Y301" s="95"/>
      <c r="Z301" s="96"/>
      <c r="AA301" s="97"/>
      <c r="AB301" s="97"/>
      <c r="AC301" s="95"/>
      <c r="AD301" s="98"/>
      <c r="AE301" s="95"/>
      <c r="AF301" s="98"/>
      <c r="AG301" s="95"/>
      <c r="AH301" s="98"/>
      <c r="AI301" s="98"/>
    </row>
    <row r="302" spans="1:35" s="123" customFormat="1" ht="33.75" customHeight="1" x14ac:dyDescent="0.25">
      <c r="A302" s="269"/>
      <c r="B302" s="141" t="s">
        <v>834</v>
      </c>
      <c r="C302" s="142" t="s">
        <v>835</v>
      </c>
      <c r="D302" s="143" t="s">
        <v>836</v>
      </c>
      <c r="E302" s="143" t="s">
        <v>837</v>
      </c>
      <c r="F302" s="149" t="s">
        <v>28</v>
      </c>
      <c r="G302" s="144"/>
      <c r="H302" s="145">
        <v>250</v>
      </c>
      <c r="I302" s="99"/>
      <c r="J302" s="91"/>
      <c r="K302" s="92"/>
      <c r="L302" s="93"/>
      <c r="M302" s="93"/>
      <c r="N302" s="93"/>
      <c r="O302" s="91"/>
      <c r="P302" s="76"/>
      <c r="Q302" s="92"/>
      <c r="R302" s="94"/>
      <c r="S302" s="95"/>
      <c r="T302" s="189"/>
      <c r="U302" s="194">
        <f t="shared" si="30"/>
        <v>0</v>
      </c>
      <c r="V302" s="176"/>
      <c r="W302" s="174">
        <f t="shared" si="31"/>
        <v>0</v>
      </c>
      <c r="X302" s="175">
        <f t="shared" si="32"/>
        <v>0</v>
      </c>
      <c r="Y302" s="95"/>
      <c r="Z302" s="96"/>
      <c r="AA302" s="97"/>
      <c r="AB302" s="97"/>
      <c r="AC302" s="95"/>
      <c r="AD302" s="98"/>
      <c r="AE302" s="95"/>
      <c r="AF302" s="98"/>
      <c r="AG302" s="95"/>
      <c r="AH302" s="98"/>
      <c r="AI302" s="98"/>
    </row>
    <row r="303" spans="1:35" s="126" customFormat="1" ht="15" customHeight="1" x14ac:dyDescent="0.25">
      <c r="A303" s="270"/>
      <c r="B303" s="163"/>
      <c r="C303" s="164"/>
      <c r="D303" s="165"/>
      <c r="E303" s="165"/>
      <c r="F303" s="205"/>
      <c r="G303" s="166"/>
      <c r="H303" s="167"/>
      <c r="I303" s="105"/>
      <c r="J303" s="105"/>
      <c r="K303" s="106"/>
      <c r="L303" s="107"/>
      <c r="M303" s="107"/>
      <c r="N303" s="107"/>
      <c r="O303" s="105"/>
      <c r="P303" s="108"/>
      <c r="Q303" s="106"/>
      <c r="R303" s="109"/>
      <c r="S303" s="110"/>
      <c r="T303" s="190"/>
      <c r="U303" s="196"/>
      <c r="V303" s="181"/>
      <c r="W303" s="182"/>
      <c r="X303" s="183">
        <f>SUM(X301:X302)</f>
        <v>0</v>
      </c>
      <c r="Y303" s="110"/>
      <c r="Z303" s="111"/>
      <c r="AA303" s="112"/>
      <c r="AB303" s="112"/>
      <c r="AC303" s="110"/>
      <c r="AD303" s="113"/>
      <c r="AE303" s="110"/>
      <c r="AF303" s="113"/>
      <c r="AG303" s="110"/>
      <c r="AH303" s="113"/>
      <c r="AI303" s="113"/>
    </row>
  </sheetData>
  <sheetProtection algorithmName="SHA-512" hashValue="A3z60clOSmmC9T6/nP8gGzuyY+WuY7oxrZfYks8rm4CCD9GEOhkzfOWqW6sBN/mycAyHZ69uaEaqeCzVlq6gHA==" saltValue="73FUPZAb7l0XIUo0rdJnyg==" spinCount="100000" sheet="1" objects="1" scenarios="1"/>
  <autoFilter ref="A11:AI303"/>
  <sortState ref="A3:AH214">
    <sortCondition ref="C3:C214"/>
  </sortState>
  <dataConsolidate/>
  <mergeCells count="15">
    <mergeCell ref="A6:J6"/>
    <mergeCell ref="A7:J7"/>
    <mergeCell ref="A9:J9"/>
    <mergeCell ref="A10:J10"/>
    <mergeCell ref="B1:J1"/>
    <mergeCell ref="B2:J2"/>
    <mergeCell ref="B3:J3"/>
    <mergeCell ref="B4:J4"/>
    <mergeCell ref="B5:J5"/>
    <mergeCell ref="A298:A300"/>
    <mergeCell ref="A301:A303"/>
    <mergeCell ref="A286:A288"/>
    <mergeCell ref="A289:A291"/>
    <mergeCell ref="A292:A294"/>
    <mergeCell ref="A295:A297"/>
  </mergeCells>
  <conditionalFormatting sqref="B288">
    <cfRule type="duplicateValues" dxfId="18" priority="34"/>
  </conditionalFormatting>
  <conditionalFormatting sqref="B286:B287">
    <cfRule type="duplicateValues" dxfId="17" priority="29"/>
  </conditionalFormatting>
  <conditionalFormatting sqref="B291">
    <cfRule type="duplicateValues" dxfId="16" priority="28"/>
  </conditionalFormatting>
  <conditionalFormatting sqref="B289:B290">
    <cfRule type="duplicateValues" dxfId="15" priority="22"/>
  </conditionalFormatting>
  <conditionalFormatting sqref="B292:B293">
    <cfRule type="duplicateValues" dxfId="14" priority="19"/>
  </conditionalFormatting>
  <conditionalFormatting sqref="B294">
    <cfRule type="duplicateValues" dxfId="13" priority="18"/>
  </conditionalFormatting>
  <conditionalFormatting sqref="B295:B296">
    <cfRule type="duplicateValues" dxfId="12" priority="15"/>
  </conditionalFormatting>
  <conditionalFormatting sqref="B297">
    <cfRule type="duplicateValues" dxfId="11" priority="14"/>
  </conditionalFormatting>
  <conditionalFormatting sqref="B298:B299">
    <cfRule type="duplicateValues" dxfId="10" priority="13"/>
  </conditionalFormatting>
  <conditionalFormatting sqref="B300">
    <cfRule type="duplicateValues" dxfId="9" priority="12"/>
  </conditionalFormatting>
  <conditionalFormatting sqref="B301:B302">
    <cfRule type="duplicateValues" dxfId="8" priority="8"/>
  </conditionalFormatting>
  <conditionalFormatting sqref="B303">
    <cfRule type="duplicateValues" dxfId="7" priority="7"/>
  </conditionalFormatting>
  <conditionalFormatting sqref="B222">
    <cfRule type="duplicateValues" dxfId="6" priority="6"/>
  </conditionalFormatting>
  <conditionalFormatting sqref="B223:B230">
    <cfRule type="duplicateValues" dxfId="5" priority="4"/>
  </conditionalFormatting>
  <conditionalFormatting sqref="B285 B1:B221">
    <cfRule type="duplicateValues" dxfId="4" priority="40"/>
  </conditionalFormatting>
  <conditionalFormatting sqref="B1:B278 B282:B1048576">
    <cfRule type="duplicateValues" dxfId="3" priority="1"/>
  </conditionalFormatting>
  <conditionalFormatting sqref="B232:B278">
    <cfRule type="duplicateValues" dxfId="2" priority="70"/>
  </conditionalFormatting>
  <conditionalFormatting sqref="B282:B284 B231">
    <cfRule type="duplicateValues" dxfId="1" priority="77"/>
  </conditionalFormatting>
  <pageMargins left="0.7" right="0.7" top="0.75" bottom="0.75" header="0.3" footer="0.3"/>
  <pageSetup paperSize="9" orientation="portrait" r:id="rId1"/>
  <ignoredErrors>
    <ignoredError sqref="W288:X288 W291:X291 W294:X294 W297:X297 W300:X300 W303:X30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Hoja1!$A:$A</xm:f>
          </x14:formula1>
          <xm:sqref>Y286:Y287 Y289:Y290 Y292:Y293 Y295:Y296 Y298:Y299 Y301:Y302 Y12:Y284</xm:sqref>
        </x14:dataValidation>
        <x14:dataValidation type="list" allowBlank="1" showInputMessage="1" showErrorMessage="1">
          <x14:formula1>
            <xm:f>Hoja1!$A$2:$A$3</xm:f>
          </x14:formula1>
          <xm:sqref>S12:S1048576 K12:K1048576 AC12:AC1048576 AE12:AE1048576 AG12:AG1048576</xm:sqref>
        </x14:dataValidation>
        <x14:dataValidation type="list" allowBlank="1" showInputMessage="1" showErrorMessage="1">
          <x14:formula1>
            <xm:f>Hoja1!$B$2:$B$6</xm:f>
          </x14:formula1>
          <xm:sqref>Q12:Q1048576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election activeCell="C15" sqref="C15"/>
    </sheetView>
  </sheetViews>
  <sheetFormatPr baseColWidth="10" defaultColWidth="11.42578125" defaultRowHeight="16.5" x14ac:dyDescent="0.3"/>
  <cols>
    <col min="1" max="1" width="2.85546875" style="259" customWidth="1"/>
    <col min="2" max="2" width="44" style="267" customWidth="1"/>
    <col min="3" max="3" width="82" style="259" customWidth="1"/>
    <col min="4" max="16384" width="11.42578125" style="259"/>
  </cols>
  <sheetData>
    <row r="1" spans="1:3" s="254" customFormat="1" x14ac:dyDescent="0.3">
      <c r="A1" s="251"/>
      <c r="B1" s="252"/>
      <c r="C1" s="253"/>
    </row>
    <row r="2" spans="1:3" s="254" customFormat="1" ht="25.5" x14ac:dyDescent="0.3">
      <c r="A2" s="285"/>
      <c r="B2" s="286"/>
      <c r="C2" s="255" t="s">
        <v>838</v>
      </c>
    </row>
    <row r="3" spans="1:3" s="254" customFormat="1" ht="25.5" x14ac:dyDescent="0.3">
      <c r="A3" s="287"/>
      <c r="B3" s="288"/>
      <c r="C3" s="255" t="s">
        <v>839</v>
      </c>
    </row>
    <row r="4" spans="1:3" s="254" customFormat="1" ht="25.5" x14ac:dyDescent="0.3">
      <c r="A4" s="289"/>
      <c r="B4" s="290"/>
      <c r="C4" s="255" t="s">
        <v>886</v>
      </c>
    </row>
    <row r="5" spans="1:3" s="254" customFormat="1" x14ac:dyDescent="0.3">
      <c r="A5" s="256"/>
      <c r="B5" s="257"/>
      <c r="C5" s="258"/>
    </row>
    <row r="7" spans="1:3" x14ac:dyDescent="0.3">
      <c r="B7" s="260" t="s">
        <v>840</v>
      </c>
      <c r="C7" s="261" t="s">
        <v>841</v>
      </c>
    </row>
    <row r="8" spans="1:3" s="262" customFormat="1" x14ac:dyDescent="0.3">
      <c r="B8" s="263" t="s">
        <v>842</v>
      </c>
      <c r="C8" s="264" t="s">
        <v>843</v>
      </c>
    </row>
    <row r="9" spans="1:3" s="262" customFormat="1" x14ac:dyDescent="0.3">
      <c r="B9" s="263" t="s">
        <v>844</v>
      </c>
      <c r="C9" s="264" t="s">
        <v>845</v>
      </c>
    </row>
    <row r="10" spans="1:3" s="262" customFormat="1" x14ac:dyDescent="0.3">
      <c r="B10" s="263" t="s">
        <v>846</v>
      </c>
      <c r="C10" s="264" t="s">
        <v>847</v>
      </c>
    </row>
    <row r="11" spans="1:3" s="262" customFormat="1" x14ac:dyDescent="0.3">
      <c r="B11" s="263" t="s">
        <v>887</v>
      </c>
      <c r="C11" s="264" t="s">
        <v>848</v>
      </c>
    </row>
    <row r="12" spans="1:3" s="262" customFormat="1" x14ac:dyDescent="0.3">
      <c r="B12" s="263" t="s">
        <v>917</v>
      </c>
      <c r="C12" s="264" t="s">
        <v>849</v>
      </c>
    </row>
    <row r="13" spans="1:3" x14ac:dyDescent="0.3">
      <c r="B13" s="263" t="s">
        <v>0</v>
      </c>
      <c r="C13" s="264" t="s">
        <v>850</v>
      </c>
    </row>
    <row r="14" spans="1:3" hidden="1" x14ac:dyDescent="0.3">
      <c r="B14" s="263" t="s">
        <v>1</v>
      </c>
      <c r="C14" s="264" t="s">
        <v>851</v>
      </c>
    </row>
    <row r="15" spans="1:3" ht="31.5" x14ac:dyDescent="0.3">
      <c r="B15" s="263" t="s">
        <v>588</v>
      </c>
      <c r="C15" s="264" t="s">
        <v>852</v>
      </c>
    </row>
    <row r="16" spans="1:3" ht="31.5" x14ac:dyDescent="0.3">
      <c r="B16" s="263" t="s">
        <v>2</v>
      </c>
      <c r="C16" s="264" t="s">
        <v>883</v>
      </c>
    </row>
    <row r="17" spans="2:3" x14ac:dyDescent="0.3">
      <c r="B17" s="263" t="s">
        <v>3</v>
      </c>
      <c r="C17" s="264" t="s">
        <v>882</v>
      </c>
    </row>
    <row r="18" spans="2:3" x14ac:dyDescent="0.3">
      <c r="B18" s="263" t="s">
        <v>4</v>
      </c>
      <c r="C18" s="264" t="s">
        <v>853</v>
      </c>
    </row>
    <row r="19" spans="2:3" ht="31.5" x14ac:dyDescent="0.3">
      <c r="B19" s="263" t="s">
        <v>878</v>
      </c>
      <c r="C19" s="264" t="s">
        <v>884</v>
      </c>
    </row>
    <row r="20" spans="2:3" x14ac:dyDescent="0.3">
      <c r="B20" s="263" t="s">
        <v>5</v>
      </c>
      <c r="C20" s="264" t="s">
        <v>854</v>
      </c>
    </row>
    <row r="21" spans="2:3" ht="31.5" x14ac:dyDescent="0.3">
      <c r="B21" s="263" t="s">
        <v>6</v>
      </c>
      <c r="C21" s="264" t="s">
        <v>855</v>
      </c>
    </row>
    <row r="22" spans="2:3" ht="31.5" x14ac:dyDescent="0.3">
      <c r="B22" s="263" t="s">
        <v>581</v>
      </c>
      <c r="C22" s="264" t="s">
        <v>856</v>
      </c>
    </row>
    <row r="23" spans="2:3" ht="31.5" x14ac:dyDescent="0.3">
      <c r="B23" s="263" t="s">
        <v>7</v>
      </c>
      <c r="C23" s="264" t="s">
        <v>879</v>
      </c>
    </row>
    <row r="24" spans="2:3" x14ac:dyDescent="0.3">
      <c r="B24" s="263" t="s">
        <v>8</v>
      </c>
      <c r="C24" s="264" t="s">
        <v>880</v>
      </c>
    </row>
    <row r="25" spans="2:3" x14ac:dyDescent="0.3">
      <c r="B25" s="263" t="s">
        <v>583</v>
      </c>
      <c r="C25" s="264" t="s">
        <v>857</v>
      </c>
    </row>
    <row r="26" spans="2:3" x14ac:dyDescent="0.3">
      <c r="B26" s="263" t="s">
        <v>582</v>
      </c>
      <c r="C26" s="264" t="s">
        <v>858</v>
      </c>
    </row>
    <row r="27" spans="2:3" ht="47.25" x14ac:dyDescent="0.3">
      <c r="B27" s="263" t="s">
        <v>9</v>
      </c>
      <c r="C27" s="264" t="s">
        <v>859</v>
      </c>
    </row>
    <row r="28" spans="2:3" ht="31.5" x14ac:dyDescent="0.3">
      <c r="B28" s="263" t="s">
        <v>584</v>
      </c>
      <c r="C28" s="264" t="s">
        <v>860</v>
      </c>
    </row>
    <row r="29" spans="2:3" ht="31.5" x14ac:dyDescent="0.3">
      <c r="B29" s="263" t="s">
        <v>861</v>
      </c>
      <c r="C29" s="264" t="s">
        <v>862</v>
      </c>
    </row>
    <row r="30" spans="2:3" x14ac:dyDescent="0.3">
      <c r="B30" s="263" t="s">
        <v>920</v>
      </c>
      <c r="C30" s="264" t="s">
        <v>863</v>
      </c>
    </row>
    <row r="31" spans="2:3" x14ac:dyDescent="0.3">
      <c r="B31" s="263" t="s">
        <v>13</v>
      </c>
      <c r="C31" s="264" t="s">
        <v>864</v>
      </c>
    </row>
    <row r="32" spans="2:3" ht="31.5" x14ac:dyDescent="0.3">
      <c r="B32" s="263" t="s">
        <v>14</v>
      </c>
      <c r="C32" s="264" t="s">
        <v>865</v>
      </c>
    </row>
    <row r="33" spans="2:3" ht="31.5" x14ac:dyDescent="0.3">
      <c r="B33" s="263" t="s">
        <v>923</v>
      </c>
      <c r="C33" s="264" t="s">
        <v>922</v>
      </c>
    </row>
    <row r="34" spans="2:3" x14ac:dyDescent="0.3">
      <c r="B34" s="263" t="s">
        <v>919</v>
      </c>
      <c r="C34" s="264" t="s">
        <v>877</v>
      </c>
    </row>
    <row r="35" spans="2:3" x14ac:dyDescent="0.3">
      <c r="B35" s="263" t="s">
        <v>926</v>
      </c>
      <c r="C35" s="264" t="s">
        <v>927</v>
      </c>
    </row>
    <row r="36" spans="2:3" ht="31.5" x14ac:dyDescent="0.3">
      <c r="B36" s="263" t="s">
        <v>924</v>
      </c>
      <c r="C36" s="264" t="s">
        <v>928</v>
      </c>
    </row>
    <row r="37" spans="2:3" x14ac:dyDescent="0.3">
      <c r="B37" s="263" t="s">
        <v>15</v>
      </c>
      <c r="C37" s="264" t="s">
        <v>866</v>
      </c>
    </row>
    <row r="38" spans="2:3" ht="31.5" x14ac:dyDescent="0.3">
      <c r="B38" s="263" t="s">
        <v>16</v>
      </c>
      <c r="C38" s="264" t="s">
        <v>867</v>
      </c>
    </row>
    <row r="39" spans="2:3" ht="31.5" x14ac:dyDescent="0.3">
      <c r="B39" s="263" t="s">
        <v>17</v>
      </c>
      <c r="C39" s="264" t="s">
        <v>868</v>
      </c>
    </row>
    <row r="40" spans="2:3" ht="31.5" x14ac:dyDescent="0.3">
      <c r="B40" s="263" t="s">
        <v>18</v>
      </c>
      <c r="C40" s="264" t="s">
        <v>869</v>
      </c>
    </row>
    <row r="41" spans="2:3" x14ac:dyDescent="0.3">
      <c r="B41" s="263" t="s">
        <v>19</v>
      </c>
      <c r="C41" s="264" t="s">
        <v>870</v>
      </c>
    </row>
    <row r="42" spans="2:3" ht="31.5" x14ac:dyDescent="0.3">
      <c r="B42" s="263" t="s">
        <v>20</v>
      </c>
      <c r="C42" s="264" t="s">
        <v>871</v>
      </c>
    </row>
    <row r="43" spans="2:3" x14ac:dyDescent="0.3">
      <c r="B43" s="263" t="s">
        <v>586</v>
      </c>
      <c r="C43" s="264" t="s">
        <v>872</v>
      </c>
    </row>
    <row r="44" spans="2:3" ht="31.5" x14ac:dyDescent="0.3">
      <c r="B44" s="263" t="s">
        <v>21</v>
      </c>
      <c r="C44" s="264" t="s">
        <v>873</v>
      </c>
    </row>
    <row r="45" spans="2:3" x14ac:dyDescent="0.3">
      <c r="B45" s="263" t="s">
        <v>22</v>
      </c>
      <c r="C45" s="264" t="s">
        <v>874</v>
      </c>
    </row>
    <row r="46" spans="2:3" ht="31.5" x14ac:dyDescent="0.3">
      <c r="B46" s="263" t="s">
        <v>23</v>
      </c>
      <c r="C46" s="264" t="s">
        <v>875</v>
      </c>
    </row>
    <row r="47" spans="2:3" x14ac:dyDescent="0.3">
      <c r="B47" s="263" t="s">
        <v>24</v>
      </c>
      <c r="C47" s="264" t="s">
        <v>876</v>
      </c>
    </row>
    <row r="50" spans="2:3" s="265" customFormat="1" x14ac:dyDescent="0.3">
      <c r="B50" s="291" t="s">
        <v>881</v>
      </c>
      <c r="C50" s="291"/>
    </row>
    <row r="51" spans="2:3" s="265" customFormat="1" ht="11.25" customHeight="1" x14ac:dyDescent="0.3">
      <c r="B51" s="266"/>
    </row>
    <row r="52" spans="2:3" s="265" customFormat="1" ht="11.25" customHeight="1" x14ac:dyDescent="0.3">
      <c r="B52" s="266"/>
    </row>
    <row r="53" spans="2:3" s="265" customFormat="1" ht="39" customHeight="1" x14ac:dyDescent="0.3">
      <c r="B53" s="292" t="s">
        <v>916</v>
      </c>
      <c r="C53" s="292"/>
    </row>
    <row r="54" spans="2:3" s="265" customFormat="1" x14ac:dyDescent="0.3">
      <c r="B54" s="266"/>
    </row>
    <row r="55" spans="2:3" s="265" customFormat="1" x14ac:dyDescent="0.3">
      <c r="B55" s="266"/>
    </row>
    <row r="56" spans="2:3" s="265" customFormat="1" ht="28.5" customHeight="1" x14ac:dyDescent="0.3">
      <c r="B56" s="292" t="s">
        <v>915</v>
      </c>
      <c r="C56" s="292"/>
    </row>
  </sheetData>
  <sheetProtection algorithmName="SHA-512" hashValue="r5s8QqLdQqXdDqHMRPJJ9hBHc0FjC7dJDzvTaMpqnD1ta82LhGeJgB9iEy7XmbKJfN2Zj9QLbTUND8K9Hckk8Q==" saltValue="1d0u/ruXGtrTRX2K644yMQ==" spinCount="100000" sheet="1" objects="1" scenarios="1"/>
  <mergeCells count="4">
    <mergeCell ref="A2:B4"/>
    <mergeCell ref="B50:C50"/>
    <mergeCell ref="B53:C53"/>
    <mergeCell ref="B56:C5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zoomScaleNormal="100" workbookViewId="0">
      <selection activeCell="D13" sqref="D13"/>
    </sheetView>
  </sheetViews>
  <sheetFormatPr baseColWidth="10" defaultRowHeight="15" x14ac:dyDescent="0.25"/>
  <cols>
    <col min="1" max="1" width="5.42578125" style="22" customWidth="1"/>
    <col min="2" max="2" width="17.28515625" style="22" customWidth="1"/>
    <col min="3" max="3" width="28.140625" style="23" customWidth="1"/>
    <col min="4" max="4" width="45.140625" style="23" customWidth="1"/>
    <col min="5" max="5" width="24.42578125" style="32" customWidth="1"/>
    <col min="6" max="6" width="13.5703125" style="22" customWidth="1"/>
    <col min="7" max="7" width="17.85546875" style="22" customWidth="1"/>
    <col min="8" max="8" width="14.28515625" style="26" customWidth="1"/>
    <col min="9" max="10" width="22.5703125" style="37" customWidth="1"/>
    <col min="11" max="11" width="22.5703125" style="22" customWidth="1"/>
    <col min="12" max="12" width="22.5703125" style="40" customWidth="1"/>
    <col min="13" max="13" width="13" style="40" customWidth="1"/>
    <col min="14" max="14" width="16.7109375" style="40" customWidth="1"/>
    <col min="15" max="15" width="21.140625" style="37" customWidth="1"/>
    <col min="16" max="16" width="20.42578125" style="45" customWidth="1"/>
    <col min="17" max="17" width="22.5703125" style="22" customWidth="1"/>
    <col min="18" max="19" width="22.5703125" style="56" customWidth="1"/>
    <col min="20" max="20" width="22.5703125" style="29" customWidth="1"/>
    <col min="21" max="21" width="23.42578125" style="22" customWidth="1"/>
    <col min="22" max="22" width="16" style="22" customWidth="1"/>
    <col min="23" max="23" width="16.7109375" style="49" customWidth="1"/>
    <col min="24" max="24" width="14.42578125" style="22" customWidth="1"/>
    <col min="25" max="25" width="13.85546875" style="49" customWidth="1"/>
    <col min="26" max="26" width="16" style="52" customWidth="1"/>
    <col min="27" max="27" width="15.7109375" style="52" customWidth="1"/>
    <col min="28" max="28" width="13" style="22" customWidth="1"/>
    <col min="29" max="29" width="26.42578125" style="40" customWidth="1"/>
    <col min="30" max="30" width="13.42578125" style="22" customWidth="1"/>
    <col min="31" max="31" width="26.28515625" style="40" customWidth="1"/>
    <col min="32" max="32" width="16.140625" style="22" customWidth="1"/>
    <col min="33" max="33" width="26" style="40" customWidth="1"/>
    <col min="34" max="34" width="26.7109375" style="40" customWidth="1"/>
    <col min="35" max="16384" width="11.42578125" style="22"/>
  </cols>
  <sheetData>
    <row r="1" spans="1:112" x14ac:dyDescent="0.25">
      <c r="A1" s="33"/>
      <c r="B1" s="277" t="s">
        <v>781</v>
      </c>
      <c r="C1" s="277"/>
      <c r="D1" s="277"/>
      <c r="E1" s="277"/>
      <c r="F1" s="277"/>
      <c r="G1" s="277"/>
      <c r="H1" s="277"/>
      <c r="I1" s="277"/>
      <c r="J1" s="278"/>
      <c r="L1" s="22"/>
      <c r="M1" s="22"/>
      <c r="N1" s="22"/>
      <c r="O1" s="22"/>
      <c r="P1" s="22"/>
      <c r="R1" s="22"/>
      <c r="S1" s="22"/>
      <c r="W1" s="22"/>
      <c r="Y1" s="22"/>
      <c r="Z1" s="22"/>
      <c r="AA1" s="22"/>
      <c r="AC1" s="22"/>
      <c r="AE1" s="22"/>
      <c r="AG1" s="22"/>
      <c r="AH1" s="22"/>
    </row>
    <row r="2" spans="1:112" x14ac:dyDescent="0.25">
      <c r="A2" s="34"/>
      <c r="B2" s="279" t="s">
        <v>785</v>
      </c>
      <c r="C2" s="279"/>
      <c r="D2" s="279"/>
      <c r="E2" s="279"/>
      <c r="F2" s="279"/>
      <c r="G2" s="279"/>
      <c r="H2" s="279"/>
      <c r="I2" s="279"/>
      <c r="J2" s="280"/>
      <c r="L2" s="22"/>
      <c r="M2" s="22"/>
      <c r="N2" s="22"/>
      <c r="O2" s="22"/>
      <c r="P2" s="22"/>
      <c r="R2" s="22"/>
      <c r="S2" s="22"/>
      <c r="W2" s="22"/>
      <c r="Y2" s="22"/>
      <c r="Z2" s="22"/>
      <c r="AA2" s="22"/>
      <c r="AC2" s="22"/>
      <c r="AE2" s="22"/>
      <c r="AG2" s="22"/>
      <c r="AH2" s="22"/>
    </row>
    <row r="3" spans="1:112" s="58" customFormat="1" x14ac:dyDescent="0.25">
      <c r="A3" s="57"/>
      <c r="B3" s="281" t="s">
        <v>914</v>
      </c>
      <c r="C3" s="281"/>
      <c r="D3" s="281"/>
      <c r="E3" s="281"/>
      <c r="F3" s="281"/>
      <c r="G3" s="281"/>
      <c r="H3" s="281"/>
      <c r="I3" s="281"/>
      <c r="J3" s="282"/>
      <c r="T3" s="59"/>
    </row>
    <row r="4" spans="1:112" x14ac:dyDescent="0.25">
      <c r="A4" s="34"/>
      <c r="B4" s="279" t="s">
        <v>29</v>
      </c>
      <c r="C4" s="279"/>
      <c r="D4" s="279"/>
      <c r="E4" s="279"/>
      <c r="F4" s="279"/>
      <c r="G4" s="279"/>
      <c r="H4" s="279"/>
      <c r="I4" s="279"/>
      <c r="J4" s="280"/>
      <c r="L4" s="22"/>
      <c r="M4" s="22"/>
      <c r="N4" s="22"/>
      <c r="O4" s="22"/>
      <c r="P4" s="22"/>
      <c r="R4" s="22"/>
      <c r="S4" s="22"/>
      <c r="W4" s="22"/>
      <c r="Y4" s="22"/>
      <c r="Z4" s="22"/>
      <c r="AA4" s="22"/>
      <c r="AC4" s="22"/>
      <c r="AE4" s="22"/>
      <c r="AG4" s="22"/>
      <c r="AH4" s="22"/>
    </row>
    <row r="5" spans="1:112" ht="15.75" thickBot="1" x14ac:dyDescent="0.3">
      <c r="A5" s="34"/>
      <c r="B5" s="283" t="s">
        <v>795</v>
      </c>
      <c r="C5" s="283"/>
      <c r="D5" s="283"/>
      <c r="E5" s="283"/>
      <c r="F5" s="283"/>
      <c r="G5" s="283"/>
      <c r="H5" s="283"/>
      <c r="I5" s="283"/>
      <c r="J5" s="284"/>
      <c r="L5" s="22"/>
      <c r="M5" s="22"/>
      <c r="N5" s="22"/>
      <c r="O5" s="22"/>
      <c r="P5" s="22"/>
      <c r="R5" s="22"/>
      <c r="S5" s="22"/>
      <c r="W5" s="22"/>
      <c r="Y5" s="22"/>
      <c r="Z5" s="22"/>
      <c r="AA5" s="22"/>
      <c r="AC5" s="22"/>
      <c r="AE5" s="22"/>
      <c r="AG5" s="22"/>
      <c r="AH5" s="22"/>
    </row>
    <row r="6" spans="1:112" ht="15.75" thickBot="1" x14ac:dyDescent="0.3">
      <c r="A6" s="271" t="s">
        <v>782</v>
      </c>
      <c r="B6" s="272"/>
      <c r="C6" s="272"/>
      <c r="D6" s="272"/>
      <c r="E6" s="272"/>
      <c r="F6" s="272"/>
      <c r="G6" s="272"/>
      <c r="H6" s="272"/>
      <c r="I6" s="272"/>
      <c r="J6" s="273"/>
      <c r="L6" s="22"/>
      <c r="M6" s="22"/>
      <c r="N6" s="22"/>
      <c r="O6" s="22"/>
      <c r="P6" s="22"/>
      <c r="R6" s="22"/>
      <c r="S6" s="22"/>
      <c r="W6" s="22"/>
      <c r="Y6" s="22"/>
      <c r="Z6" s="22"/>
      <c r="AA6" s="22"/>
      <c r="AC6" s="22"/>
      <c r="AE6" s="22"/>
      <c r="AG6" s="22"/>
      <c r="AH6" s="22"/>
    </row>
    <row r="7" spans="1:112" ht="15.75" thickBot="1" x14ac:dyDescent="0.3">
      <c r="A7" s="271" t="s">
        <v>783</v>
      </c>
      <c r="B7" s="272"/>
      <c r="C7" s="272"/>
      <c r="D7" s="272"/>
      <c r="E7" s="272"/>
      <c r="F7" s="272"/>
      <c r="G7" s="272"/>
      <c r="H7" s="272"/>
      <c r="I7" s="272"/>
      <c r="J7" s="273"/>
      <c r="L7" s="22"/>
      <c r="M7" s="22"/>
      <c r="N7" s="22"/>
      <c r="O7" s="22"/>
      <c r="P7" s="22"/>
      <c r="R7" s="22"/>
      <c r="S7" s="22"/>
      <c r="W7" s="22"/>
      <c r="Y7" s="22"/>
      <c r="Z7" s="22"/>
      <c r="AA7" s="22"/>
      <c r="AC7" s="22"/>
      <c r="AE7" s="22"/>
      <c r="AG7" s="22"/>
      <c r="AH7" s="22"/>
    </row>
    <row r="8" spans="1:112" ht="15.75" thickBot="1" x14ac:dyDescent="0.3">
      <c r="A8" s="60" t="s">
        <v>803</v>
      </c>
      <c r="B8" s="61"/>
      <c r="C8" s="61"/>
      <c r="D8" s="61"/>
      <c r="E8" s="61"/>
      <c r="F8" s="61"/>
      <c r="G8" s="61"/>
      <c r="H8" s="61"/>
      <c r="I8" s="61"/>
      <c r="J8" s="62"/>
      <c r="L8" s="22"/>
      <c r="M8" s="22"/>
      <c r="N8" s="22"/>
      <c r="O8" s="22"/>
      <c r="P8" s="22"/>
      <c r="R8" s="22"/>
      <c r="S8" s="22"/>
      <c r="W8" s="22"/>
      <c r="Y8" s="22"/>
      <c r="Z8" s="22"/>
      <c r="AA8" s="22"/>
      <c r="AC8" s="22"/>
      <c r="AE8" s="22"/>
      <c r="AG8" s="22"/>
      <c r="AH8" s="22"/>
    </row>
    <row r="9" spans="1:112" ht="15.75" thickBot="1" x14ac:dyDescent="0.3">
      <c r="A9" s="271" t="s">
        <v>784</v>
      </c>
      <c r="B9" s="272"/>
      <c r="C9" s="272"/>
      <c r="D9" s="272"/>
      <c r="E9" s="272"/>
      <c r="F9" s="272"/>
      <c r="G9" s="272"/>
      <c r="H9" s="272"/>
      <c r="I9" s="272"/>
      <c r="J9" s="273"/>
      <c r="L9" s="22"/>
      <c r="M9" s="22"/>
      <c r="N9" s="22"/>
      <c r="O9" s="22"/>
      <c r="P9" s="22"/>
      <c r="R9" s="22"/>
      <c r="S9" s="22"/>
      <c r="W9" s="22"/>
      <c r="Y9" s="22"/>
      <c r="Z9" s="22"/>
      <c r="AA9" s="22"/>
      <c r="AC9" s="22"/>
      <c r="AE9" s="22"/>
      <c r="AG9" s="22"/>
      <c r="AH9" s="22"/>
    </row>
    <row r="10" spans="1:112" x14ac:dyDescent="0.25">
      <c r="A10" s="293" t="s">
        <v>796</v>
      </c>
      <c r="B10" s="294"/>
      <c r="C10" s="294"/>
      <c r="D10" s="294"/>
      <c r="E10" s="294"/>
      <c r="F10" s="294"/>
      <c r="G10" s="294"/>
      <c r="H10" s="294"/>
      <c r="I10" s="294"/>
      <c r="J10" s="295"/>
      <c r="L10" s="22"/>
      <c r="M10" s="22"/>
      <c r="N10" s="22"/>
      <c r="O10" s="22"/>
      <c r="P10" s="22"/>
      <c r="R10" s="22"/>
      <c r="S10" s="22"/>
      <c r="W10" s="22"/>
      <c r="Y10" s="22"/>
      <c r="Z10" s="22"/>
      <c r="AA10" s="22"/>
      <c r="AC10" s="22"/>
      <c r="AE10" s="22"/>
      <c r="AG10" s="22"/>
      <c r="AH10" s="22"/>
    </row>
    <row r="11" spans="1:112" s="9" customFormat="1" ht="72.75" customHeight="1" x14ac:dyDescent="0.25">
      <c r="A11" s="1" t="s">
        <v>0</v>
      </c>
      <c r="B11" s="2" t="s">
        <v>1</v>
      </c>
      <c r="C11" s="2" t="s">
        <v>588</v>
      </c>
      <c r="D11" s="2" t="s">
        <v>2</v>
      </c>
      <c r="E11" s="2" t="s">
        <v>3</v>
      </c>
      <c r="F11" s="2" t="s">
        <v>4</v>
      </c>
      <c r="G11" s="3" t="s">
        <v>802</v>
      </c>
      <c r="H11" s="24" t="s">
        <v>5</v>
      </c>
      <c r="I11" s="4" t="s">
        <v>6</v>
      </c>
      <c r="J11" s="4" t="s">
        <v>581</v>
      </c>
      <c r="K11" s="4" t="s">
        <v>7</v>
      </c>
      <c r="L11" s="4" t="s">
        <v>8</v>
      </c>
      <c r="M11" s="5" t="s">
        <v>583</v>
      </c>
      <c r="N11" s="5" t="s">
        <v>582</v>
      </c>
      <c r="O11" s="5" t="s">
        <v>9</v>
      </c>
      <c r="P11" s="5" t="s">
        <v>584</v>
      </c>
      <c r="Q11" s="48" t="s">
        <v>793</v>
      </c>
      <c r="R11" s="6" t="s">
        <v>10</v>
      </c>
      <c r="S11" s="6" t="s">
        <v>585</v>
      </c>
      <c r="T11" s="27" t="s">
        <v>11</v>
      </c>
      <c r="U11" s="6" t="s">
        <v>12</v>
      </c>
      <c r="V11" s="6" t="s">
        <v>13</v>
      </c>
      <c r="W11" s="6" t="s">
        <v>14</v>
      </c>
      <c r="X11" s="6" t="s">
        <v>15</v>
      </c>
      <c r="Y11" s="6" t="s">
        <v>16</v>
      </c>
      <c r="Z11" s="6" t="s">
        <v>17</v>
      </c>
      <c r="AA11" s="6" t="s">
        <v>18</v>
      </c>
      <c r="AB11" s="6" t="s">
        <v>19</v>
      </c>
      <c r="AC11" s="6" t="s">
        <v>20</v>
      </c>
      <c r="AD11" s="6" t="s">
        <v>586</v>
      </c>
      <c r="AE11" s="6" t="s">
        <v>21</v>
      </c>
      <c r="AF11" s="6" t="s">
        <v>22</v>
      </c>
      <c r="AG11" s="6" t="s">
        <v>23</v>
      </c>
      <c r="AH11" s="6" t="s">
        <v>24</v>
      </c>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row>
    <row r="12" spans="1:112" s="19" customFormat="1" x14ac:dyDescent="0.25">
      <c r="A12" s="10">
        <v>1</v>
      </c>
      <c r="B12" s="11"/>
      <c r="C12" s="21"/>
      <c r="D12" s="13"/>
      <c r="E12" s="13"/>
      <c r="F12" s="14"/>
      <c r="G12" s="15"/>
      <c r="H12" s="25"/>
      <c r="I12" s="35"/>
      <c r="J12" s="35"/>
      <c r="K12" s="12"/>
      <c r="L12" s="38"/>
      <c r="M12" s="41"/>
      <c r="N12" s="41"/>
      <c r="O12" s="42"/>
      <c r="P12" s="43"/>
      <c r="Q12" s="17"/>
      <c r="R12" s="54"/>
      <c r="S12" s="54"/>
      <c r="T12" s="28"/>
      <c r="U12" s="30"/>
      <c r="V12" s="17"/>
      <c r="W12" s="46"/>
      <c r="X12" s="17"/>
      <c r="Y12" s="46"/>
      <c r="Z12" s="50"/>
      <c r="AA12" s="50"/>
      <c r="AB12" s="17"/>
      <c r="AC12" s="41"/>
      <c r="AD12" s="17"/>
      <c r="AE12" s="41"/>
      <c r="AF12" s="17"/>
      <c r="AG12" s="41"/>
      <c r="AH12" s="41"/>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row>
    <row r="13" spans="1:112" s="19" customFormat="1" x14ac:dyDescent="0.25">
      <c r="A13" s="10">
        <v>2</v>
      </c>
      <c r="B13" s="11"/>
      <c r="C13" s="21"/>
      <c r="D13" s="13"/>
      <c r="E13" s="13"/>
      <c r="F13" s="14"/>
      <c r="G13" s="15"/>
      <c r="H13" s="25"/>
      <c r="I13" s="36"/>
      <c r="J13" s="36"/>
      <c r="K13" s="16"/>
      <c r="L13" s="39"/>
      <c r="M13" s="39"/>
      <c r="N13" s="39"/>
      <c r="O13" s="36"/>
      <c r="P13" s="44"/>
      <c r="Q13" s="16"/>
      <c r="R13" s="55"/>
      <c r="S13" s="55"/>
      <c r="T13" s="28"/>
      <c r="U13" s="30"/>
      <c r="V13" s="20"/>
      <c r="W13" s="47"/>
      <c r="X13" s="20"/>
      <c r="Y13" s="47"/>
      <c r="Z13" s="51"/>
      <c r="AA13" s="51"/>
      <c r="AB13" s="20"/>
      <c r="AC13" s="53"/>
      <c r="AD13" s="20"/>
      <c r="AE13" s="53"/>
      <c r="AF13" s="20"/>
      <c r="AG13" s="53"/>
      <c r="AH13" s="53"/>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row>
    <row r="14" spans="1:112" s="19" customFormat="1" x14ac:dyDescent="0.25">
      <c r="A14" s="10">
        <v>3</v>
      </c>
      <c r="B14" s="11"/>
      <c r="C14" s="21"/>
      <c r="D14" s="13"/>
      <c r="E14" s="31"/>
      <c r="F14" s="14"/>
      <c r="G14" s="15"/>
      <c r="H14" s="25"/>
      <c r="I14" s="36"/>
      <c r="J14" s="36"/>
      <c r="K14" s="16"/>
      <c r="L14" s="39"/>
      <c r="M14" s="39"/>
      <c r="N14" s="39"/>
      <c r="O14" s="36"/>
      <c r="P14" s="44"/>
      <c r="Q14" s="16"/>
      <c r="R14" s="55"/>
      <c r="S14" s="55"/>
      <c r="T14" s="28"/>
      <c r="U14" s="30"/>
      <c r="V14" s="20"/>
      <c r="W14" s="47"/>
      <c r="X14" s="20"/>
      <c r="Y14" s="47"/>
      <c r="Z14" s="51"/>
      <c r="AA14" s="51"/>
      <c r="AB14" s="20"/>
      <c r="AC14" s="53"/>
      <c r="AD14" s="20"/>
      <c r="AE14" s="53"/>
      <c r="AF14" s="20"/>
      <c r="AG14" s="53"/>
      <c r="AH14" s="53"/>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row>
    <row r="15" spans="1:112" s="19" customFormat="1" x14ac:dyDescent="0.25">
      <c r="A15" s="10">
        <v>4</v>
      </c>
      <c r="B15" s="11"/>
      <c r="C15" s="21"/>
      <c r="D15" s="13"/>
      <c r="E15" s="13"/>
      <c r="F15" s="14"/>
      <c r="G15" s="15"/>
      <c r="H15" s="25"/>
      <c r="I15" s="36"/>
      <c r="J15" s="36"/>
      <c r="K15" s="16"/>
      <c r="L15" s="39"/>
      <c r="M15" s="39"/>
      <c r="N15" s="39"/>
      <c r="O15" s="36"/>
      <c r="P15" s="44"/>
      <c r="Q15" s="16"/>
      <c r="R15" s="55"/>
      <c r="S15" s="55"/>
      <c r="T15" s="28"/>
      <c r="U15" s="30"/>
      <c r="V15" s="20"/>
      <c r="W15" s="47"/>
      <c r="X15" s="20"/>
      <c r="Y15" s="47"/>
      <c r="Z15" s="51"/>
      <c r="AA15" s="51"/>
      <c r="AB15" s="20"/>
      <c r="AC15" s="53"/>
      <c r="AD15" s="20"/>
      <c r="AE15" s="53"/>
      <c r="AF15" s="20"/>
      <c r="AG15" s="53"/>
      <c r="AH15" s="53"/>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row>
    <row r="16" spans="1:112" s="19" customFormat="1" x14ac:dyDescent="0.25">
      <c r="A16" s="10">
        <v>5</v>
      </c>
      <c r="B16" s="11"/>
      <c r="C16" s="21"/>
      <c r="D16" s="13"/>
      <c r="E16" s="13"/>
      <c r="F16" s="14"/>
      <c r="G16" s="15"/>
      <c r="H16" s="25"/>
      <c r="I16" s="36"/>
      <c r="J16" s="36"/>
      <c r="K16" s="16"/>
      <c r="L16" s="39"/>
      <c r="M16" s="39"/>
      <c r="N16" s="39"/>
      <c r="O16" s="36"/>
      <c r="P16" s="44"/>
      <c r="Q16" s="16"/>
      <c r="R16" s="55"/>
      <c r="S16" s="55"/>
      <c r="T16" s="28"/>
      <c r="U16" s="30"/>
      <c r="V16" s="20"/>
      <c r="W16" s="47"/>
      <c r="X16" s="20"/>
      <c r="Y16" s="47"/>
      <c r="Z16" s="51"/>
      <c r="AA16" s="51"/>
      <c r="AB16" s="20"/>
      <c r="AC16" s="53"/>
      <c r="AD16" s="20"/>
      <c r="AE16" s="53"/>
      <c r="AF16" s="20"/>
      <c r="AG16" s="53"/>
      <c r="AH16" s="53"/>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row>
  </sheetData>
  <autoFilter ref="A11:DH16"/>
  <dataConsolidate/>
  <mergeCells count="9">
    <mergeCell ref="A7:J7"/>
    <mergeCell ref="A9:J9"/>
    <mergeCell ref="A10:J10"/>
    <mergeCell ref="B1:J1"/>
    <mergeCell ref="B2:J2"/>
    <mergeCell ref="B3:J3"/>
    <mergeCell ref="B4:J4"/>
    <mergeCell ref="B5:J5"/>
    <mergeCell ref="A6:J6"/>
  </mergeCells>
  <conditionalFormatting sqref="B1:B1048576">
    <cfRule type="duplicateValues" dxfId="0" priority="37"/>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Hoja1!$B$2:$B$6</xm:f>
          </x14:formula1>
          <xm:sqref>Q12:Q1048576</xm:sqref>
        </x14:dataValidation>
        <x14:dataValidation type="list" allowBlank="1" showInputMessage="1" showErrorMessage="1">
          <x14:formula1>
            <xm:f>Hoja1!$A$2:$A$3</xm:f>
          </x14:formula1>
          <xm:sqref>AF12:AF1048576 AD12:AD1048576 AB12:AB1048576 X12:X1048576 V12:V1048576 K12:K1048576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workbookViewId="0">
      <selection activeCell="B2" sqref="B2"/>
    </sheetView>
  </sheetViews>
  <sheetFormatPr baseColWidth="10" defaultRowHeight="15" x14ac:dyDescent="0.25"/>
  <cols>
    <col min="1" max="1" width="3.85546875" bestFit="1" customWidth="1"/>
    <col min="2" max="2" width="31.5703125" bestFit="1" customWidth="1"/>
  </cols>
  <sheetData>
    <row r="2" spans="1:2" x14ac:dyDescent="0.25">
      <c r="A2" t="s">
        <v>786</v>
      </c>
      <c r="B2" t="s">
        <v>788</v>
      </c>
    </row>
    <row r="3" spans="1:2" x14ac:dyDescent="0.25">
      <c r="A3" t="s">
        <v>787</v>
      </c>
      <c r="B3" t="s">
        <v>789</v>
      </c>
    </row>
    <row r="4" spans="1:2" x14ac:dyDescent="0.25">
      <c r="B4" t="s">
        <v>790</v>
      </c>
    </row>
    <row r="5" spans="1:2" x14ac:dyDescent="0.25">
      <c r="B5" t="s">
        <v>791</v>
      </c>
    </row>
    <row r="6" spans="1:2" x14ac:dyDescent="0.25">
      <c r="B6" t="s">
        <v>792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Dispositivos</vt:lpstr>
      <vt:lpstr>Instrucción Diligenciamiento</vt:lpstr>
      <vt:lpstr>Adicionales</vt:lpstr>
      <vt:lpstr>Hoja1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 Constanza Castro Sanchez</dc:creator>
  <cp:lastModifiedBy>Andrea Poveda Lozano</cp:lastModifiedBy>
  <dcterms:created xsi:type="dcterms:W3CDTF">2024-01-16T16:48:19Z</dcterms:created>
  <dcterms:modified xsi:type="dcterms:W3CDTF">2024-02-16T00:24:09Z</dcterms:modified>
</cp:coreProperties>
</file>