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172.16.1.3\Compras y contratacion\COMPRAS\CONVOCATORIA 2024\INSTRUMENTAL\"/>
    </mc:Choice>
  </mc:AlternateContent>
  <xr:revisionPtr revIDLastSave="0" documentId="13_ncr:1_{E5ED1B65-B771-4F1E-9085-6D8FA43826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STRUMENTAL NUEVO" sheetId="1" r:id="rId1"/>
    <sheet name="Instrucción Diligenciamiento" sheetId="6" r:id="rId2"/>
    <sheet name="Hoja1" sheetId="5" state="hidden" r:id="rId3"/>
  </sheets>
  <definedNames>
    <definedName name="_xlnm._FilterDatabase" localSheetId="0" hidden="1">'INSTRUMENTAL NUEVO'!$A$11:$DA$11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9" i="1" l="1"/>
  <c r="P119" i="1" s="1"/>
  <c r="O120" i="1"/>
  <c r="P120" i="1" s="1"/>
  <c r="O121" i="1"/>
  <c r="P121" i="1" s="1"/>
  <c r="O122" i="1"/>
  <c r="P122" i="1" s="1"/>
  <c r="O123" i="1"/>
  <c r="P123" i="1" s="1"/>
  <c r="O124" i="1"/>
  <c r="P124" i="1" s="1"/>
  <c r="O125" i="1"/>
  <c r="P125" i="1" s="1"/>
  <c r="O126" i="1"/>
  <c r="P126" i="1" s="1"/>
  <c r="O127" i="1"/>
  <c r="P127" i="1" s="1"/>
  <c r="O128" i="1"/>
  <c r="P128" i="1" s="1"/>
  <c r="O129" i="1"/>
  <c r="P129" i="1" s="1"/>
  <c r="O130" i="1"/>
  <c r="P130" i="1" s="1"/>
  <c r="O131" i="1"/>
  <c r="P131" i="1" s="1"/>
  <c r="O132" i="1"/>
  <c r="P132" i="1" s="1"/>
  <c r="O133" i="1"/>
  <c r="P133" i="1" s="1"/>
  <c r="O134" i="1"/>
  <c r="P134" i="1" s="1"/>
  <c r="O135" i="1"/>
  <c r="P135" i="1" s="1"/>
  <c r="O136" i="1"/>
  <c r="P136" i="1" s="1"/>
  <c r="O137" i="1"/>
  <c r="P137" i="1" s="1"/>
  <c r="O138" i="1"/>
  <c r="P138" i="1" s="1"/>
  <c r="O139" i="1"/>
  <c r="P139" i="1" s="1"/>
  <c r="O140" i="1"/>
  <c r="P140" i="1"/>
  <c r="O141" i="1"/>
  <c r="P141" i="1" s="1"/>
  <c r="O142" i="1"/>
  <c r="P142" i="1" s="1"/>
  <c r="O143" i="1"/>
  <c r="P143" i="1" s="1"/>
  <c r="O144" i="1"/>
  <c r="P144" i="1" s="1"/>
  <c r="O145" i="1"/>
  <c r="P145" i="1" s="1"/>
  <c r="O146" i="1"/>
  <c r="P146" i="1" s="1"/>
  <c r="O147" i="1"/>
  <c r="P147" i="1" s="1"/>
  <c r="O148" i="1"/>
  <c r="P148" i="1" s="1"/>
  <c r="O149" i="1"/>
  <c r="P149" i="1" s="1"/>
  <c r="O150" i="1"/>
  <c r="P150" i="1" s="1"/>
  <c r="O151" i="1"/>
  <c r="P151" i="1" s="1"/>
  <c r="O152" i="1"/>
  <c r="P152" i="1" s="1"/>
  <c r="O153" i="1"/>
  <c r="P153" i="1" s="1"/>
  <c r="O154" i="1"/>
  <c r="P154" i="1" s="1"/>
  <c r="O155" i="1"/>
  <c r="P155" i="1" s="1"/>
  <c r="O156" i="1"/>
  <c r="P156" i="1" s="1"/>
  <c r="O157" i="1"/>
  <c r="P157" i="1" s="1"/>
  <c r="O158" i="1"/>
  <c r="P158" i="1" s="1"/>
  <c r="O159" i="1"/>
  <c r="P159" i="1" s="1"/>
  <c r="O160" i="1"/>
  <c r="P160" i="1" s="1"/>
  <c r="O161" i="1"/>
  <c r="P161" i="1" s="1"/>
  <c r="O162" i="1"/>
  <c r="P162" i="1" s="1"/>
  <c r="O163" i="1"/>
  <c r="P163" i="1" s="1"/>
  <c r="O164" i="1"/>
  <c r="P164" i="1" s="1"/>
  <c r="O165" i="1"/>
  <c r="P165" i="1" s="1"/>
  <c r="O166" i="1"/>
  <c r="P166" i="1" s="1"/>
  <c r="O167" i="1"/>
  <c r="P167" i="1" s="1"/>
  <c r="O168" i="1"/>
  <c r="P168" i="1" s="1"/>
  <c r="O169" i="1"/>
  <c r="P169" i="1" s="1"/>
  <c r="O13" i="1" l="1"/>
  <c r="P13" i="1" s="1"/>
  <c r="O14" i="1"/>
  <c r="P14" i="1" s="1"/>
  <c r="O15" i="1"/>
  <c r="P15" i="1" s="1"/>
  <c r="O16" i="1"/>
  <c r="P16" i="1" s="1"/>
  <c r="O17" i="1"/>
  <c r="P17" i="1" s="1"/>
  <c r="O18" i="1"/>
  <c r="P18" i="1" s="1"/>
  <c r="O19" i="1"/>
  <c r="P19" i="1" s="1"/>
  <c r="O20" i="1"/>
  <c r="P20" i="1" s="1"/>
  <c r="O21" i="1"/>
  <c r="P21" i="1" s="1"/>
  <c r="O22" i="1"/>
  <c r="P22" i="1" s="1"/>
  <c r="O23" i="1"/>
  <c r="P23" i="1" s="1"/>
  <c r="O24" i="1"/>
  <c r="P24" i="1" s="1"/>
  <c r="O25" i="1"/>
  <c r="P25" i="1" s="1"/>
  <c r="O26" i="1"/>
  <c r="P26" i="1" s="1"/>
  <c r="O27" i="1"/>
  <c r="P27" i="1" s="1"/>
  <c r="O28" i="1"/>
  <c r="P28" i="1" s="1"/>
  <c r="O29" i="1"/>
  <c r="P29" i="1" s="1"/>
  <c r="O30" i="1"/>
  <c r="P30" i="1" s="1"/>
  <c r="O31" i="1"/>
  <c r="P31" i="1" s="1"/>
  <c r="O32" i="1"/>
  <c r="P32" i="1" s="1"/>
  <c r="O33" i="1"/>
  <c r="P33" i="1" s="1"/>
  <c r="O34" i="1"/>
  <c r="P34" i="1" s="1"/>
  <c r="O35" i="1"/>
  <c r="P35" i="1" s="1"/>
  <c r="O36" i="1"/>
  <c r="P36" i="1" s="1"/>
  <c r="O37" i="1"/>
  <c r="P37" i="1" s="1"/>
  <c r="O38" i="1"/>
  <c r="P38" i="1" s="1"/>
  <c r="O39" i="1"/>
  <c r="P39" i="1" s="1"/>
  <c r="O40" i="1"/>
  <c r="P40" i="1" s="1"/>
  <c r="O41" i="1"/>
  <c r="P41" i="1" s="1"/>
  <c r="O42" i="1"/>
  <c r="P42" i="1" s="1"/>
  <c r="O43" i="1"/>
  <c r="P43" i="1" s="1"/>
  <c r="O44" i="1"/>
  <c r="P44" i="1" s="1"/>
  <c r="O45" i="1"/>
  <c r="P45" i="1" s="1"/>
  <c r="O46" i="1"/>
  <c r="P46" i="1" s="1"/>
  <c r="O47" i="1"/>
  <c r="P47" i="1" s="1"/>
  <c r="O48" i="1"/>
  <c r="P48" i="1" s="1"/>
  <c r="O49" i="1"/>
  <c r="P49" i="1" s="1"/>
  <c r="O50" i="1"/>
  <c r="P50" i="1" s="1"/>
  <c r="O51" i="1"/>
  <c r="P51" i="1" s="1"/>
  <c r="O52" i="1"/>
  <c r="P52" i="1" s="1"/>
  <c r="O53" i="1"/>
  <c r="P53" i="1" s="1"/>
  <c r="O54" i="1"/>
  <c r="P54" i="1" s="1"/>
  <c r="O55" i="1"/>
  <c r="P55" i="1" s="1"/>
  <c r="O56" i="1"/>
  <c r="P56" i="1" s="1"/>
  <c r="O57" i="1"/>
  <c r="P57" i="1" s="1"/>
  <c r="O58" i="1"/>
  <c r="P58" i="1" s="1"/>
  <c r="O59" i="1"/>
  <c r="P59" i="1" s="1"/>
  <c r="O60" i="1"/>
  <c r="P60" i="1" s="1"/>
  <c r="O61" i="1"/>
  <c r="P61" i="1" s="1"/>
  <c r="O62" i="1"/>
  <c r="P62" i="1" s="1"/>
  <c r="O63" i="1"/>
  <c r="P63" i="1" s="1"/>
  <c r="O64" i="1"/>
  <c r="P64" i="1" s="1"/>
  <c r="O65" i="1"/>
  <c r="P65" i="1" s="1"/>
  <c r="O66" i="1"/>
  <c r="P66" i="1" s="1"/>
  <c r="O67" i="1"/>
  <c r="P67" i="1" s="1"/>
  <c r="O68" i="1"/>
  <c r="P68" i="1" s="1"/>
  <c r="O69" i="1"/>
  <c r="P69" i="1" s="1"/>
  <c r="O70" i="1"/>
  <c r="P70" i="1" s="1"/>
  <c r="O71" i="1"/>
  <c r="P71" i="1" s="1"/>
  <c r="O72" i="1"/>
  <c r="P72" i="1" s="1"/>
  <c r="O73" i="1"/>
  <c r="P73" i="1" s="1"/>
  <c r="O74" i="1"/>
  <c r="P74" i="1" s="1"/>
  <c r="O75" i="1"/>
  <c r="P75" i="1" s="1"/>
  <c r="O76" i="1"/>
  <c r="P76" i="1" s="1"/>
  <c r="O77" i="1"/>
  <c r="P77" i="1" s="1"/>
  <c r="O78" i="1"/>
  <c r="P78" i="1" s="1"/>
  <c r="O79" i="1"/>
  <c r="P79" i="1" s="1"/>
  <c r="O80" i="1"/>
  <c r="P80" i="1" s="1"/>
  <c r="O81" i="1"/>
  <c r="P81" i="1" s="1"/>
  <c r="O82" i="1"/>
  <c r="P82" i="1" s="1"/>
  <c r="O83" i="1"/>
  <c r="P83" i="1" s="1"/>
  <c r="O84" i="1"/>
  <c r="P84" i="1" s="1"/>
  <c r="O85" i="1"/>
  <c r="P85" i="1" s="1"/>
  <c r="O86" i="1"/>
  <c r="P86" i="1" s="1"/>
  <c r="O87" i="1"/>
  <c r="P87" i="1" s="1"/>
  <c r="O88" i="1"/>
  <c r="P88" i="1" s="1"/>
  <c r="O89" i="1"/>
  <c r="P89" i="1" s="1"/>
  <c r="O90" i="1"/>
  <c r="P90" i="1" s="1"/>
  <c r="O91" i="1"/>
  <c r="P91" i="1" s="1"/>
  <c r="O92" i="1"/>
  <c r="P92" i="1" s="1"/>
  <c r="O93" i="1"/>
  <c r="P93" i="1" s="1"/>
  <c r="O94" i="1"/>
  <c r="P94" i="1" s="1"/>
  <c r="O95" i="1"/>
  <c r="P95" i="1" s="1"/>
  <c r="O96" i="1"/>
  <c r="P96" i="1" s="1"/>
  <c r="O97" i="1"/>
  <c r="P97" i="1" s="1"/>
  <c r="O98" i="1"/>
  <c r="P98" i="1" s="1"/>
  <c r="O99" i="1"/>
  <c r="P99" i="1" s="1"/>
  <c r="O100" i="1"/>
  <c r="P100" i="1" s="1"/>
  <c r="O101" i="1"/>
  <c r="P101" i="1" s="1"/>
  <c r="O102" i="1"/>
  <c r="P102" i="1" s="1"/>
  <c r="O103" i="1"/>
  <c r="P103" i="1" s="1"/>
  <c r="O104" i="1"/>
  <c r="P104" i="1" s="1"/>
  <c r="O105" i="1"/>
  <c r="P105" i="1" s="1"/>
  <c r="O106" i="1"/>
  <c r="P106" i="1" s="1"/>
  <c r="O107" i="1"/>
  <c r="P107" i="1" s="1"/>
  <c r="O108" i="1"/>
  <c r="P108" i="1" s="1"/>
  <c r="O109" i="1"/>
  <c r="P109" i="1" s="1"/>
  <c r="O110" i="1"/>
  <c r="P110" i="1" s="1"/>
  <c r="O111" i="1"/>
  <c r="P111" i="1" s="1"/>
  <c r="O112" i="1"/>
  <c r="P112" i="1" s="1"/>
  <c r="O113" i="1"/>
  <c r="P113" i="1" s="1"/>
  <c r="O114" i="1"/>
  <c r="P114" i="1" s="1"/>
  <c r="O115" i="1"/>
  <c r="P115" i="1" s="1"/>
  <c r="O116" i="1"/>
  <c r="P116" i="1" s="1"/>
  <c r="O117" i="1"/>
  <c r="P117" i="1" s="1"/>
  <c r="O118" i="1"/>
  <c r="P118" i="1" s="1"/>
  <c r="O12" i="1"/>
  <c r="P12" i="1" l="1"/>
</calcChain>
</file>

<file path=xl/sharedStrings.xml><?xml version="1.0" encoding="utf-8"?>
<sst xmlns="http://schemas.openxmlformats.org/spreadsheetml/2006/main" count="433" uniqueCount="255">
  <si>
    <t>ÍTEM</t>
  </si>
  <si>
    <t>NOMBRE COMERCIAL</t>
  </si>
  <si>
    <t>REGISTRO SANITARIO</t>
  </si>
  <si>
    <t>DESCUENTO COMERCIAL SI/NO</t>
  </si>
  <si>
    <t>% DESCUENTO COMERCIAL</t>
  </si>
  <si>
    <t>DESCUENTO FINANCIERO SI/NO</t>
  </si>
  <si>
    <t>% DESCUENTOS FINANCIEROS PAGO A 30 DIAS</t>
  </si>
  <si>
    <t>% DESCUENTOS FINANCIEROS PAGO A 60 DIAS</t>
  </si>
  <si>
    <t>% DESCUENTOS FINANCIEROS PAGO A 90 DIAS</t>
  </si>
  <si>
    <t>BONIFICA SI/NO</t>
  </si>
  <si>
    <t>CONDICIONES DE BONIFICACION</t>
  </si>
  <si>
    <t>CONDICIONES DEL REBATE</t>
  </si>
  <si>
    <t>OTROS BENEFICIOS COMERCIALES SI/NO</t>
  </si>
  <si>
    <t>CONDICIONES OTROS BENEFICIOS COMERCIALES</t>
  </si>
  <si>
    <t>OBSERVACIONES</t>
  </si>
  <si>
    <t>TITULAR REGISTRO SANITARIO</t>
  </si>
  <si>
    <t>FECHA VENCIMIENTO REGISTRO SANITARIO (DD/MM/AAAA)</t>
  </si>
  <si>
    <t>REBATE SI/NO</t>
  </si>
  <si>
    <t xml:space="preserve">NIT : </t>
  </si>
  <si>
    <t>CORREO DE CONTACTO:</t>
  </si>
  <si>
    <t>SI</t>
  </si>
  <si>
    <t>NO</t>
  </si>
  <si>
    <t>Vigente</t>
  </si>
  <si>
    <t>En tramite de renovación</t>
  </si>
  <si>
    <t>Vencido</t>
  </si>
  <si>
    <t>Perdida de fuerza de ejecución</t>
  </si>
  <si>
    <t>Vencido con carta de agotamiento</t>
  </si>
  <si>
    <t>ESTADO REGISTRO [Vigente/En tramite de renovación/Vencido/Perdida de fuerza de ejecución/Vencido con carta de agotamiento]</t>
  </si>
  <si>
    <t>LAPAROSCOPIA</t>
  </si>
  <si>
    <t>MANGO DE BISTURI N°3</t>
  </si>
  <si>
    <t>CANULA DE SUCCIÓN FRAZIER + MANDRIL 12 FR</t>
  </si>
  <si>
    <t>PINZA DE DISECCIÓN ADSON CON GARRA 1 X 2 12 CM</t>
  </si>
  <si>
    <t>DISECCION VASCULAR DEBAKEY 15 CM</t>
  </si>
  <si>
    <t>SEPARADOR DE SENN ROMO 16 CM</t>
  </si>
  <si>
    <t>SEPARADOR DE SENN AGUDO 16 CM</t>
  </si>
  <si>
    <t xml:space="preserve">SEPARADORES DE FARABEAUF 15 CM </t>
  </si>
  <si>
    <t xml:space="preserve">PINZAS DE CAMPO BACKHAUS 13 CM </t>
  </si>
  <si>
    <t>MOSCO CURVA 12.5 CM</t>
  </si>
  <si>
    <t>KELLY CURVAS 14 CM</t>
  </si>
  <si>
    <t>KELLY ADSON HEMOSTATICA 18 CM</t>
  </si>
  <si>
    <t xml:space="preserve">PINZAS CISTICO PUNTA FINA 18 CM </t>
  </si>
  <si>
    <t>PINZAS ADAIR 18 CM</t>
  </si>
  <si>
    <t>PINZAS LAHEY 3*3 16 CM</t>
  </si>
  <si>
    <t>PINZA ALLIS 16 CM 4*5 DIENTES</t>
  </si>
  <si>
    <t>PORTAAGUJAS MAYO HEGAR 16 CM</t>
  </si>
  <si>
    <t>PORTAAGUJAS MAYO HEGAR 14 CM</t>
  </si>
  <si>
    <t xml:space="preserve">TIJERA DE DISECCIÓN 18 CM </t>
  </si>
  <si>
    <t xml:space="preserve">TIJERA MAYO 14 CM </t>
  </si>
  <si>
    <t>EQUIPO DE TIROIDES</t>
  </si>
  <si>
    <t>DISECCIÓN RUSA 15CM</t>
  </si>
  <si>
    <t>ADSON CON GARRA 1X2 12 CM</t>
  </si>
  <si>
    <t>DISECCION ESTANDAR CON GARRA 14 CM 2X1</t>
  </si>
  <si>
    <t>SEPARADORES DE SENN AGUDOS 8 X 7 MM / VALVA 18 X 5,5 MM</t>
  </si>
  <si>
    <t>SEPARADORES DE FARABEUF 15CM JUEGO X 2</t>
  </si>
  <si>
    <t>PINZAS DE CAMPO BACKHAUS DE 13 CM</t>
  </si>
  <si>
    <t>MOSCO CURVA 12 CM</t>
  </si>
  <si>
    <t>KELLY ADSON HEMOSTÁTICA 20CM</t>
  </si>
  <si>
    <t>MIXTER 20CM</t>
  </si>
  <si>
    <t>ALLIS 6X7 18 CM</t>
  </si>
  <si>
    <t>PORTA AGUJAS DE MAYO HEGAR 18.5 CM</t>
  </si>
  <si>
    <t>TIJERAS DE METZENBAUM CURVAS 18 CM</t>
  </si>
  <si>
    <t xml:space="preserve"> TIJERA DE MAYO CURVA 17CM</t>
  </si>
  <si>
    <t>FLEBO+ 3 OLIVAS+INICIADOR+T+GUAYA</t>
  </si>
  <si>
    <t>DISECCION VASCULAR DEBAKEY RECTA DE 16CM</t>
  </si>
  <si>
    <t>EQUIPO VARICES</t>
  </si>
  <si>
    <t xml:space="preserve">CANULA DE SUCCION 10FR </t>
  </si>
  <si>
    <t xml:space="preserve">CURETA AURICULAR BUCK RECTA #00 </t>
  </si>
  <si>
    <t>CANULA DE ASPIRACION AURICULAR # 14</t>
  </si>
  <si>
    <t xml:space="preserve">PINZA AURICULAR HARTMANN 8.5CM </t>
  </si>
  <si>
    <t>ACCESORIOS OTORRINO</t>
  </si>
  <si>
    <t>TUBO DE ASPIRACION LARINGEA 2.5MM</t>
  </si>
  <si>
    <t>TIJERA MICRO LARINGEA RECTA 27 CM</t>
  </si>
  <si>
    <t>MICRO PINZA LARINGEA, RECTA, COPA REDONDA 23.5 CM</t>
  </si>
  <si>
    <t>PINZA DE CAMPO BACKHAUS 14CM</t>
  </si>
  <si>
    <t>MANGO DE BISTURI # 3 12 CM</t>
  </si>
  <si>
    <t>DISECCION ADSON CON GARRA 1 X 2 120MM</t>
  </si>
  <si>
    <t>PORTA AGUJAS CRLLE FINO 16 CM</t>
  </si>
  <si>
    <t>PINZA DE ANILLO LEE MANGO DORADO</t>
  </si>
  <si>
    <t>EQUIPO DE VASECTOMIA</t>
  </si>
  <si>
    <t>COMPLEM EQ. LARINGE</t>
  </si>
  <si>
    <t xml:space="preserve">CORPORACIÓN SALUD UN </t>
  </si>
  <si>
    <t>HOSPITAL UNIVERSITARIO NACIONAL</t>
  </si>
  <si>
    <t>Instrucciones de diligenciamiento ficha</t>
  </si>
  <si>
    <t>Nombre de la columna</t>
  </si>
  <si>
    <t>Descripción</t>
  </si>
  <si>
    <t>NOMBRE PROVEEDOR</t>
  </si>
  <si>
    <t>Corresponde a la razon social del proponente</t>
  </si>
  <si>
    <t>NIT</t>
  </si>
  <si>
    <t>Número de Identificación Tributaria</t>
  </si>
  <si>
    <t>NOMBRE CONTACTO</t>
  </si>
  <si>
    <t xml:space="preserve">Nombre de contacto del proponente </t>
  </si>
  <si>
    <t xml:space="preserve">Correo del contacto del proponente </t>
  </si>
  <si>
    <t xml:space="preserve">Teléfono / celular de la persona del proponente </t>
  </si>
  <si>
    <t>Corresponde al número del ítem a cotizar</t>
  </si>
  <si>
    <t>CODIGO INSTITUCIONAL [HUN]</t>
  </si>
  <si>
    <t>Código interno del Hospital Universitario Nacional HUN</t>
  </si>
  <si>
    <t>Hace referencia al nombre comercial o registro de marca definido ante el INVIMA. Este nombre es propiedad privada del fabricante o titular de registro sanitario</t>
  </si>
  <si>
    <t>Corresponde a la fecha de vencimiento del registro sanitario</t>
  </si>
  <si>
    <t xml:space="preserve">ESTADO REGISTRO </t>
  </si>
  <si>
    <t>Corresponde al estado del registro sanitario según la fecha de vencimiento: vigente; en tramite de renovación; vencido; perdida de fuerza de ejecución; vencido con carta de agotamiento</t>
  </si>
  <si>
    <t>Corresponde a si el producto tiene o no descuento comercial</t>
  </si>
  <si>
    <t>Corresponde a si el proveedor otorga o no descuento financiero</t>
  </si>
  <si>
    <t>Corresponde a los descuentos que otorga el oferente por pronto pago en una escala de 30 días.</t>
  </si>
  <si>
    <t>Corresponde a los descuentos que otorga el oferente por pronto pago en una escala de 60 días.</t>
  </si>
  <si>
    <t>Corresponde a los descuentos que otorga el oferente por pronto pago en una escala de 90 días.</t>
  </si>
  <si>
    <t>Corresponde a si el oferente otorga o no bonificaciones por compra</t>
  </si>
  <si>
    <t>Corresponde a si el oferente otorga o no rebates por compra</t>
  </si>
  <si>
    <t>Corresponde a las condiciones del rebate (monto pagado por medio de reducción, devolución o reembolso de lo que ya se pagó o contribuyó)</t>
  </si>
  <si>
    <t>Corresponde a si el oferente otorga o no otros beneficios comerciales por compra</t>
  </si>
  <si>
    <t>Corresponde a los beneficios adicionales otorgados por el oferente diferente de los anteriores</t>
  </si>
  <si>
    <t>Relacionar las observaciones que considere el proponente de la oferta</t>
  </si>
  <si>
    <t>Diligenciar toda la información requerida.</t>
  </si>
  <si>
    <t>Nota: No se tendra en cuenta para evaluacion, las propuestas que no tengan diligenciado los campos en su totalidad</t>
  </si>
  <si>
    <t>Corresponde a las cantidades solicitadas por el servicio de Central de Esterilización del HUN</t>
  </si>
  <si>
    <t>NOMBRE CONTACTO:</t>
  </si>
  <si>
    <t>CORREO DE CONTACTO</t>
  </si>
  <si>
    <t>NUMERO TELEFONICO DE CONTACTO:</t>
  </si>
  <si>
    <t>NUMERO TELEFONICO DE CONTACTO</t>
  </si>
  <si>
    <t xml:space="preserve">HOSPITAL UNIVERSITARIO NACIONAL </t>
  </si>
  <si>
    <t>DIRECCION JURIDICA - COMPRAS Y CONTRATACIÓN</t>
  </si>
  <si>
    <t>INVITACIÓN ABIERTA 2024</t>
  </si>
  <si>
    <t xml:space="preserve"> EVALUACIÓN ECONÓMICA Y FINANCIERA</t>
  </si>
  <si>
    <t>INSTRUMENTAL QUIRURGICO</t>
  </si>
  <si>
    <t>VALOR UNITARIO BRUTO</t>
  </si>
  <si>
    <t>ESPECIFICACIONES</t>
  </si>
  <si>
    <t>MARCA</t>
  </si>
  <si>
    <t>AGUJAS DE ASPIRACION LAPAROSCOPIA 5MM</t>
  </si>
  <si>
    <t>CLAMPS O FORCEPS INTESTINAL LONGITUD 36 CM</t>
  </si>
  <si>
    <t>ELECTRODO DE COAGULACION Y DISECCION FORMA L 5MM (HOOK)</t>
  </si>
  <si>
    <t>PINZA EXTRACTORA 5 MM LONGITUD 36 CM</t>
  </si>
  <si>
    <t>PINZAS DE AGARRE GRASPER LONGITUD 36 CM</t>
  </si>
  <si>
    <t>PORTA AGUJAS DE LAPAROSOCOPIA RECTO DE 33CM</t>
  </si>
  <si>
    <t>TIJERAS LAPAROSCOPIA GIRATORIAS LONGITUD 36 CM</t>
  </si>
  <si>
    <t>TROCAR 10MM, CON PUNZÓN PIRAMIDAL AGUDO</t>
  </si>
  <si>
    <t>TUBO DE IRRIGACION-SUCCION 5MM</t>
  </si>
  <si>
    <t>PINZAS DE AGARRE Y DISECCION MARYLAND LONGITUD 36 CM</t>
  </si>
  <si>
    <t>PINZA GRASPER FÓRCEPS, FENESTRADA DOBLE ACCIÓN LONGITUD 36 CM</t>
  </si>
  <si>
    <t>PORTA AGUJAS DE LAPAROSCOPIA DERECHO DE 33CM</t>
  </si>
  <si>
    <t>PINZA EXTRACTORA 10 MM LONGITUD 36 CM</t>
  </si>
  <si>
    <t>TROCAR 5MM, CON PUNZÓN PIRAMIDAL AGUDO</t>
  </si>
  <si>
    <t>REDUCTOR 10 A 5MM</t>
  </si>
  <si>
    <t>RETRACTOR HEPÁTICO LAPAROSCÓPICO TIPO NATHANSON 5 MM</t>
  </si>
  <si>
    <t>PINZA DE LAPAROSCOPIA MIXTER 5MM LONGITUD 36 CM</t>
  </si>
  <si>
    <t>TIRABUZÓN LAPAROSCÓPICO O MOVILIZADOR DE MIOMAS DE 5 MM</t>
  </si>
  <si>
    <t>TIRABUZÓN LAPAROSCÓPICO O MOVILIZADOR DE MIOMAS DE 10 MM</t>
  </si>
  <si>
    <t xml:space="preserve">SEPARADOR RICHARDSON-EASTMAN  VALVAS = 28 X 20 MM Y 36 X 28 MM - LONGITUD = 26 CM </t>
  </si>
  <si>
    <t>ELEVADOR BANDERA DERECHO 24CM</t>
  </si>
  <si>
    <t>ELEVADOR BANDERA IZQUIERDO 14 CM</t>
  </si>
  <si>
    <t>ELEVADOR RECTO DELGADO 14CM</t>
  </si>
  <si>
    <t>ELEVADOR RECTO GRUESO 14CM</t>
  </si>
  <si>
    <t>JERINGAS CARPULA CON SUCCION 14.5CM</t>
  </si>
  <si>
    <t>ADSON SIN GARRA 12 CM</t>
  </si>
  <si>
    <t>CURETA DE LUCAS 16.5CM</t>
  </si>
  <si>
    <t>LIMA DE HUESO MILLER</t>
  </si>
  <si>
    <t>MANGO DE BISTURI N°3 12.5CM</t>
  </si>
  <si>
    <t>PERIOSTOTOMO 18 CM</t>
  </si>
  <si>
    <t>CÁNULA DE SUCCIÓN DE FRAZIER CON GUÍA, 120MM 19CM</t>
  </si>
  <si>
    <t>PINZA DE CAMPO 11CM</t>
  </si>
  <si>
    <t>PORTAGUJAS X 14.5 CMTS MAYO HEGAR</t>
  </si>
  <si>
    <t>PINZA MOSCO RECTA 12.5CM</t>
  </si>
  <si>
    <t>TIJERA DE IRIS RECTA AGUDA 11 CM</t>
  </si>
  <si>
    <t>TIJERA DE TEJIDO CURVA 11.5 CM</t>
  </si>
  <si>
    <t>TIJERAS DE SUTURA 14 CM</t>
  </si>
  <si>
    <t>KELLY RECTAS 14CM</t>
  </si>
  <si>
    <t>MINESSOTA 14 CM</t>
  </si>
  <si>
    <t>ESPEJO BUCAL CON MANGO 16CM</t>
  </si>
  <si>
    <t>EXPLORADOR DOBLE N° 4, 17.5CM</t>
  </si>
  <si>
    <t>PINZA ALGODONERA 15CM</t>
  </si>
  <si>
    <t>AGUJAS DE VERRES 14 CMS</t>
  </si>
  <si>
    <t>DISECCION ESTANDAR CON GARRA 14 CM DE DIAMETRO</t>
  </si>
  <si>
    <t>DISECCION ESTÁNDAR SIN GARRA 14 CM DE DIAMETRO</t>
  </si>
  <si>
    <t>DISECCION ESTANDAR SIN GARRA 14 CM</t>
  </si>
  <si>
    <t>ADSON CON GARRA 1X2 14 CM</t>
  </si>
  <si>
    <t>PORTAAGUJAS LARINGEO 23 CM</t>
  </si>
  <si>
    <t xml:space="preserve"> AGUJA DE INYECCION LARINGEA 23 CM</t>
  </si>
  <si>
    <t>ESPECULO NASAL DE VIENA 14 CM DE LARGO</t>
  </si>
  <si>
    <t>PINZA DISECCIÓN BAYONETA SIN GARRA 16 CMS</t>
  </si>
  <si>
    <t>CANULA INTRAUTERINA O DE RUBIN // CANULA UTERINA DE COHEN CON CONO DE 19 CM Y 25 CM</t>
  </si>
  <si>
    <t xml:space="preserve">PINZA DE PUNTAS HEMOSTATICA DE VASECTOMIA 14 CM </t>
  </si>
  <si>
    <t>PINZAS DE DISECCIÓN BIPOLAR CON SU RESPECTIVO CABLE DE ALTA FRECUENCIA BIPOLAR (Compatibilidad consola valleylab)</t>
  </si>
  <si>
    <t>PINZAS DE DISECCIÓN BIPOLAR ROBI CLERMONT-FERRAND CON SU RESPECTIVO CABLE DE ALTA FRECUENCIA BIPOLAR (Compatibilidad consola valleylab)</t>
  </si>
  <si>
    <t>VALOR NETO TOTAL OFERTA</t>
  </si>
  <si>
    <t>INSTRUMENTAL ODONTOLOGÍA NO QUIRÚRGICO</t>
  </si>
  <si>
    <t>NOMBRE Y DESCRIPCION</t>
  </si>
  <si>
    <t>Corresponde a la descripción interna del Instrumental quirúrgico y no quirúrgico del Hospital Universitario Nacional HUN</t>
  </si>
  <si>
    <t>Para el instrumental que en la lista no incluya alguna de las medidas, el proveedor deberá hacer una descripción detallada de la ofertada por su marca comercial</t>
  </si>
  <si>
    <t>Corresponde a la marca ofertada</t>
  </si>
  <si>
    <t>Corresponde al propietario de la patente del instrumental quirúrgico y no quirúrgico</t>
  </si>
  <si>
    <t>Número del documento expedido por la autoridad sanitaria correspondiente (Invima), mediante el cual se autoriza a una persona natural o jurídica para fabricar, envasar e importar instrumental quirúrgico y no quirúrgico</t>
  </si>
  <si>
    <t>Se consigna el valor unitario antes de impuesto y descuentos</t>
  </si>
  <si>
    <t>Corresponde al descuento comercial otorgado por el oferente</t>
  </si>
  <si>
    <t>VALOR UNITARIO NETO CON IVA Y DESCUENTO COMERCIAL (EN PESOS)</t>
  </si>
  <si>
    <t xml:space="preserve">Corresponde a la sumatoria del valor unitario con descuento + valor IVA </t>
  </si>
  <si>
    <t>NOMBRE Y DESCRIPCIÓN</t>
  </si>
  <si>
    <t xml:space="preserve">VALOR UNITARIO BRUTO </t>
  </si>
  <si>
    <t>VALOR NETO TOTAL OFERTA ANUAL</t>
  </si>
  <si>
    <t>Corresponde a la operación entre el valor Unitario con IVA por las cantidades requeridas</t>
  </si>
  <si>
    <t>Corresponde a las condiciones de la bonificación (descuento mensual x volumen de compras, descuento anual x volumen de compras, otros)</t>
  </si>
  <si>
    <t>MANGO DE BISTURI N°3 12CM</t>
  </si>
  <si>
    <t>CURETA DOBLE SERVICIO 17 CM</t>
  </si>
  <si>
    <t>CURETA DE SERUMEN 17 CM</t>
  </si>
  <si>
    <t>CURETA DE SHEA 16.5 CM</t>
  </si>
  <si>
    <t>BISTURI HAUSE 17 CM</t>
  </si>
  <si>
    <t>BISTURI HAUSE 15 CM</t>
  </si>
  <si>
    <t>BISTURI 45° 16 CM</t>
  </si>
  <si>
    <t>ESPATULA DE SHEA 16.5CM</t>
  </si>
  <si>
    <t>HOUSE CUCHILLO EN LANZA,3X5MM, 16.5 CM</t>
  </si>
  <si>
    <t>MEDIDOR DE ESTRIBO 0,5MM 17CM</t>
  </si>
  <si>
    <t>MEDIDOR DE ESTRIBO 0,4MM 16.5CM</t>
  </si>
  <si>
    <t>GANCHO 90° 16 CM</t>
  </si>
  <si>
    <t>GANCHO RECTO SHEA 16 CM</t>
  </si>
  <si>
    <t>GANCHO RECTO SHEA 16.5 CM</t>
  </si>
  <si>
    <t>GANCHO GIGLI 15.5 CM</t>
  </si>
  <si>
    <t>GANCHO 45° 17CM</t>
  </si>
  <si>
    <t>MEDIDOR DE ESTRIBO 0,5MM 16CM</t>
  </si>
  <si>
    <t>BELLUCCI MICRO-TIJERASAURICULARES, IZQUIERDA, 2.0X1.3X5.5MM, 8CM</t>
  </si>
  <si>
    <t>BELLUCCI MICRO-TIJERASAURICULARES, IZQUIERDA, 2.0X1.3X5.5MM, 13CM</t>
  </si>
  <si>
    <t>BELLUCCI MICRO-TIJERASAURICULARES, RECTA, 1.6X1.0X4.0MM, 8CM</t>
  </si>
  <si>
    <t>BELLUCCI MICRO-TIJERASAURICULARES, RECTA, 1.6X1.0X4.0MM, 13CM</t>
  </si>
  <si>
    <t>BELLUCCI MICRO-TIJERASAURICULARES, DERECHA, 2.0X1.3X5.5MM, 8CM</t>
  </si>
  <si>
    <t>BELLUCCI MICRO-TIJERASAURICULARES, DERECHA, 2.0X1.3X5.5MM, 13CM</t>
  </si>
  <si>
    <t>PINZA COPA 8CMX6CM</t>
  </si>
  <si>
    <t>RIÑONERA PEQUEÑA</t>
  </si>
  <si>
    <t>PINZAS DE MOSCO CURVAS 12.5 X 5 MM</t>
  </si>
  <si>
    <t>PORTA AGUJAS HEGAR TUNGSTENO 15 CM</t>
  </si>
  <si>
    <t>TIJERA DE STEVENS CURVA  13 CM</t>
  </si>
  <si>
    <t>TIJERA DE MAYO CURVA 17 CM</t>
  </si>
  <si>
    <t>PINZAS DE CAMPO BACKHAUS 9,5 CM</t>
  </si>
  <si>
    <t>DISECCION ADSON POTT 12,5CM</t>
  </si>
  <si>
    <t>DISECCION ADSON, SIN GARRA 120MM</t>
  </si>
  <si>
    <t>DISECCION ADSON, CON GARRA 1 X 2 120MM</t>
  </si>
  <si>
    <t>DISECTOR DE FREE 18CM – 18,5CM</t>
  </si>
  <si>
    <t>DISECTOR DE ADSON 19 CM</t>
  </si>
  <si>
    <t>SEPARADORES DE SENN MILLER AGUDOS DE 16 CM</t>
  </si>
  <si>
    <t>SEPARADOR AUTOMATICO DE HANSEN 3X39.5 CM</t>
  </si>
  <si>
    <t>SEPARADOR MASTOIDES 10CM</t>
  </si>
  <si>
    <t>MANGO PARA CANULAS 110MM</t>
  </si>
  <si>
    <t>CANULA DE SUCCIÓN DE 20 MM</t>
  </si>
  <si>
    <t>CANULA DE SUCCIÓN DE 1,3 MM</t>
  </si>
  <si>
    <t>CANULA DE SUCCIÓN DE 1,0 MM</t>
  </si>
  <si>
    <t>CANULA DE SUCCIÓN DE 0,7 MM</t>
  </si>
  <si>
    <t>CANULA DE IRRIGACION SUCCION SIN MANDRIL 2.5 MM X 15 CM</t>
  </si>
  <si>
    <t>OTOSCOPIOS 8 MM</t>
  </si>
  <si>
    <t>OTOSCOPIOS 7 MM</t>
  </si>
  <si>
    <t>OTOSCOPIOS 5 MM</t>
  </si>
  <si>
    <t>PINZA DE HARTMAN  8CM X 6 CM</t>
  </si>
  <si>
    <t>PINZAS DE COPA SHEA 7CM – 7,5CM</t>
  </si>
  <si>
    <t>PINZA DE COPA SHEA 8CM X 6CM</t>
  </si>
  <si>
    <t>CANULA DE SUCCIÓN DE 0,5 MM</t>
  </si>
  <si>
    <t>USO / EQUIPO</t>
  </si>
  <si>
    <t xml:space="preserve">Describe la finalidad del uso del producto y/o equipo para el cual se va a utilizar </t>
  </si>
  <si>
    <t>CIRUGIA DE OTOLOGIA / ESTAPEDECTOMIA</t>
  </si>
  <si>
    <t>CANTIDAD REQUERIDA (EN UNIDADES)</t>
  </si>
  <si>
    <t xml:space="preserve">NOMBRE PROVEEDOR:  </t>
  </si>
  <si>
    <r>
      <t>CABLE DE ALTA FRECUENCIA UNIPOLAR (</t>
    </r>
    <r>
      <rPr>
        <sz val="10"/>
        <color rgb="FFFF0000"/>
        <rFont val="Calibri"/>
        <family val="2"/>
        <scheme val="minor"/>
      </rPr>
      <t>Compatibilidad consola valleylab</t>
    </r>
    <r>
      <rPr>
        <sz val="9"/>
        <color rgb="FF000000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</si>
</sst>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dd/mm/yyyy;@"/>
  </numFmts>
  <fonts count="24" x14ac:knownFonts="1">
    <font>
      <sz val="11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theme="1"/>
      <name val="Arial Narrow"/>
      <family val="2"/>
    </font>
    <font>
      <b/>
      <sz val="20"/>
      <color theme="4" tint="-0.499984740745262"/>
      <name val="Arial Narrow"/>
      <family val="2"/>
    </font>
    <font>
      <sz val="11"/>
      <name val="Arial Narrow"/>
      <family val="2"/>
    </font>
    <font>
      <b/>
      <sz val="12"/>
      <color theme="0"/>
      <name val="Arial Narrow"/>
      <family val="2"/>
    </font>
    <font>
      <b/>
      <i/>
      <sz val="12"/>
      <color theme="0"/>
      <name val="Arial Narrow"/>
      <family val="2"/>
    </font>
    <font>
      <b/>
      <sz val="11"/>
      <color theme="1"/>
      <name val="Arial Narrow"/>
      <family val="2"/>
    </font>
    <font>
      <b/>
      <sz val="12"/>
      <name val="Arial Narrow"/>
      <family val="2"/>
    </font>
    <font>
      <i/>
      <sz val="12"/>
      <name val="Arial Narrow"/>
      <family val="2"/>
    </font>
    <font>
      <b/>
      <sz val="11"/>
      <color theme="0"/>
      <name val="Arial Narrow"/>
      <family val="2"/>
    </font>
    <font>
      <b/>
      <sz val="11"/>
      <name val="Arial Narrow"/>
      <family val="2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5" tint="-0.499984740745262"/>
      <name val="Calibri"/>
      <family val="2"/>
      <scheme val="minor"/>
    </font>
    <font>
      <sz val="10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8080"/>
        <bgColor rgb="FF008080"/>
      </patternFill>
    </fill>
    <fill>
      <patternFill patternType="solid">
        <fgColor rgb="FFD0CECE"/>
        <bgColor rgb="FFD0CECE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rgb="FFB4C6E7"/>
      </patternFill>
    </fill>
    <fill>
      <patternFill patternType="solid">
        <fgColor theme="6" tint="0.39997558519241921"/>
        <bgColor rgb="FF8EAADB"/>
      </patternFill>
    </fill>
  </fills>
  <borders count="19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7" fillId="0" borderId="0"/>
    <xf numFmtId="0" fontId="7" fillId="0" borderId="0"/>
    <xf numFmtId="44" fontId="5" fillId="0" borderId="0" applyFont="0" applyFill="0" applyBorder="0" applyAlignment="0" applyProtection="0"/>
  </cellStyleXfs>
  <cellXfs count="93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6" fillId="5" borderId="4" xfId="0" applyFont="1" applyFill="1" applyBorder="1"/>
    <xf numFmtId="0" fontId="6" fillId="5" borderId="6" xfId="0" applyFont="1" applyFill="1" applyBorder="1"/>
    <xf numFmtId="49" fontId="0" fillId="0" borderId="0" xfId="0" applyNumberFormat="1"/>
    <xf numFmtId="14" fontId="0" fillId="0" borderId="0" xfId="0" applyNumberFormat="1"/>
    <xf numFmtId="10" fontId="0" fillId="0" borderId="0" xfId="0" applyNumberFormat="1"/>
    <xf numFmtId="3" fontId="0" fillId="0" borderId="0" xfId="0" applyNumberFormat="1" applyAlignment="1">
      <alignment horizontal="center"/>
    </xf>
    <xf numFmtId="0" fontId="19" fillId="2" borderId="0" xfId="0" applyFont="1" applyFill="1" applyAlignment="1">
      <alignment horizontal="center" vertical="center"/>
    </xf>
    <xf numFmtId="0" fontId="20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10" fontId="0" fillId="0" borderId="0" xfId="2" applyNumberFormat="1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0" xfId="1" applyNumberFormat="1" applyFont="1" applyAlignment="1">
      <alignment horizontal="center" vertical="center"/>
    </xf>
    <xf numFmtId="0" fontId="19" fillId="0" borderId="2" xfId="0" applyFont="1" applyBorder="1" applyAlignment="1" applyProtection="1">
      <alignment horizontal="left" vertical="center"/>
      <protection locked="0"/>
    </xf>
    <xf numFmtId="49" fontId="19" fillId="0" borderId="2" xfId="0" applyNumberFormat="1" applyFont="1" applyBorder="1" applyAlignment="1" applyProtection="1">
      <alignment horizontal="left" vertical="center"/>
      <protection locked="0"/>
    </xf>
    <xf numFmtId="4" fontId="19" fillId="0" borderId="2" xfId="0" applyNumberFormat="1" applyFont="1" applyBorder="1" applyAlignment="1" applyProtection="1">
      <alignment horizontal="center" vertical="center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10" fontId="19" fillId="0" borderId="2" xfId="2" applyNumberFormat="1" applyFont="1" applyBorder="1" applyAlignment="1" applyProtection="1">
      <alignment horizontal="center" vertical="center"/>
      <protection locked="0"/>
    </xf>
    <xf numFmtId="10" fontId="19" fillId="0" borderId="2" xfId="0" applyNumberFormat="1" applyFont="1" applyBorder="1" applyAlignment="1" applyProtection="1">
      <alignment horizontal="left" vertical="center"/>
      <protection locked="0"/>
    </xf>
    <xf numFmtId="0" fontId="19" fillId="0" borderId="2" xfId="0" applyFont="1" applyBorder="1" applyAlignment="1" applyProtection="1">
      <alignment vertical="center"/>
      <protection locked="0"/>
    </xf>
    <xf numFmtId="49" fontId="19" fillId="0" borderId="2" xfId="0" applyNumberFormat="1" applyFont="1" applyBorder="1" applyAlignment="1" applyProtection="1">
      <alignment vertical="center"/>
      <protection locked="0"/>
    </xf>
    <xf numFmtId="0" fontId="19" fillId="2" borderId="2" xfId="0" applyFont="1" applyFill="1" applyBorder="1" applyAlignment="1" applyProtection="1">
      <alignment horizontal="center" vertical="center"/>
      <protection locked="0"/>
    </xf>
    <xf numFmtId="10" fontId="19" fillId="2" borderId="2" xfId="2" applyNumberFormat="1" applyFont="1" applyFill="1" applyBorder="1" applyAlignment="1" applyProtection="1">
      <alignment horizontal="center" vertical="center"/>
      <protection locked="0"/>
    </xf>
    <xf numFmtId="10" fontId="19" fillId="2" borderId="2" xfId="0" applyNumberFormat="1" applyFont="1" applyFill="1" applyBorder="1" applyAlignment="1" applyProtection="1">
      <alignment horizontal="center" vertical="center"/>
      <protection locked="0"/>
    </xf>
    <xf numFmtId="49" fontId="19" fillId="2" borderId="2" xfId="0" applyNumberFormat="1" applyFont="1" applyFill="1" applyBorder="1" applyAlignment="1" applyProtection="1">
      <alignment horizontal="center" vertical="center"/>
      <protection locked="0"/>
    </xf>
    <xf numFmtId="4" fontId="19" fillId="2" borderId="2" xfId="0" applyNumberFormat="1" applyFont="1" applyFill="1" applyBorder="1" applyAlignment="1" applyProtection="1">
      <alignment horizontal="center" vertical="center"/>
      <protection locked="0"/>
    </xf>
    <xf numFmtId="44" fontId="19" fillId="0" borderId="2" xfId="0" applyNumberFormat="1" applyFont="1" applyBorder="1" applyAlignment="1">
      <alignment horizontal="center" vertical="center"/>
    </xf>
    <xf numFmtId="44" fontId="19" fillId="0" borderId="2" xfId="1" applyFont="1" applyBorder="1" applyAlignment="1" applyProtection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3" fontId="1" fillId="3" borderId="2" xfId="0" applyNumberFormat="1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2" xfId="0" applyFont="1" applyBorder="1" applyAlignment="1">
      <alignment horizontal="left" vertical="center" wrapText="1"/>
    </xf>
    <xf numFmtId="0" fontId="19" fillId="2" borderId="2" xfId="0" applyFont="1" applyFill="1" applyBorder="1" applyAlignment="1">
      <alignment horizontal="left" vertical="center" wrapText="1"/>
    </xf>
    <xf numFmtId="0" fontId="19" fillId="2" borderId="2" xfId="0" applyFont="1" applyFill="1" applyBorder="1" applyAlignment="1">
      <alignment horizontal="center" vertical="center" wrapText="1"/>
    </xf>
    <xf numFmtId="3" fontId="19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1" fontId="19" fillId="2" borderId="2" xfId="0" applyNumberFormat="1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left" vertical="center" wrapText="1"/>
    </xf>
    <xf numFmtId="10" fontId="19" fillId="0" borderId="2" xfId="2" applyNumberFormat="1" applyFont="1" applyFill="1" applyBorder="1" applyAlignment="1" applyProtection="1">
      <alignment horizontal="center" vertical="center"/>
      <protection locked="0"/>
    </xf>
    <xf numFmtId="10" fontId="19" fillId="0" borderId="2" xfId="0" applyNumberFormat="1" applyFont="1" applyBorder="1" applyAlignment="1" applyProtection="1">
      <alignment horizontal="center" vertical="center"/>
      <protection locked="0"/>
    </xf>
    <xf numFmtId="49" fontId="19" fillId="0" borderId="2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center" vertical="center"/>
    </xf>
    <xf numFmtId="0" fontId="21" fillId="5" borderId="2" xfId="0" applyFont="1" applyFill="1" applyBorder="1" applyAlignment="1">
      <alignment horizontal="left" vertical="center" wrapText="1"/>
    </xf>
    <xf numFmtId="164" fontId="19" fillId="0" borderId="2" xfId="0" applyNumberFormat="1" applyFont="1" applyBorder="1" applyAlignment="1" applyProtection="1">
      <alignment vertical="center"/>
      <protection locked="0"/>
    </xf>
    <xf numFmtId="164" fontId="19" fillId="0" borderId="2" xfId="0" applyNumberFormat="1" applyFont="1" applyBorder="1" applyAlignment="1" applyProtection="1">
      <alignment horizontal="left" vertical="center"/>
      <protection locked="0"/>
    </xf>
    <xf numFmtId="0" fontId="2" fillId="9" borderId="2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10" borderId="18" xfId="0" applyFont="1" applyFill="1" applyBorder="1" applyAlignment="1">
      <alignment horizontal="center" vertical="center" wrapText="1"/>
    </xf>
    <xf numFmtId="0" fontId="2" fillId="10" borderId="1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0" fontId="2" fillId="4" borderId="1" xfId="2" applyNumberFormat="1" applyFont="1" applyFill="1" applyBorder="1" applyAlignment="1" applyProtection="1">
      <alignment horizontal="center" vertical="center" wrapText="1"/>
    </xf>
    <xf numFmtId="0" fontId="9" fillId="0" borderId="9" xfId="0" applyFont="1" applyBorder="1"/>
    <xf numFmtId="0" fontId="9" fillId="0" borderId="10" xfId="0" applyFont="1" applyBorder="1" applyAlignment="1">
      <alignment horizontal="left" vertical="center"/>
    </xf>
    <xf numFmtId="0" fontId="9" fillId="0" borderId="10" xfId="0" applyFont="1" applyBorder="1"/>
    <xf numFmtId="0" fontId="9" fillId="0" borderId="0" xfId="0" applyFont="1"/>
    <xf numFmtId="0" fontId="10" fillId="0" borderId="12" xfId="0" applyFont="1" applyBorder="1" applyAlignment="1">
      <alignment horizontal="center" vertical="center"/>
    </xf>
    <xf numFmtId="0" fontId="9" fillId="0" borderId="13" xfId="0" applyFont="1" applyBorder="1"/>
    <xf numFmtId="0" fontId="9" fillId="0" borderId="0" xfId="0" applyFont="1" applyAlignment="1">
      <alignment horizontal="left" vertical="center"/>
    </xf>
    <xf numFmtId="0" fontId="11" fillId="0" borderId="0" xfId="0" applyFont="1"/>
    <xf numFmtId="0" fontId="12" fillId="7" borderId="12" xfId="0" applyFont="1" applyFill="1" applyBorder="1" applyAlignment="1">
      <alignment horizontal="center" vertical="center" wrapText="1"/>
    </xf>
    <xf numFmtId="0" fontId="13" fillId="7" borderId="12" xfId="0" applyFont="1" applyFill="1" applyBorder="1" applyAlignment="1">
      <alignment horizontal="center"/>
    </xf>
    <xf numFmtId="0" fontId="14" fillId="0" borderId="0" xfId="0" applyFont="1"/>
    <xf numFmtId="0" fontId="15" fillId="8" borderId="12" xfId="0" applyFont="1" applyFill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8" fillId="6" borderId="12" xfId="4" applyFont="1" applyFill="1" applyBorder="1" applyAlignment="1" applyProtection="1">
      <alignment horizontal="left"/>
      <protection locked="0"/>
    </xf>
    <xf numFmtId="0" fontId="8" fillId="6" borderId="17" xfId="4" applyFont="1" applyFill="1" applyBorder="1" applyAlignment="1" applyProtection="1">
      <alignment horizontal="left"/>
      <protection locked="0"/>
    </xf>
    <xf numFmtId="0" fontId="8" fillId="5" borderId="5" xfId="3" applyFont="1" applyFill="1" applyBorder="1" applyAlignment="1" applyProtection="1">
      <alignment horizontal="center" vertical="center"/>
      <protection locked="0"/>
    </xf>
    <xf numFmtId="0" fontId="8" fillId="5" borderId="7" xfId="3" applyFont="1" applyFill="1" applyBorder="1" applyAlignment="1" applyProtection="1">
      <alignment horizontal="center" vertical="center"/>
      <protection locked="0"/>
    </xf>
    <xf numFmtId="0" fontId="8" fillId="5" borderId="0" xfId="3" applyFont="1" applyFill="1" applyAlignment="1" applyProtection="1">
      <alignment horizontal="center" vertical="center"/>
      <protection locked="0"/>
    </xf>
    <xf numFmtId="0" fontId="8" fillId="5" borderId="8" xfId="3" applyFont="1" applyFill="1" applyBorder="1" applyAlignment="1" applyProtection="1">
      <alignment horizontal="center" vertical="center"/>
      <protection locked="0"/>
    </xf>
    <xf numFmtId="0" fontId="8" fillId="0" borderId="0" xfId="3" applyFont="1" applyAlignment="1" applyProtection="1">
      <alignment horizontal="center" vertical="center"/>
      <protection locked="0"/>
    </xf>
    <xf numFmtId="0" fontId="8" fillId="0" borderId="8" xfId="3" applyFont="1" applyBorder="1" applyAlignment="1" applyProtection="1">
      <alignment horizontal="center" vertical="center"/>
      <protection locked="0"/>
    </xf>
    <xf numFmtId="0" fontId="8" fillId="5" borderId="0" xfId="4" applyFont="1" applyFill="1" applyAlignment="1" applyProtection="1">
      <alignment horizontal="center"/>
      <protection locked="0"/>
    </xf>
    <xf numFmtId="0" fontId="8" fillId="5" borderId="8" xfId="4" applyFont="1" applyFill="1" applyBorder="1" applyAlignment="1" applyProtection="1">
      <alignment horizontal="center"/>
      <protection locked="0"/>
    </xf>
    <xf numFmtId="0" fontId="9" fillId="0" borderId="9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17" fillId="7" borderId="0" xfId="0" applyFont="1" applyFill="1" applyAlignment="1">
      <alignment horizontal="left" vertical="center" wrapText="1"/>
    </xf>
  </cellXfs>
  <cellStyles count="6">
    <cellStyle name="Moneda" xfId="1" builtinId="4"/>
    <cellStyle name="Moneda 2" xfId="5" xr:uid="{00000000-0005-0000-0000-000001000000}"/>
    <cellStyle name="Normal" xfId="0" builtinId="0"/>
    <cellStyle name="Normal 2 2 2" xfId="4" xr:uid="{00000000-0005-0000-0000-000003000000}"/>
    <cellStyle name="Normal 2 3" xfId="3" xr:uid="{00000000-0005-0000-0000-000004000000}"/>
    <cellStyle name="Porcentaje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107949</xdr:colOff>
      <xdr:row>0</xdr:row>
      <xdr:rowOff>106359</xdr:rowOff>
    </xdr:from>
    <xdr:ext cx="1492251" cy="709613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949" y="306384"/>
          <a:ext cx="1492251" cy="709613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107949</xdr:colOff>
      <xdr:row>0</xdr:row>
      <xdr:rowOff>106359</xdr:rowOff>
    </xdr:from>
    <xdr:ext cx="1492251" cy="709613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949" y="106359"/>
          <a:ext cx="1492251" cy="709613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327024</xdr:colOff>
      <xdr:row>1</xdr:row>
      <xdr:rowOff>252412</xdr:rowOff>
    </xdr:from>
    <xdr:ext cx="1428751" cy="6667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7524" y="461962"/>
          <a:ext cx="1428751" cy="6667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A169"/>
  <sheetViews>
    <sheetView tabSelected="1" zoomScaleNormal="100" workbookViewId="0">
      <pane xSplit="4" ySplit="11" topLeftCell="E162" activePane="bottomRight" state="frozen"/>
      <selection pane="topRight" activeCell="E1" sqref="E1"/>
      <selection pane="bottomLeft" activeCell="A12" sqref="A12"/>
      <selection pane="bottomRight" activeCell="E162" sqref="E162"/>
    </sheetView>
  </sheetViews>
  <sheetFormatPr baseColWidth="10" defaultRowHeight="15" x14ac:dyDescent="0.25"/>
  <cols>
    <col min="1" max="1" width="5.42578125" customWidth="1"/>
    <col min="2" max="2" width="37.85546875" style="4" customWidth="1"/>
    <col min="3" max="3" width="20" style="5" customWidth="1"/>
    <col min="4" max="4" width="10.7109375" style="11" customWidth="1"/>
    <col min="5" max="6" width="22.5703125" customWidth="1"/>
    <col min="7" max="7" width="13" style="8" customWidth="1"/>
    <col min="8" max="8" width="16.7109375" style="8" customWidth="1"/>
    <col min="9" max="9" width="21.140625" customWidth="1"/>
    <col min="10" max="10" width="20.42578125" style="9" customWidth="1"/>
    <col min="11" max="11" width="25.5703125" customWidth="1"/>
    <col min="12" max="12" width="22.5703125" style="17" customWidth="1"/>
    <col min="13" max="13" width="14.85546875" style="18" customWidth="1"/>
    <col min="14" max="14" width="10.5703125" style="16" customWidth="1"/>
    <col min="15" max="15" width="20.140625" style="19" customWidth="1"/>
    <col min="16" max="16" width="20.7109375" style="17" customWidth="1"/>
    <col min="17" max="17" width="22.5703125" customWidth="1"/>
    <col min="18" max="20" width="22.5703125" style="10" customWidth="1"/>
    <col min="21" max="21" width="22.5703125" customWidth="1"/>
    <col min="22" max="22" width="22.5703125" style="8" customWidth="1"/>
    <col min="23" max="23" width="22.5703125" customWidth="1"/>
    <col min="24" max="24" width="22.5703125" style="8" customWidth="1"/>
    <col min="25" max="25" width="22.5703125" customWidth="1"/>
    <col min="26" max="27" width="22.5703125" style="8" customWidth="1"/>
  </cols>
  <sheetData>
    <row r="1" spans="1:105" x14ac:dyDescent="0.25">
      <c r="A1" s="6"/>
      <c r="B1" s="77" t="s">
        <v>118</v>
      </c>
      <c r="C1" s="77"/>
      <c r="D1" s="77"/>
      <c r="E1" s="77"/>
      <c r="F1" s="77"/>
      <c r="G1" s="78"/>
      <c r="H1"/>
      <c r="J1"/>
      <c r="R1"/>
      <c r="S1"/>
      <c r="T1"/>
      <c r="V1"/>
      <c r="X1"/>
      <c r="Z1"/>
      <c r="AA1"/>
    </row>
    <row r="2" spans="1:105" x14ac:dyDescent="0.25">
      <c r="A2" s="7"/>
      <c r="B2" s="79" t="s">
        <v>119</v>
      </c>
      <c r="C2" s="79"/>
      <c r="D2" s="79"/>
      <c r="E2" s="79"/>
      <c r="F2" s="79"/>
      <c r="G2" s="80"/>
      <c r="H2"/>
      <c r="J2"/>
      <c r="R2"/>
      <c r="S2"/>
      <c r="T2"/>
      <c r="V2"/>
      <c r="X2"/>
      <c r="Z2"/>
      <c r="AA2"/>
    </row>
    <row r="3" spans="1:105" x14ac:dyDescent="0.25">
      <c r="A3" s="7"/>
      <c r="B3" s="81" t="s">
        <v>120</v>
      </c>
      <c r="C3" s="81"/>
      <c r="D3" s="81"/>
      <c r="E3" s="81"/>
      <c r="F3" s="81"/>
      <c r="G3" s="82"/>
      <c r="H3"/>
      <c r="J3"/>
      <c r="R3"/>
      <c r="S3"/>
      <c r="T3"/>
      <c r="V3"/>
      <c r="X3"/>
      <c r="Z3"/>
      <c r="AA3"/>
    </row>
    <row r="4" spans="1:105" x14ac:dyDescent="0.25">
      <c r="A4" s="7"/>
      <c r="B4" s="79" t="s">
        <v>122</v>
      </c>
      <c r="C4" s="79"/>
      <c r="D4" s="79"/>
      <c r="E4" s="79"/>
      <c r="F4" s="79"/>
      <c r="G4" s="80"/>
      <c r="H4"/>
      <c r="J4"/>
      <c r="R4"/>
      <c r="S4"/>
      <c r="T4"/>
      <c r="V4"/>
      <c r="X4"/>
      <c r="Z4"/>
      <c r="AA4"/>
    </row>
    <row r="5" spans="1:105" x14ac:dyDescent="0.25">
      <c r="A5" s="7"/>
      <c r="B5" s="83" t="s">
        <v>121</v>
      </c>
      <c r="C5" s="83"/>
      <c r="D5" s="83"/>
      <c r="E5" s="83"/>
      <c r="F5" s="83"/>
      <c r="G5" s="84"/>
      <c r="H5"/>
      <c r="J5"/>
      <c r="R5"/>
      <c r="S5"/>
      <c r="T5"/>
      <c r="V5"/>
      <c r="X5"/>
      <c r="Z5"/>
      <c r="AA5"/>
    </row>
    <row r="6" spans="1:105" x14ac:dyDescent="0.25">
      <c r="A6" s="75" t="s">
        <v>253</v>
      </c>
      <c r="B6" s="75"/>
      <c r="C6" s="75"/>
      <c r="D6" s="75"/>
      <c r="E6" s="75"/>
      <c r="F6" s="75"/>
      <c r="G6" s="76"/>
      <c r="H6"/>
      <c r="J6"/>
      <c r="R6"/>
      <c r="S6"/>
      <c r="T6"/>
      <c r="V6"/>
      <c r="X6"/>
      <c r="Z6"/>
      <c r="AA6"/>
    </row>
    <row r="7" spans="1:105" x14ac:dyDescent="0.25">
      <c r="A7" s="75" t="s">
        <v>18</v>
      </c>
      <c r="B7" s="75"/>
      <c r="C7" s="75"/>
      <c r="D7" s="75"/>
      <c r="E7" s="75"/>
      <c r="F7" s="75"/>
      <c r="G7" s="76"/>
      <c r="H7"/>
      <c r="J7"/>
      <c r="R7"/>
      <c r="S7"/>
      <c r="T7"/>
      <c r="V7"/>
      <c r="X7"/>
      <c r="Z7"/>
      <c r="AA7"/>
    </row>
    <row r="8" spans="1:105" x14ac:dyDescent="0.25">
      <c r="A8" s="75" t="s">
        <v>114</v>
      </c>
      <c r="B8" s="75"/>
      <c r="C8" s="75"/>
      <c r="D8" s="75"/>
      <c r="E8" s="75"/>
      <c r="F8" s="75"/>
      <c r="G8" s="76"/>
      <c r="H8"/>
      <c r="J8"/>
      <c r="R8"/>
      <c r="S8"/>
      <c r="T8"/>
      <c r="V8"/>
      <c r="X8"/>
      <c r="Z8"/>
      <c r="AA8"/>
    </row>
    <row r="9" spans="1:105" x14ac:dyDescent="0.25">
      <c r="A9" s="75" t="s">
        <v>19</v>
      </c>
      <c r="B9" s="75"/>
      <c r="C9" s="75"/>
      <c r="D9" s="75"/>
      <c r="E9" s="75"/>
      <c r="F9" s="75"/>
      <c r="G9" s="76"/>
      <c r="H9"/>
      <c r="J9"/>
      <c r="R9"/>
      <c r="S9"/>
      <c r="T9"/>
      <c r="V9"/>
      <c r="X9"/>
      <c r="Z9"/>
      <c r="AA9"/>
    </row>
    <row r="10" spans="1:105" x14ac:dyDescent="0.25">
      <c r="A10" s="75" t="s">
        <v>116</v>
      </c>
      <c r="B10" s="75"/>
      <c r="C10" s="75"/>
      <c r="D10" s="75"/>
      <c r="E10" s="75"/>
      <c r="F10" s="75"/>
      <c r="G10" s="76"/>
      <c r="H10"/>
      <c r="J10"/>
      <c r="R10"/>
      <c r="S10"/>
      <c r="T10"/>
      <c r="V10"/>
      <c r="X10"/>
      <c r="Z10"/>
      <c r="AA10"/>
    </row>
    <row r="11" spans="1:105" s="3" customFormat="1" ht="64.5" customHeight="1" x14ac:dyDescent="0.25">
      <c r="A11" s="35" t="s">
        <v>0</v>
      </c>
      <c r="B11" s="36" t="s">
        <v>183</v>
      </c>
      <c r="C11" s="36" t="s">
        <v>249</v>
      </c>
      <c r="D11" s="37" t="s">
        <v>252</v>
      </c>
      <c r="E11" s="54" t="s">
        <v>1</v>
      </c>
      <c r="F11" s="54" t="s">
        <v>124</v>
      </c>
      <c r="G11" s="55" t="s">
        <v>125</v>
      </c>
      <c r="H11" s="56" t="s">
        <v>15</v>
      </c>
      <c r="I11" s="56" t="s">
        <v>2</v>
      </c>
      <c r="J11" s="57" t="s">
        <v>16</v>
      </c>
      <c r="K11" s="58" t="s">
        <v>27</v>
      </c>
      <c r="L11" s="15" t="s">
        <v>194</v>
      </c>
      <c r="M11" s="59" t="s">
        <v>3</v>
      </c>
      <c r="N11" s="60" t="s">
        <v>4</v>
      </c>
      <c r="O11" s="15" t="s">
        <v>191</v>
      </c>
      <c r="P11" s="15" t="s">
        <v>181</v>
      </c>
      <c r="Q11" s="59" t="s">
        <v>5</v>
      </c>
      <c r="R11" s="59" t="s">
        <v>6</v>
      </c>
      <c r="S11" s="59" t="s">
        <v>7</v>
      </c>
      <c r="T11" s="59" t="s">
        <v>8</v>
      </c>
      <c r="U11" s="59" t="s">
        <v>9</v>
      </c>
      <c r="V11" s="59" t="s">
        <v>10</v>
      </c>
      <c r="W11" s="59" t="s">
        <v>17</v>
      </c>
      <c r="X11" s="59" t="s">
        <v>11</v>
      </c>
      <c r="Y11" s="59" t="s">
        <v>12</v>
      </c>
      <c r="Z11" s="59" t="s">
        <v>13</v>
      </c>
      <c r="AA11" s="59" t="s">
        <v>14</v>
      </c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</row>
    <row r="12" spans="1:105" s="13" customFormat="1" ht="12" x14ac:dyDescent="0.25">
      <c r="A12" s="38">
        <v>1</v>
      </c>
      <c r="B12" s="39" t="s">
        <v>65</v>
      </c>
      <c r="C12" s="40" t="s">
        <v>69</v>
      </c>
      <c r="D12" s="42">
        <v>20</v>
      </c>
      <c r="E12" s="26"/>
      <c r="F12" s="26"/>
      <c r="G12" s="27"/>
      <c r="H12" s="27"/>
      <c r="I12" s="26"/>
      <c r="J12" s="52"/>
      <c r="K12" s="26"/>
      <c r="L12" s="22"/>
      <c r="M12" s="28"/>
      <c r="N12" s="29"/>
      <c r="O12" s="34">
        <f>(L12-(L12*N12))+((L12-(L12*N12))*19%)</f>
        <v>0</v>
      </c>
      <c r="P12" s="33">
        <f t="shared" ref="P12:P43" si="0">O12*D12</f>
        <v>0</v>
      </c>
      <c r="Q12" s="28"/>
      <c r="R12" s="30"/>
      <c r="S12" s="30"/>
      <c r="T12" s="30"/>
      <c r="U12" s="28"/>
      <c r="V12" s="31"/>
      <c r="W12" s="28"/>
      <c r="X12" s="31"/>
      <c r="Y12" s="28"/>
      <c r="Z12" s="31"/>
      <c r="AA12" s="31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</row>
    <row r="13" spans="1:105" s="13" customFormat="1" ht="22.5" customHeight="1" x14ac:dyDescent="0.25">
      <c r="A13" s="38">
        <v>2</v>
      </c>
      <c r="B13" s="39" t="s">
        <v>66</v>
      </c>
      <c r="C13" s="40" t="s">
        <v>69</v>
      </c>
      <c r="D13" s="42">
        <v>20</v>
      </c>
      <c r="E13" s="26"/>
      <c r="F13" s="26"/>
      <c r="G13" s="27"/>
      <c r="H13" s="27"/>
      <c r="I13" s="26"/>
      <c r="J13" s="52"/>
      <c r="K13" s="26"/>
      <c r="L13" s="22"/>
      <c r="M13" s="28"/>
      <c r="N13" s="29"/>
      <c r="O13" s="34">
        <f t="shared" ref="O13:O76" si="1">(L13-(L13*N13))+((L13-(L13*N13))*19%)</f>
        <v>0</v>
      </c>
      <c r="P13" s="33">
        <f t="shared" si="0"/>
        <v>0</v>
      </c>
      <c r="Q13" s="28"/>
      <c r="R13" s="30"/>
      <c r="S13" s="30"/>
      <c r="T13" s="30"/>
      <c r="U13" s="28"/>
      <c r="V13" s="31"/>
      <c r="W13" s="28"/>
      <c r="X13" s="31"/>
      <c r="Y13" s="28"/>
      <c r="Z13" s="31"/>
      <c r="AA13" s="31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</row>
    <row r="14" spans="1:105" s="13" customFormat="1" ht="27" customHeight="1" x14ac:dyDescent="0.25">
      <c r="A14" s="38">
        <v>3</v>
      </c>
      <c r="B14" s="39" t="s">
        <v>67</v>
      </c>
      <c r="C14" s="40" t="s">
        <v>69</v>
      </c>
      <c r="D14" s="42">
        <v>15</v>
      </c>
      <c r="E14" s="26"/>
      <c r="F14" s="26"/>
      <c r="G14" s="27"/>
      <c r="H14" s="27"/>
      <c r="I14" s="26"/>
      <c r="J14" s="52"/>
      <c r="K14" s="26"/>
      <c r="L14" s="22"/>
      <c r="M14" s="28"/>
      <c r="N14" s="29"/>
      <c r="O14" s="34">
        <f t="shared" si="1"/>
        <v>0</v>
      </c>
      <c r="P14" s="33">
        <f t="shared" si="0"/>
        <v>0</v>
      </c>
      <c r="Q14" s="28"/>
      <c r="R14" s="30"/>
      <c r="S14" s="30"/>
      <c r="T14" s="30"/>
      <c r="U14" s="28"/>
      <c r="V14" s="31"/>
      <c r="W14" s="28"/>
      <c r="X14" s="31"/>
      <c r="Y14" s="28"/>
      <c r="Z14" s="31"/>
      <c r="AA14" s="31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</row>
    <row r="15" spans="1:105" s="13" customFormat="1" ht="21" customHeight="1" x14ac:dyDescent="0.25">
      <c r="A15" s="38">
        <v>4</v>
      </c>
      <c r="B15" s="46" t="s">
        <v>175</v>
      </c>
      <c r="C15" s="40" t="s">
        <v>69</v>
      </c>
      <c r="D15" s="42">
        <v>20</v>
      </c>
      <c r="E15" s="26"/>
      <c r="F15" s="26"/>
      <c r="G15" s="27"/>
      <c r="H15" s="27"/>
      <c r="I15" s="26"/>
      <c r="J15" s="52"/>
      <c r="K15" s="26"/>
      <c r="L15" s="22"/>
      <c r="M15" s="28"/>
      <c r="N15" s="29"/>
      <c r="O15" s="34">
        <f t="shared" si="1"/>
        <v>0</v>
      </c>
      <c r="P15" s="33">
        <f t="shared" si="0"/>
        <v>0</v>
      </c>
      <c r="Q15" s="28"/>
      <c r="R15" s="30"/>
      <c r="S15" s="30"/>
      <c r="T15" s="30"/>
      <c r="U15" s="28"/>
      <c r="V15" s="31"/>
      <c r="W15" s="28"/>
      <c r="X15" s="31"/>
      <c r="Y15" s="28"/>
      <c r="Z15" s="31"/>
      <c r="AA15" s="31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</row>
    <row r="16" spans="1:105" s="13" customFormat="1" ht="12" x14ac:dyDescent="0.25">
      <c r="A16" s="38">
        <v>5</v>
      </c>
      <c r="B16" s="46" t="s">
        <v>176</v>
      </c>
      <c r="C16" s="40" t="s">
        <v>69</v>
      </c>
      <c r="D16" s="42">
        <v>20</v>
      </c>
      <c r="E16" s="26"/>
      <c r="F16" s="26"/>
      <c r="G16" s="27"/>
      <c r="H16" s="27"/>
      <c r="I16" s="26"/>
      <c r="J16" s="52"/>
      <c r="K16" s="26"/>
      <c r="L16" s="22"/>
      <c r="M16" s="28"/>
      <c r="N16" s="29"/>
      <c r="O16" s="34">
        <f t="shared" si="1"/>
        <v>0</v>
      </c>
      <c r="P16" s="33">
        <f t="shared" si="0"/>
        <v>0</v>
      </c>
      <c r="Q16" s="28"/>
      <c r="R16" s="30"/>
      <c r="S16" s="30"/>
      <c r="T16" s="30"/>
      <c r="U16" s="28"/>
      <c r="V16" s="31"/>
      <c r="W16" s="28"/>
      <c r="X16" s="31"/>
      <c r="Y16" s="28"/>
      <c r="Z16" s="31"/>
      <c r="AA16" s="31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</row>
    <row r="17" spans="1:105" s="13" customFormat="1" ht="12" x14ac:dyDescent="0.25">
      <c r="A17" s="38">
        <v>6</v>
      </c>
      <c r="B17" s="39" t="s">
        <v>68</v>
      </c>
      <c r="C17" s="40" t="s">
        <v>69</v>
      </c>
      <c r="D17" s="42">
        <v>10</v>
      </c>
      <c r="E17" s="26"/>
      <c r="F17" s="26"/>
      <c r="G17" s="27"/>
      <c r="H17" s="27"/>
      <c r="I17" s="26"/>
      <c r="J17" s="52"/>
      <c r="K17" s="26"/>
      <c r="L17" s="22"/>
      <c r="M17" s="28"/>
      <c r="N17" s="29"/>
      <c r="O17" s="34">
        <f t="shared" si="1"/>
        <v>0</v>
      </c>
      <c r="P17" s="33">
        <f t="shared" si="0"/>
        <v>0</v>
      </c>
      <c r="Q17" s="28"/>
      <c r="R17" s="30"/>
      <c r="S17" s="30"/>
      <c r="T17" s="30"/>
      <c r="U17" s="28"/>
      <c r="V17" s="31"/>
      <c r="W17" s="28"/>
      <c r="X17" s="31"/>
      <c r="Y17" s="28"/>
      <c r="Z17" s="31"/>
      <c r="AA17" s="31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</row>
    <row r="18" spans="1:105" s="13" customFormat="1" ht="12" x14ac:dyDescent="0.25">
      <c r="A18" s="38">
        <v>7</v>
      </c>
      <c r="B18" s="39" t="s">
        <v>70</v>
      </c>
      <c r="C18" s="40" t="s">
        <v>79</v>
      </c>
      <c r="D18" s="42">
        <v>1</v>
      </c>
      <c r="E18" s="26"/>
      <c r="F18" s="26"/>
      <c r="G18" s="27"/>
      <c r="H18" s="27"/>
      <c r="I18" s="26"/>
      <c r="J18" s="52"/>
      <c r="K18" s="26"/>
      <c r="L18" s="22"/>
      <c r="M18" s="28"/>
      <c r="N18" s="29"/>
      <c r="O18" s="34">
        <f t="shared" si="1"/>
        <v>0</v>
      </c>
      <c r="P18" s="33">
        <f t="shared" si="0"/>
        <v>0</v>
      </c>
      <c r="Q18" s="28"/>
      <c r="R18" s="30"/>
      <c r="S18" s="30"/>
      <c r="T18" s="30"/>
      <c r="U18" s="28"/>
      <c r="V18" s="31"/>
      <c r="W18" s="28"/>
      <c r="X18" s="31"/>
      <c r="Y18" s="28"/>
      <c r="Z18" s="31"/>
      <c r="AA18" s="31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</row>
    <row r="19" spans="1:105" s="13" customFormat="1" ht="12" x14ac:dyDescent="0.25">
      <c r="A19" s="38">
        <v>8</v>
      </c>
      <c r="B19" s="39" t="s">
        <v>173</v>
      </c>
      <c r="C19" s="40" t="s">
        <v>79</v>
      </c>
      <c r="D19" s="42">
        <v>1</v>
      </c>
      <c r="E19" s="26"/>
      <c r="F19" s="26"/>
      <c r="G19" s="27"/>
      <c r="H19" s="27"/>
      <c r="I19" s="26"/>
      <c r="J19" s="52"/>
      <c r="K19" s="26"/>
      <c r="L19" s="22"/>
      <c r="M19" s="28"/>
      <c r="N19" s="29"/>
      <c r="O19" s="34">
        <f t="shared" si="1"/>
        <v>0</v>
      </c>
      <c r="P19" s="33">
        <f t="shared" si="0"/>
        <v>0</v>
      </c>
      <c r="Q19" s="28"/>
      <c r="R19" s="30"/>
      <c r="S19" s="30"/>
      <c r="T19" s="30"/>
      <c r="U19" s="28"/>
      <c r="V19" s="31"/>
      <c r="W19" s="28"/>
      <c r="X19" s="31"/>
      <c r="Y19" s="28"/>
      <c r="Z19" s="31"/>
      <c r="AA19" s="31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</row>
    <row r="20" spans="1:105" s="13" customFormat="1" ht="12" x14ac:dyDescent="0.25">
      <c r="A20" s="38">
        <v>9</v>
      </c>
      <c r="B20" s="39" t="s">
        <v>71</v>
      </c>
      <c r="C20" s="40" t="s">
        <v>79</v>
      </c>
      <c r="D20" s="42">
        <v>1</v>
      </c>
      <c r="E20" s="26"/>
      <c r="F20" s="26"/>
      <c r="G20" s="27"/>
      <c r="H20" s="27"/>
      <c r="I20" s="26"/>
      <c r="J20" s="52"/>
      <c r="K20" s="26"/>
      <c r="L20" s="22"/>
      <c r="M20" s="28"/>
      <c r="N20" s="29"/>
      <c r="O20" s="34">
        <f t="shared" si="1"/>
        <v>0</v>
      </c>
      <c r="P20" s="33">
        <f t="shared" si="0"/>
        <v>0</v>
      </c>
      <c r="Q20" s="28"/>
      <c r="R20" s="30"/>
      <c r="S20" s="30"/>
      <c r="T20" s="30"/>
      <c r="U20" s="28"/>
      <c r="V20" s="31"/>
      <c r="W20" s="28"/>
      <c r="X20" s="31"/>
      <c r="Y20" s="28"/>
      <c r="Z20" s="31"/>
      <c r="AA20" s="31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</row>
    <row r="21" spans="1:105" s="13" customFormat="1" ht="24" x14ac:dyDescent="0.25">
      <c r="A21" s="38">
        <v>10</v>
      </c>
      <c r="B21" s="39" t="s">
        <v>72</v>
      </c>
      <c r="C21" s="40" t="s">
        <v>79</v>
      </c>
      <c r="D21" s="42">
        <v>1</v>
      </c>
      <c r="E21" s="26"/>
      <c r="F21" s="26"/>
      <c r="G21" s="27"/>
      <c r="H21" s="27"/>
      <c r="I21" s="26"/>
      <c r="J21" s="52"/>
      <c r="K21" s="26"/>
      <c r="L21" s="22"/>
      <c r="M21" s="28"/>
      <c r="N21" s="29"/>
      <c r="O21" s="34">
        <f t="shared" si="1"/>
        <v>0</v>
      </c>
      <c r="P21" s="33">
        <f t="shared" si="0"/>
        <v>0</v>
      </c>
      <c r="Q21" s="28"/>
      <c r="R21" s="30"/>
      <c r="S21" s="30"/>
      <c r="T21" s="30"/>
      <c r="U21" s="28"/>
      <c r="V21" s="31"/>
      <c r="W21" s="28"/>
      <c r="X21" s="31"/>
      <c r="Y21" s="28"/>
      <c r="Z21" s="31"/>
      <c r="AA21" s="31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</row>
    <row r="22" spans="1:105" s="13" customFormat="1" ht="12" x14ac:dyDescent="0.25">
      <c r="A22" s="38">
        <v>11</v>
      </c>
      <c r="B22" s="39" t="s">
        <v>174</v>
      </c>
      <c r="C22" s="40" t="s">
        <v>79</v>
      </c>
      <c r="D22" s="42">
        <v>1</v>
      </c>
      <c r="E22" s="26"/>
      <c r="F22" s="26"/>
      <c r="G22" s="27"/>
      <c r="H22" s="27"/>
      <c r="I22" s="26"/>
      <c r="J22" s="52"/>
      <c r="K22" s="26"/>
      <c r="L22" s="22"/>
      <c r="M22" s="28"/>
      <c r="N22" s="29"/>
      <c r="O22" s="34">
        <f t="shared" si="1"/>
        <v>0</v>
      </c>
      <c r="P22" s="33">
        <f t="shared" si="0"/>
        <v>0</v>
      </c>
      <c r="Q22" s="28"/>
      <c r="R22" s="30"/>
      <c r="S22" s="30"/>
      <c r="T22" s="30"/>
      <c r="U22" s="28"/>
      <c r="V22" s="31"/>
      <c r="W22" s="28"/>
      <c r="X22" s="31"/>
      <c r="Y22" s="28"/>
      <c r="Z22" s="31"/>
      <c r="AA22" s="31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</row>
    <row r="23" spans="1:105" s="13" customFormat="1" ht="24" x14ac:dyDescent="0.25">
      <c r="A23" s="38">
        <v>12</v>
      </c>
      <c r="B23" s="39" t="s">
        <v>169</v>
      </c>
      <c r="C23" s="40" t="s">
        <v>48</v>
      </c>
      <c r="D23" s="41">
        <v>1</v>
      </c>
      <c r="E23" s="26"/>
      <c r="F23" s="26"/>
      <c r="G23" s="27"/>
      <c r="H23" s="27"/>
      <c r="I23" s="26"/>
      <c r="J23" s="52"/>
      <c r="K23" s="26"/>
      <c r="L23" s="22"/>
      <c r="M23" s="28"/>
      <c r="N23" s="29"/>
      <c r="O23" s="34">
        <f t="shared" si="1"/>
        <v>0</v>
      </c>
      <c r="P23" s="33">
        <f t="shared" si="0"/>
        <v>0</v>
      </c>
      <c r="Q23" s="28"/>
      <c r="R23" s="30"/>
      <c r="S23" s="30"/>
      <c r="T23" s="30"/>
      <c r="U23" s="28"/>
      <c r="V23" s="31"/>
      <c r="W23" s="28"/>
      <c r="X23" s="31"/>
      <c r="Y23" s="28"/>
      <c r="Z23" s="31"/>
      <c r="AA23" s="31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</row>
    <row r="24" spans="1:105" s="13" customFormat="1" ht="24" x14ac:dyDescent="0.25">
      <c r="A24" s="38">
        <v>13</v>
      </c>
      <c r="B24" s="39" t="s">
        <v>170</v>
      </c>
      <c r="C24" s="40" t="s">
        <v>48</v>
      </c>
      <c r="D24" s="41">
        <v>1</v>
      </c>
      <c r="E24" s="26"/>
      <c r="F24" s="26"/>
      <c r="G24" s="27"/>
      <c r="H24" s="27"/>
      <c r="I24" s="26"/>
      <c r="J24" s="52"/>
      <c r="K24" s="26"/>
      <c r="L24" s="22"/>
      <c r="M24" s="28"/>
      <c r="N24" s="29"/>
      <c r="O24" s="34">
        <f t="shared" si="1"/>
        <v>0</v>
      </c>
      <c r="P24" s="33">
        <f t="shared" si="0"/>
        <v>0</v>
      </c>
      <c r="Q24" s="28"/>
      <c r="R24" s="30"/>
      <c r="S24" s="30"/>
      <c r="T24" s="30"/>
      <c r="U24" s="28"/>
      <c r="V24" s="31"/>
      <c r="W24" s="28"/>
      <c r="X24" s="31"/>
      <c r="Y24" s="28"/>
      <c r="Z24" s="31"/>
      <c r="AA24" s="31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</row>
    <row r="25" spans="1:105" s="13" customFormat="1" ht="12" x14ac:dyDescent="0.25">
      <c r="A25" s="38">
        <v>14</v>
      </c>
      <c r="B25" s="39" t="s">
        <v>29</v>
      </c>
      <c r="C25" s="40" t="s">
        <v>48</v>
      </c>
      <c r="D25" s="41">
        <v>1</v>
      </c>
      <c r="E25" s="26"/>
      <c r="F25" s="26"/>
      <c r="G25" s="27"/>
      <c r="H25" s="27"/>
      <c r="I25" s="26"/>
      <c r="J25" s="52"/>
      <c r="K25" s="26"/>
      <c r="L25" s="22"/>
      <c r="M25" s="28"/>
      <c r="N25" s="29"/>
      <c r="O25" s="34">
        <f t="shared" si="1"/>
        <v>0</v>
      </c>
      <c r="P25" s="33">
        <f t="shared" si="0"/>
        <v>0</v>
      </c>
      <c r="Q25" s="28"/>
      <c r="R25" s="30"/>
      <c r="S25" s="30"/>
      <c r="T25" s="30"/>
      <c r="U25" s="28"/>
      <c r="V25" s="31"/>
      <c r="W25" s="28"/>
      <c r="X25" s="31"/>
      <c r="Y25" s="28"/>
      <c r="Z25" s="31"/>
      <c r="AA25" s="31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</row>
    <row r="26" spans="1:105" s="13" customFormat="1" ht="12" x14ac:dyDescent="0.25">
      <c r="A26" s="38">
        <v>15</v>
      </c>
      <c r="B26" s="39" t="s">
        <v>30</v>
      </c>
      <c r="C26" s="40" t="s">
        <v>48</v>
      </c>
      <c r="D26" s="41">
        <v>1</v>
      </c>
      <c r="E26" s="26"/>
      <c r="F26" s="26"/>
      <c r="G26" s="27"/>
      <c r="H26" s="27"/>
      <c r="I26" s="26"/>
      <c r="J26" s="52"/>
      <c r="K26" s="26"/>
      <c r="L26" s="22"/>
      <c r="M26" s="28"/>
      <c r="N26" s="29"/>
      <c r="O26" s="34">
        <f t="shared" si="1"/>
        <v>0</v>
      </c>
      <c r="P26" s="33">
        <f t="shared" si="0"/>
        <v>0</v>
      </c>
      <c r="Q26" s="28"/>
      <c r="R26" s="30"/>
      <c r="S26" s="30"/>
      <c r="T26" s="30"/>
      <c r="U26" s="28"/>
      <c r="V26" s="31"/>
      <c r="W26" s="28"/>
      <c r="X26" s="31"/>
      <c r="Y26" s="28"/>
      <c r="Z26" s="31"/>
      <c r="AA26" s="31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</row>
    <row r="27" spans="1:105" s="13" customFormat="1" ht="24" x14ac:dyDescent="0.25">
      <c r="A27" s="38">
        <v>16</v>
      </c>
      <c r="B27" s="39" t="s">
        <v>31</v>
      </c>
      <c r="C27" s="40" t="s">
        <v>48</v>
      </c>
      <c r="D27" s="41">
        <v>1</v>
      </c>
      <c r="E27" s="26"/>
      <c r="F27" s="26"/>
      <c r="G27" s="27"/>
      <c r="H27" s="27"/>
      <c r="I27" s="26"/>
      <c r="J27" s="52"/>
      <c r="K27" s="26"/>
      <c r="L27" s="22"/>
      <c r="M27" s="28"/>
      <c r="N27" s="29"/>
      <c r="O27" s="34">
        <f t="shared" si="1"/>
        <v>0</v>
      </c>
      <c r="P27" s="33">
        <f t="shared" si="0"/>
        <v>0</v>
      </c>
      <c r="Q27" s="28"/>
      <c r="R27" s="30"/>
      <c r="S27" s="30"/>
      <c r="T27" s="30"/>
      <c r="U27" s="28"/>
      <c r="V27" s="31"/>
      <c r="W27" s="28"/>
      <c r="X27" s="31"/>
      <c r="Y27" s="28"/>
      <c r="Z27" s="31"/>
      <c r="AA27" s="31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</row>
    <row r="28" spans="1:105" s="13" customFormat="1" ht="12" x14ac:dyDescent="0.25">
      <c r="A28" s="38">
        <v>17</v>
      </c>
      <c r="B28" s="39" t="s">
        <v>32</v>
      </c>
      <c r="C28" s="40" t="s">
        <v>48</v>
      </c>
      <c r="D28" s="41">
        <v>1</v>
      </c>
      <c r="E28" s="26"/>
      <c r="F28" s="26"/>
      <c r="G28" s="27"/>
      <c r="H28" s="27"/>
      <c r="I28" s="26"/>
      <c r="J28" s="52"/>
      <c r="K28" s="26"/>
      <c r="L28" s="22"/>
      <c r="M28" s="28"/>
      <c r="N28" s="29"/>
      <c r="O28" s="34">
        <f t="shared" si="1"/>
        <v>0</v>
      </c>
      <c r="P28" s="33">
        <f t="shared" si="0"/>
        <v>0</v>
      </c>
      <c r="Q28" s="28"/>
      <c r="R28" s="30"/>
      <c r="S28" s="30"/>
      <c r="T28" s="30"/>
      <c r="U28" s="28"/>
      <c r="V28" s="31"/>
      <c r="W28" s="28"/>
      <c r="X28" s="31"/>
      <c r="Y28" s="28"/>
      <c r="Z28" s="31"/>
      <c r="AA28" s="31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</row>
    <row r="29" spans="1:105" s="13" customFormat="1" ht="12" x14ac:dyDescent="0.25">
      <c r="A29" s="38">
        <v>18</v>
      </c>
      <c r="B29" s="39" t="s">
        <v>33</v>
      </c>
      <c r="C29" s="40" t="s">
        <v>48</v>
      </c>
      <c r="D29" s="41">
        <v>1</v>
      </c>
      <c r="E29" s="26"/>
      <c r="F29" s="26"/>
      <c r="G29" s="27"/>
      <c r="H29" s="27"/>
      <c r="I29" s="26"/>
      <c r="J29" s="52"/>
      <c r="K29" s="26"/>
      <c r="L29" s="22"/>
      <c r="M29" s="28"/>
      <c r="N29" s="29"/>
      <c r="O29" s="34">
        <f t="shared" si="1"/>
        <v>0</v>
      </c>
      <c r="P29" s="33">
        <f t="shared" si="0"/>
        <v>0</v>
      </c>
      <c r="Q29" s="28"/>
      <c r="R29" s="30"/>
      <c r="S29" s="30"/>
      <c r="T29" s="30"/>
      <c r="U29" s="28"/>
      <c r="V29" s="31"/>
      <c r="W29" s="28"/>
      <c r="X29" s="31"/>
      <c r="Y29" s="28"/>
      <c r="Z29" s="31"/>
      <c r="AA29" s="31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</row>
    <row r="30" spans="1:105" s="13" customFormat="1" ht="12" x14ac:dyDescent="0.25">
      <c r="A30" s="38">
        <v>19</v>
      </c>
      <c r="B30" s="39" t="s">
        <v>34</v>
      </c>
      <c r="C30" s="40" t="s">
        <v>48</v>
      </c>
      <c r="D30" s="41">
        <v>1</v>
      </c>
      <c r="E30" s="26"/>
      <c r="F30" s="26"/>
      <c r="G30" s="27"/>
      <c r="H30" s="27"/>
      <c r="I30" s="26"/>
      <c r="J30" s="52"/>
      <c r="K30" s="26"/>
      <c r="L30" s="22"/>
      <c r="M30" s="28"/>
      <c r="N30" s="29"/>
      <c r="O30" s="34">
        <f t="shared" si="1"/>
        <v>0</v>
      </c>
      <c r="P30" s="33">
        <f t="shared" si="0"/>
        <v>0</v>
      </c>
      <c r="Q30" s="28"/>
      <c r="R30" s="30"/>
      <c r="S30" s="30"/>
      <c r="T30" s="30"/>
      <c r="U30" s="28"/>
      <c r="V30" s="31"/>
      <c r="W30" s="28"/>
      <c r="X30" s="31"/>
      <c r="Y30" s="28"/>
      <c r="Z30" s="31"/>
      <c r="AA30" s="31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  <c r="CJ30" s="50"/>
      <c r="CK30" s="50"/>
      <c r="CL30" s="50"/>
      <c r="CM30" s="50"/>
      <c r="CN30" s="50"/>
      <c r="CO30" s="50"/>
      <c r="CP30" s="50"/>
      <c r="CQ30" s="50"/>
      <c r="CR30" s="50"/>
      <c r="CS30" s="50"/>
      <c r="CT30" s="50"/>
      <c r="CU30" s="50"/>
      <c r="CV30" s="50"/>
      <c r="CW30" s="50"/>
      <c r="CX30" s="50"/>
      <c r="CY30" s="50"/>
      <c r="CZ30" s="50"/>
      <c r="DA30" s="50"/>
    </row>
    <row r="31" spans="1:105" s="13" customFormat="1" ht="12" x14ac:dyDescent="0.25">
      <c r="A31" s="38">
        <v>20</v>
      </c>
      <c r="B31" s="39" t="s">
        <v>35</v>
      </c>
      <c r="C31" s="40" t="s">
        <v>48</v>
      </c>
      <c r="D31" s="41">
        <v>1</v>
      </c>
      <c r="E31" s="26"/>
      <c r="F31" s="26"/>
      <c r="G31" s="27"/>
      <c r="H31" s="27"/>
      <c r="I31" s="26"/>
      <c r="J31" s="52"/>
      <c r="K31" s="26"/>
      <c r="L31" s="22"/>
      <c r="M31" s="28"/>
      <c r="N31" s="29"/>
      <c r="O31" s="34">
        <f t="shared" si="1"/>
        <v>0</v>
      </c>
      <c r="P31" s="33">
        <f t="shared" si="0"/>
        <v>0</v>
      </c>
      <c r="Q31" s="28"/>
      <c r="R31" s="30"/>
      <c r="S31" s="30"/>
      <c r="T31" s="30"/>
      <c r="U31" s="28"/>
      <c r="V31" s="31"/>
      <c r="W31" s="28"/>
      <c r="X31" s="31"/>
      <c r="Y31" s="28"/>
      <c r="Z31" s="31"/>
      <c r="AA31" s="31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</row>
    <row r="32" spans="1:105" s="13" customFormat="1" ht="24" x14ac:dyDescent="0.25">
      <c r="A32" s="38">
        <v>21</v>
      </c>
      <c r="B32" s="39" t="s">
        <v>145</v>
      </c>
      <c r="C32" s="40" t="s">
        <v>48</v>
      </c>
      <c r="D32" s="41">
        <v>1</v>
      </c>
      <c r="E32" s="26"/>
      <c r="F32" s="26"/>
      <c r="G32" s="27"/>
      <c r="H32" s="27"/>
      <c r="I32" s="26"/>
      <c r="J32" s="52"/>
      <c r="K32" s="26"/>
      <c r="L32" s="22"/>
      <c r="M32" s="28"/>
      <c r="N32" s="29"/>
      <c r="O32" s="34">
        <f t="shared" si="1"/>
        <v>0</v>
      </c>
      <c r="P32" s="33">
        <f t="shared" si="0"/>
        <v>0</v>
      </c>
      <c r="Q32" s="28"/>
      <c r="R32" s="30"/>
      <c r="S32" s="30"/>
      <c r="T32" s="30"/>
      <c r="U32" s="28"/>
      <c r="V32" s="31"/>
      <c r="W32" s="28"/>
      <c r="X32" s="31"/>
      <c r="Y32" s="28"/>
      <c r="Z32" s="31"/>
      <c r="AA32" s="31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</row>
    <row r="33" spans="1:105" s="13" customFormat="1" ht="12" x14ac:dyDescent="0.25">
      <c r="A33" s="38">
        <v>22</v>
      </c>
      <c r="B33" s="39" t="s">
        <v>36</v>
      </c>
      <c r="C33" s="40" t="s">
        <v>48</v>
      </c>
      <c r="D33" s="41">
        <v>1</v>
      </c>
      <c r="E33" s="26"/>
      <c r="F33" s="26"/>
      <c r="G33" s="27"/>
      <c r="H33" s="27"/>
      <c r="I33" s="26"/>
      <c r="J33" s="52"/>
      <c r="K33" s="26"/>
      <c r="L33" s="22"/>
      <c r="M33" s="28"/>
      <c r="N33" s="29"/>
      <c r="O33" s="34">
        <f t="shared" si="1"/>
        <v>0</v>
      </c>
      <c r="P33" s="33">
        <f t="shared" si="0"/>
        <v>0</v>
      </c>
      <c r="Q33" s="28"/>
      <c r="R33" s="30"/>
      <c r="S33" s="30"/>
      <c r="T33" s="30"/>
      <c r="U33" s="28"/>
      <c r="V33" s="31"/>
      <c r="W33" s="28"/>
      <c r="X33" s="31"/>
      <c r="Y33" s="28"/>
      <c r="Z33" s="31"/>
      <c r="AA33" s="31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</row>
    <row r="34" spans="1:105" s="13" customFormat="1" ht="12" x14ac:dyDescent="0.25">
      <c r="A34" s="38">
        <v>23</v>
      </c>
      <c r="B34" s="39" t="s">
        <v>37</v>
      </c>
      <c r="C34" s="40" t="s">
        <v>48</v>
      </c>
      <c r="D34" s="41">
        <v>8</v>
      </c>
      <c r="E34" s="26"/>
      <c r="F34" s="26"/>
      <c r="G34" s="27"/>
      <c r="H34" s="27"/>
      <c r="I34" s="26"/>
      <c r="J34" s="52"/>
      <c r="K34" s="26"/>
      <c r="L34" s="22"/>
      <c r="M34" s="28"/>
      <c r="N34" s="29"/>
      <c r="O34" s="34">
        <f t="shared" si="1"/>
        <v>0</v>
      </c>
      <c r="P34" s="33">
        <f t="shared" si="0"/>
        <v>0</v>
      </c>
      <c r="Q34" s="28"/>
      <c r="R34" s="30"/>
      <c r="S34" s="30"/>
      <c r="T34" s="30"/>
      <c r="U34" s="28"/>
      <c r="V34" s="31"/>
      <c r="W34" s="28"/>
      <c r="X34" s="31"/>
      <c r="Y34" s="28"/>
      <c r="Z34" s="31"/>
      <c r="AA34" s="31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</row>
    <row r="35" spans="1:105" s="13" customFormat="1" ht="12" x14ac:dyDescent="0.25">
      <c r="A35" s="38">
        <v>24</v>
      </c>
      <c r="B35" s="39" t="s">
        <v>38</v>
      </c>
      <c r="C35" s="40" t="s">
        <v>48</v>
      </c>
      <c r="D35" s="41">
        <v>8</v>
      </c>
      <c r="E35" s="26"/>
      <c r="F35" s="26"/>
      <c r="G35" s="27"/>
      <c r="H35" s="27"/>
      <c r="I35" s="26"/>
      <c r="J35" s="52"/>
      <c r="K35" s="26"/>
      <c r="L35" s="22"/>
      <c r="M35" s="28"/>
      <c r="N35" s="29"/>
      <c r="O35" s="34">
        <f t="shared" si="1"/>
        <v>0</v>
      </c>
      <c r="P35" s="33">
        <f t="shared" si="0"/>
        <v>0</v>
      </c>
      <c r="Q35" s="28"/>
      <c r="R35" s="30"/>
      <c r="S35" s="30"/>
      <c r="T35" s="30"/>
      <c r="U35" s="28"/>
      <c r="V35" s="31"/>
      <c r="W35" s="28"/>
      <c r="X35" s="31"/>
      <c r="Y35" s="28"/>
      <c r="Z35" s="31"/>
      <c r="AA35" s="31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</row>
    <row r="36" spans="1:105" s="13" customFormat="1" ht="12" x14ac:dyDescent="0.25">
      <c r="A36" s="38">
        <v>25</v>
      </c>
      <c r="B36" s="39" t="s">
        <v>39</v>
      </c>
      <c r="C36" s="40" t="s">
        <v>48</v>
      </c>
      <c r="D36" s="41">
        <v>4</v>
      </c>
      <c r="E36" s="26"/>
      <c r="F36" s="26"/>
      <c r="G36" s="27"/>
      <c r="H36" s="27"/>
      <c r="I36" s="26"/>
      <c r="J36" s="52"/>
      <c r="K36" s="26"/>
      <c r="L36" s="22"/>
      <c r="M36" s="28"/>
      <c r="N36" s="29"/>
      <c r="O36" s="34">
        <f t="shared" si="1"/>
        <v>0</v>
      </c>
      <c r="P36" s="33">
        <f t="shared" si="0"/>
        <v>0</v>
      </c>
      <c r="Q36" s="28"/>
      <c r="R36" s="30"/>
      <c r="S36" s="30"/>
      <c r="T36" s="30"/>
      <c r="U36" s="28"/>
      <c r="V36" s="31"/>
      <c r="W36" s="28"/>
      <c r="X36" s="31"/>
      <c r="Y36" s="28"/>
      <c r="Z36" s="31"/>
      <c r="AA36" s="31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</row>
    <row r="37" spans="1:105" s="13" customFormat="1" ht="12" x14ac:dyDescent="0.25">
      <c r="A37" s="38">
        <v>26</v>
      </c>
      <c r="B37" s="39" t="s">
        <v>40</v>
      </c>
      <c r="C37" s="40" t="s">
        <v>48</v>
      </c>
      <c r="D37" s="41">
        <v>4</v>
      </c>
      <c r="E37" s="26"/>
      <c r="F37" s="26"/>
      <c r="G37" s="27"/>
      <c r="H37" s="27"/>
      <c r="I37" s="26"/>
      <c r="J37" s="52"/>
      <c r="K37" s="26"/>
      <c r="L37" s="22"/>
      <c r="M37" s="28"/>
      <c r="N37" s="29"/>
      <c r="O37" s="34">
        <f t="shared" si="1"/>
        <v>0</v>
      </c>
      <c r="P37" s="33">
        <f t="shared" si="0"/>
        <v>0</v>
      </c>
      <c r="Q37" s="28"/>
      <c r="R37" s="30"/>
      <c r="S37" s="30"/>
      <c r="T37" s="30"/>
      <c r="U37" s="28"/>
      <c r="V37" s="31"/>
      <c r="W37" s="28"/>
      <c r="X37" s="31"/>
      <c r="Y37" s="28"/>
      <c r="Z37" s="31"/>
      <c r="AA37" s="31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</row>
    <row r="38" spans="1:105" s="13" customFormat="1" ht="12" x14ac:dyDescent="0.25">
      <c r="A38" s="38">
        <v>27</v>
      </c>
      <c r="B38" s="39" t="s">
        <v>41</v>
      </c>
      <c r="C38" s="40" t="s">
        <v>48</v>
      </c>
      <c r="D38" s="41">
        <v>4</v>
      </c>
      <c r="E38" s="26"/>
      <c r="F38" s="26"/>
      <c r="G38" s="27"/>
      <c r="H38" s="27"/>
      <c r="I38" s="26"/>
      <c r="J38" s="52"/>
      <c r="K38" s="26"/>
      <c r="L38" s="22"/>
      <c r="M38" s="28"/>
      <c r="N38" s="29"/>
      <c r="O38" s="34">
        <f t="shared" si="1"/>
        <v>0</v>
      </c>
      <c r="P38" s="33">
        <f t="shared" si="0"/>
        <v>0</v>
      </c>
      <c r="Q38" s="28"/>
      <c r="R38" s="30"/>
      <c r="S38" s="30"/>
      <c r="T38" s="30"/>
      <c r="U38" s="28"/>
      <c r="V38" s="31"/>
      <c r="W38" s="28"/>
      <c r="X38" s="31"/>
      <c r="Y38" s="28"/>
      <c r="Z38" s="31"/>
      <c r="AA38" s="31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</row>
    <row r="39" spans="1:105" s="13" customFormat="1" ht="12" x14ac:dyDescent="0.25">
      <c r="A39" s="38">
        <v>28</v>
      </c>
      <c r="B39" s="39" t="s">
        <v>42</v>
      </c>
      <c r="C39" s="40" t="s">
        <v>48</v>
      </c>
      <c r="D39" s="41">
        <v>4</v>
      </c>
      <c r="E39" s="26"/>
      <c r="F39" s="26"/>
      <c r="G39" s="27"/>
      <c r="H39" s="27"/>
      <c r="I39" s="26"/>
      <c r="J39" s="52"/>
      <c r="K39" s="26"/>
      <c r="L39" s="22"/>
      <c r="M39" s="28"/>
      <c r="N39" s="29"/>
      <c r="O39" s="34">
        <f t="shared" si="1"/>
        <v>0</v>
      </c>
      <c r="P39" s="33">
        <f t="shared" si="0"/>
        <v>0</v>
      </c>
      <c r="Q39" s="28"/>
      <c r="R39" s="30"/>
      <c r="S39" s="30"/>
      <c r="T39" s="30"/>
      <c r="U39" s="28"/>
      <c r="V39" s="31"/>
      <c r="W39" s="28"/>
      <c r="X39" s="31"/>
      <c r="Y39" s="28"/>
      <c r="Z39" s="31"/>
      <c r="AA39" s="31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</row>
    <row r="40" spans="1:105" s="13" customFormat="1" ht="12" x14ac:dyDescent="0.25">
      <c r="A40" s="38">
        <v>29</v>
      </c>
      <c r="B40" s="39" t="s">
        <v>43</v>
      </c>
      <c r="C40" s="40" t="s">
        <v>48</v>
      </c>
      <c r="D40" s="41">
        <v>4</v>
      </c>
      <c r="E40" s="26"/>
      <c r="F40" s="26"/>
      <c r="G40" s="27"/>
      <c r="H40" s="27"/>
      <c r="I40" s="26"/>
      <c r="J40" s="52"/>
      <c r="K40" s="26"/>
      <c r="L40" s="22"/>
      <c r="M40" s="28"/>
      <c r="N40" s="29"/>
      <c r="O40" s="34">
        <f t="shared" si="1"/>
        <v>0</v>
      </c>
      <c r="P40" s="33">
        <f t="shared" si="0"/>
        <v>0</v>
      </c>
      <c r="Q40" s="28"/>
      <c r="R40" s="30"/>
      <c r="S40" s="30"/>
      <c r="T40" s="30"/>
      <c r="U40" s="28"/>
      <c r="V40" s="31"/>
      <c r="W40" s="28"/>
      <c r="X40" s="31"/>
      <c r="Y40" s="28"/>
      <c r="Z40" s="31"/>
      <c r="AA40" s="31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</row>
    <row r="41" spans="1:105" s="13" customFormat="1" ht="12" x14ac:dyDescent="0.25">
      <c r="A41" s="38">
        <v>30</v>
      </c>
      <c r="B41" s="39" t="s">
        <v>44</v>
      </c>
      <c r="C41" s="40" t="s">
        <v>48</v>
      </c>
      <c r="D41" s="41">
        <v>1</v>
      </c>
      <c r="E41" s="26"/>
      <c r="F41" s="26"/>
      <c r="G41" s="27"/>
      <c r="H41" s="27"/>
      <c r="I41" s="26"/>
      <c r="J41" s="52"/>
      <c r="K41" s="26"/>
      <c r="L41" s="22"/>
      <c r="M41" s="28"/>
      <c r="N41" s="29"/>
      <c r="O41" s="34">
        <f t="shared" si="1"/>
        <v>0</v>
      </c>
      <c r="P41" s="33">
        <f t="shared" si="0"/>
        <v>0</v>
      </c>
      <c r="Q41" s="28"/>
      <c r="R41" s="30"/>
      <c r="S41" s="30"/>
      <c r="T41" s="30"/>
      <c r="U41" s="28"/>
      <c r="V41" s="31"/>
      <c r="W41" s="28"/>
      <c r="X41" s="31"/>
      <c r="Y41" s="28"/>
      <c r="Z41" s="31"/>
      <c r="AA41" s="31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</row>
    <row r="42" spans="1:105" s="13" customFormat="1" ht="12" x14ac:dyDescent="0.25">
      <c r="A42" s="38">
        <v>31</v>
      </c>
      <c r="B42" s="39" t="s">
        <v>45</v>
      </c>
      <c r="C42" s="40" t="s">
        <v>48</v>
      </c>
      <c r="D42" s="41">
        <v>1</v>
      </c>
      <c r="E42" s="26"/>
      <c r="F42" s="26"/>
      <c r="G42" s="27"/>
      <c r="H42" s="27"/>
      <c r="I42" s="26"/>
      <c r="J42" s="52"/>
      <c r="K42" s="26"/>
      <c r="L42" s="22"/>
      <c r="M42" s="28"/>
      <c r="N42" s="29"/>
      <c r="O42" s="34">
        <f t="shared" si="1"/>
        <v>0</v>
      </c>
      <c r="P42" s="33">
        <f t="shared" si="0"/>
        <v>0</v>
      </c>
      <c r="Q42" s="28"/>
      <c r="R42" s="30"/>
      <c r="S42" s="30"/>
      <c r="T42" s="30"/>
      <c r="U42" s="28"/>
      <c r="V42" s="31"/>
      <c r="W42" s="28"/>
      <c r="X42" s="31"/>
      <c r="Y42" s="28"/>
      <c r="Z42" s="31"/>
      <c r="AA42" s="31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</row>
    <row r="43" spans="1:105" s="13" customFormat="1" ht="12" x14ac:dyDescent="0.25">
      <c r="A43" s="38">
        <v>32</v>
      </c>
      <c r="B43" s="39" t="s">
        <v>46</v>
      </c>
      <c r="C43" s="40" t="s">
        <v>48</v>
      </c>
      <c r="D43" s="41">
        <v>2</v>
      </c>
      <c r="E43" s="26"/>
      <c r="F43" s="26"/>
      <c r="G43" s="27"/>
      <c r="H43" s="27"/>
      <c r="I43" s="26"/>
      <c r="J43" s="52"/>
      <c r="K43" s="26"/>
      <c r="L43" s="22"/>
      <c r="M43" s="28"/>
      <c r="N43" s="29"/>
      <c r="O43" s="34">
        <f t="shared" si="1"/>
        <v>0</v>
      </c>
      <c r="P43" s="33">
        <f t="shared" si="0"/>
        <v>0</v>
      </c>
      <c r="Q43" s="28"/>
      <c r="R43" s="30"/>
      <c r="S43" s="30"/>
      <c r="T43" s="30"/>
      <c r="U43" s="28"/>
      <c r="V43" s="31"/>
      <c r="W43" s="28"/>
      <c r="X43" s="31"/>
      <c r="Y43" s="28"/>
      <c r="Z43" s="31"/>
      <c r="AA43" s="31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</row>
    <row r="44" spans="1:105" s="13" customFormat="1" ht="12" x14ac:dyDescent="0.25">
      <c r="A44" s="38">
        <v>33</v>
      </c>
      <c r="B44" s="39" t="s">
        <v>47</v>
      </c>
      <c r="C44" s="40" t="s">
        <v>48</v>
      </c>
      <c r="D44" s="41">
        <v>2</v>
      </c>
      <c r="E44" s="26"/>
      <c r="F44" s="26"/>
      <c r="G44" s="27"/>
      <c r="H44" s="27"/>
      <c r="I44" s="26"/>
      <c r="J44" s="52"/>
      <c r="K44" s="26"/>
      <c r="L44" s="22"/>
      <c r="M44" s="28"/>
      <c r="N44" s="29"/>
      <c r="O44" s="34">
        <f t="shared" si="1"/>
        <v>0</v>
      </c>
      <c r="P44" s="33">
        <f t="shared" ref="P44:P75" si="2">O44*D44</f>
        <v>0</v>
      </c>
      <c r="Q44" s="28"/>
      <c r="R44" s="30"/>
      <c r="S44" s="30"/>
      <c r="T44" s="30"/>
      <c r="U44" s="28"/>
      <c r="V44" s="31"/>
      <c r="W44" s="28"/>
      <c r="X44" s="31"/>
      <c r="Y44" s="28"/>
      <c r="Z44" s="31"/>
      <c r="AA44" s="31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</row>
    <row r="45" spans="1:105" s="13" customFormat="1" ht="12" x14ac:dyDescent="0.25">
      <c r="A45" s="38">
        <v>34</v>
      </c>
      <c r="B45" s="39" t="s">
        <v>73</v>
      </c>
      <c r="C45" s="40" t="s">
        <v>78</v>
      </c>
      <c r="D45" s="42">
        <v>2</v>
      </c>
      <c r="E45" s="26"/>
      <c r="F45" s="26"/>
      <c r="G45" s="27"/>
      <c r="H45" s="27"/>
      <c r="I45" s="26"/>
      <c r="J45" s="52"/>
      <c r="K45" s="26"/>
      <c r="L45" s="22"/>
      <c r="M45" s="28"/>
      <c r="N45" s="29"/>
      <c r="O45" s="34">
        <f t="shared" si="1"/>
        <v>0</v>
      </c>
      <c r="P45" s="33">
        <f t="shared" si="2"/>
        <v>0</v>
      </c>
      <c r="Q45" s="28"/>
      <c r="R45" s="30"/>
      <c r="S45" s="30"/>
      <c r="T45" s="30"/>
      <c r="U45" s="28"/>
      <c r="V45" s="31"/>
      <c r="W45" s="28"/>
      <c r="X45" s="31"/>
      <c r="Y45" s="28"/>
      <c r="Z45" s="31"/>
      <c r="AA45" s="31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</row>
    <row r="46" spans="1:105" s="13" customFormat="1" ht="12" x14ac:dyDescent="0.25">
      <c r="A46" s="38">
        <v>35</v>
      </c>
      <c r="B46" s="39" t="s">
        <v>74</v>
      </c>
      <c r="C46" s="40" t="s">
        <v>78</v>
      </c>
      <c r="D46" s="42">
        <v>2</v>
      </c>
      <c r="E46" s="26"/>
      <c r="F46" s="26"/>
      <c r="G46" s="27"/>
      <c r="H46" s="27"/>
      <c r="I46" s="26"/>
      <c r="J46" s="52"/>
      <c r="K46" s="26"/>
      <c r="L46" s="22"/>
      <c r="M46" s="28"/>
      <c r="N46" s="29"/>
      <c r="O46" s="34">
        <f t="shared" si="1"/>
        <v>0</v>
      </c>
      <c r="P46" s="33">
        <f t="shared" si="2"/>
        <v>0</v>
      </c>
      <c r="Q46" s="28"/>
      <c r="R46" s="30"/>
      <c r="S46" s="30"/>
      <c r="T46" s="30"/>
      <c r="U46" s="28"/>
      <c r="V46" s="31"/>
      <c r="W46" s="28"/>
      <c r="X46" s="31"/>
      <c r="Y46" s="28"/>
      <c r="Z46" s="31"/>
      <c r="AA46" s="31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</row>
    <row r="47" spans="1:105" s="13" customFormat="1" ht="12" x14ac:dyDescent="0.25">
      <c r="A47" s="38">
        <v>36</v>
      </c>
      <c r="B47" s="39" t="s">
        <v>75</v>
      </c>
      <c r="C47" s="40" t="s">
        <v>78</v>
      </c>
      <c r="D47" s="42">
        <v>2</v>
      </c>
      <c r="E47" s="26"/>
      <c r="F47" s="26"/>
      <c r="G47" s="27"/>
      <c r="H47" s="27"/>
      <c r="I47" s="26"/>
      <c r="J47" s="52"/>
      <c r="K47" s="26"/>
      <c r="L47" s="22"/>
      <c r="M47" s="28"/>
      <c r="N47" s="29"/>
      <c r="O47" s="34">
        <f t="shared" si="1"/>
        <v>0</v>
      </c>
      <c r="P47" s="33">
        <f t="shared" si="2"/>
        <v>0</v>
      </c>
      <c r="Q47" s="28"/>
      <c r="R47" s="30"/>
      <c r="S47" s="30"/>
      <c r="T47" s="30"/>
      <c r="U47" s="28"/>
      <c r="V47" s="31"/>
      <c r="W47" s="28"/>
      <c r="X47" s="31"/>
      <c r="Y47" s="28"/>
      <c r="Z47" s="31"/>
      <c r="AA47" s="31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</row>
    <row r="48" spans="1:105" s="13" customFormat="1" ht="12" x14ac:dyDescent="0.25">
      <c r="A48" s="38">
        <v>37</v>
      </c>
      <c r="B48" s="39" t="s">
        <v>37</v>
      </c>
      <c r="C48" s="40" t="s">
        <v>78</v>
      </c>
      <c r="D48" s="42">
        <v>4</v>
      </c>
      <c r="E48" s="26"/>
      <c r="F48" s="26"/>
      <c r="G48" s="27"/>
      <c r="H48" s="27"/>
      <c r="I48" s="26"/>
      <c r="J48" s="52"/>
      <c r="K48" s="26"/>
      <c r="L48" s="22"/>
      <c r="M48" s="28"/>
      <c r="N48" s="29"/>
      <c r="O48" s="34">
        <f t="shared" si="1"/>
        <v>0</v>
      </c>
      <c r="P48" s="33">
        <f t="shared" si="2"/>
        <v>0</v>
      </c>
      <c r="Q48" s="28"/>
      <c r="R48" s="30"/>
      <c r="S48" s="30"/>
      <c r="T48" s="30"/>
      <c r="U48" s="28"/>
      <c r="V48" s="31"/>
      <c r="W48" s="28"/>
      <c r="X48" s="31"/>
      <c r="Y48" s="28"/>
      <c r="Z48" s="31"/>
      <c r="AA48" s="31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  <c r="DA48" s="12"/>
    </row>
    <row r="49" spans="1:105" s="13" customFormat="1" ht="12" x14ac:dyDescent="0.25">
      <c r="A49" s="38">
        <v>38</v>
      </c>
      <c r="B49" s="39" t="s">
        <v>76</v>
      </c>
      <c r="C49" s="40" t="s">
        <v>78</v>
      </c>
      <c r="D49" s="42">
        <v>2</v>
      </c>
      <c r="E49" s="26"/>
      <c r="F49" s="26"/>
      <c r="G49" s="27"/>
      <c r="H49" s="27"/>
      <c r="I49" s="26"/>
      <c r="J49" s="52"/>
      <c r="K49" s="26"/>
      <c r="L49" s="22"/>
      <c r="M49" s="28"/>
      <c r="N49" s="29"/>
      <c r="O49" s="34">
        <f t="shared" si="1"/>
        <v>0</v>
      </c>
      <c r="P49" s="33">
        <f t="shared" si="2"/>
        <v>0</v>
      </c>
      <c r="Q49" s="28"/>
      <c r="R49" s="30"/>
      <c r="S49" s="30"/>
      <c r="T49" s="30"/>
      <c r="U49" s="28"/>
      <c r="V49" s="31"/>
      <c r="W49" s="28"/>
      <c r="X49" s="31"/>
      <c r="Y49" s="28"/>
      <c r="Z49" s="31"/>
      <c r="AA49" s="31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</row>
    <row r="50" spans="1:105" s="13" customFormat="1" ht="12" x14ac:dyDescent="0.25">
      <c r="A50" s="38">
        <v>39</v>
      </c>
      <c r="B50" s="39" t="s">
        <v>77</v>
      </c>
      <c r="C50" s="40" t="s">
        <v>78</v>
      </c>
      <c r="D50" s="42">
        <v>2</v>
      </c>
      <c r="E50" s="26"/>
      <c r="F50" s="26"/>
      <c r="G50" s="27"/>
      <c r="H50" s="27"/>
      <c r="I50" s="26"/>
      <c r="J50" s="52"/>
      <c r="K50" s="26"/>
      <c r="L50" s="22"/>
      <c r="M50" s="28"/>
      <c r="N50" s="29"/>
      <c r="O50" s="34">
        <f t="shared" si="1"/>
        <v>0</v>
      </c>
      <c r="P50" s="33">
        <f t="shared" si="2"/>
        <v>0</v>
      </c>
      <c r="Q50" s="28"/>
      <c r="R50" s="30"/>
      <c r="S50" s="30"/>
      <c r="T50" s="30"/>
      <c r="U50" s="28"/>
      <c r="V50" s="31"/>
      <c r="W50" s="28"/>
      <c r="X50" s="31"/>
      <c r="Y50" s="28"/>
      <c r="Z50" s="31"/>
      <c r="AA50" s="31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</row>
    <row r="51" spans="1:105" s="13" customFormat="1" ht="24" x14ac:dyDescent="0.25">
      <c r="A51" s="38">
        <v>40</v>
      </c>
      <c r="B51" s="51" t="s">
        <v>178</v>
      </c>
      <c r="C51" s="40" t="s">
        <v>78</v>
      </c>
      <c r="D51" s="42">
        <v>2</v>
      </c>
      <c r="E51" s="26"/>
      <c r="F51" s="26"/>
      <c r="G51" s="27"/>
      <c r="H51" s="27"/>
      <c r="I51" s="26"/>
      <c r="J51" s="52"/>
      <c r="K51" s="26"/>
      <c r="L51" s="22"/>
      <c r="M51" s="28"/>
      <c r="N51" s="29"/>
      <c r="O51" s="34">
        <f t="shared" si="1"/>
        <v>0</v>
      </c>
      <c r="P51" s="33">
        <f t="shared" si="2"/>
        <v>0</v>
      </c>
      <c r="Q51" s="28"/>
      <c r="R51" s="30"/>
      <c r="S51" s="30"/>
      <c r="T51" s="30"/>
      <c r="U51" s="28"/>
      <c r="V51" s="31"/>
      <c r="W51" s="28"/>
      <c r="X51" s="31"/>
      <c r="Y51" s="28"/>
      <c r="Z51" s="31"/>
      <c r="AA51" s="31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</row>
    <row r="52" spans="1:105" s="13" customFormat="1" ht="12" x14ac:dyDescent="0.25">
      <c r="A52" s="38">
        <v>41</v>
      </c>
      <c r="B52" s="39" t="s">
        <v>171</v>
      </c>
      <c r="C52" s="40" t="s">
        <v>64</v>
      </c>
      <c r="D52" s="42">
        <v>1</v>
      </c>
      <c r="E52" s="26"/>
      <c r="F52" s="26"/>
      <c r="G52" s="27"/>
      <c r="H52" s="27"/>
      <c r="I52" s="26"/>
      <c r="J52" s="52"/>
      <c r="K52" s="26"/>
      <c r="L52" s="22"/>
      <c r="M52" s="28"/>
      <c r="N52" s="29"/>
      <c r="O52" s="34">
        <f t="shared" si="1"/>
        <v>0</v>
      </c>
      <c r="P52" s="33">
        <f t="shared" si="2"/>
        <v>0</v>
      </c>
      <c r="Q52" s="28"/>
      <c r="R52" s="30"/>
      <c r="S52" s="30"/>
      <c r="T52" s="30"/>
      <c r="U52" s="28"/>
      <c r="V52" s="31"/>
      <c r="W52" s="28"/>
      <c r="X52" s="31"/>
      <c r="Y52" s="28"/>
      <c r="Z52" s="31"/>
      <c r="AA52" s="31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</row>
    <row r="53" spans="1:105" s="13" customFormat="1" ht="12" x14ac:dyDescent="0.25">
      <c r="A53" s="38">
        <v>42</v>
      </c>
      <c r="B53" s="39" t="s">
        <v>51</v>
      </c>
      <c r="C53" s="40" t="s">
        <v>64</v>
      </c>
      <c r="D53" s="42">
        <v>1</v>
      </c>
      <c r="E53" s="26"/>
      <c r="F53" s="26"/>
      <c r="G53" s="27"/>
      <c r="H53" s="27"/>
      <c r="I53" s="26"/>
      <c r="J53" s="52"/>
      <c r="K53" s="26"/>
      <c r="L53" s="22"/>
      <c r="M53" s="28"/>
      <c r="N53" s="29"/>
      <c r="O53" s="34">
        <f t="shared" si="1"/>
        <v>0</v>
      </c>
      <c r="P53" s="33">
        <f t="shared" si="2"/>
        <v>0</v>
      </c>
      <c r="Q53" s="28"/>
      <c r="R53" s="30"/>
      <c r="S53" s="30"/>
      <c r="T53" s="30"/>
      <c r="U53" s="28"/>
      <c r="V53" s="31"/>
      <c r="W53" s="28"/>
      <c r="X53" s="31"/>
      <c r="Y53" s="28"/>
      <c r="Z53" s="31"/>
      <c r="AA53" s="31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</row>
    <row r="54" spans="1:105" s="13" customFormat="1" ht="12" x14ac:dyDescent="0.25">
      <c r="A54" s="38">
        <v>43</v>
      </c>
      <c r="B54" s="39" t="s">
        <v>29</v>
      </c>
      <c r="C54" s="40" t="s">
        <v>64</v>
      </c>
      <c r="D54" s="42">
        <v>1</v>
      </c>
      <c r="E54" s="26"/>
      <c r="F54" s="26"/>
      <c r="G54" s="27"/>
      <c r="H54" s="27"/>
      <c r="I54" s="26"/>
      <c r="J54" s="52"/>
      <c r="K54" s="26"/>
      <c r="L54" s="22"/>
      <c r="M54" s="28"/>
      <c r="N54" s="29"/>
      <c r="O54" s="34">
        <f t="shared" si="1"/>
        <v>0</v>
      </c>
      <c r="P54" s="33">
        <f t="shared" si="2"/>
        <v>0</v>
      </c>
      <c r="Q54" s="28"/>
      <c r="R54" s="30"/>
      <c r="S54" s="30"/>
      <c r="T54" s="30"/>
      <c r="U54" s="28"/>
      <c r="V54" s="31"/>
      <c r="W54" s="28"/>
      <c r="X54" s="31"/>
      <c r="Y54" s="28"/>
      <c r="Z54" s="31"/>
      <c r="AA54" s="31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  <c r="DA54" s="12"/>
    </row>
    <row r="55" spans="1:105" s="13" customFormat="1" ht="12" x14ac:dyDescent="0.25">
      <c r="A55" s="38">
        <v>44</v>
      </c>
      <c r="B55" s="39" t="s">
        <v>49</v>
      </c>
      <c r="C55" s="40" t="s">
        <v>64</v>
      </c>
      <c r="D55" s="42">
        <v>1</v>
      </c>
      <c r="E55" s="26"/>
      <c r="F55" s="26"/>
      <c r="G55" s="27"/>
      <c r="H55" s="27"/>
      <c r="I55" s="26"/>
      <c r="J55" s="52"/>
      <c r="K55" s="26"/>
      <c r="L55" s="22"/>
      <c r="M55" s="28"/>
      <c r="N55" s="29"/>
      <c r="O55" s="34">
        <f t="shared" si="1"/>
        <v>0</v>
      </c>
      <c r="P55" s="33">
        <f t="shared" si="2"/>
        <v>0</v>
      </c>
      <c r="Q55" s="28"/>
      <c r="R55" s="30"/>
      <c r="S55" s="30"/>
      <c r="T55" s="30"/>
      <c r="U55" s="28"/>
      <c r="V55" s="31"/>
      <c r="W55" s="28"/>
      <c r="X55" s="31"/>
      <c r="Y55" s="28"/>
      <c r="Z55" s="31"/>
      <c r="AA55" s="31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  <c r="DA55" s="12"/>
    </row>
    <row r="56" spans="1:105" s="13" customFormat="1" ht="12" x14ac:dyDescent="0.25">
      <c r="A56" s="38">
        <v>45</v>
      </c>
      <c r="B56" s="39" t="s">
        <v>172</v>
      </c>
      <c r="C56" s="40" t="s">
        <v>64</v>
      </c>
      <c r="D56" s="42">
        <v>1</v>
      </c>
      <c r="E56" s="26"/>
      <c r="F56" s="26"/>
      <c r="G56" s="27"/>
      <c r="H56" s="27"/>
      <c r="I56" s="26"/>
      <c r="J56" s="52"/>
      <c r="K56" s="26"/>
      <c r="L56" s="22"/>
      <c r="M56" s="28"/>
      <c r="N56" s="29"/>
      <c r="O56" s="34">
        <f t="shared" si="1"/>
        <v>0</v>
      </c>
      <c r="P56" s="33">
        <f t="shared" si="2"/>
        <v>0</v>
      </c>
      <c r="Q56" s="28"/>
      <c r="R56" s="30"/>
      <c r="S56" s="30"/>
      <c r="T56" s="30"/>
      <c r="U56" s="28"/>
      <c r="V56" s="31"/>
      <c r="W56" s="28"/>
      <c r="X56" s="31"/>
      <c r="Y56" s="28"/>
      <c r="Z56" s="31"/>
      <c r="AA56" s="31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</row>
    <row r="57" spans="1:105" s="13" customFormat="1" ht="24" x14ac:dyDescent="0.25">
      <c r="A57" s="38">
        <v>46</v>
      </c>
      <c r="B57" s="39" t="s">
        <v>52</v>
      </c>
      <c r="C57" s="40" t="s">
        <v>64</v>
      </c>
      <c r="D57" s="42">
        <v>2</v>
      </c>
      <c r="E57" s="26"/>
      <c r="F57" s="26"/>
      <c r="G57" s="27"/>
      <c r="H57" s="27"/>
      <c r="I57" s="26"/>
      <c r="J57" s="52"/>
      <c r="K57" s="26"/>
      <c r="L57" s="22"/>
      <c r="M57" s="28"/>
      <c r="N57" s="29"/>
      <c r="O57" s="34">
        <f t="shared" si="1"/>
        <v>0</v>
      </c>
      <c r="P57" s="33">
        <f t="shared" si="2"/>
        <v>0</v>
      </c>
      <c r="Q57" s="28"/>
      <c r="R57" s="30"/>
      <c r="S57" s="30"/>
      <c r="T57" s="30"/>
      <c r="U57" s="28"/>
      <c r="V57" s="31"/>
      <c r="W57" s="28"/>
      <c r="X57" s="31"/>
      <c r="Y57" s="28"/>
      <c r="Z57" s="31"/>
      <c r="AA57" s="31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Y57" s="12"/>
      <c r="CZ57" s="12"/>
      <c r="DA57" s="12"/>
    </row>
    <row r="58" spans="1:105" s="13" customFormat="1" ht="12" x14ac:dyDescent="0.25">
      <c r="A58" s="38">
        <v>47</v>
      </c>
      <c r="B58" s="39" t="s">
        <v>53</v>
      </c>
      <c r="C58" s="40" t="s">
        <v>64</v>
      </c>
      <c r="D58" s="42">
        <v>2</v>
      </c>
      <c r="E58" s="26"/>
      <c r="F58" s="26"/>
      <c r="G58" s="27"/>
      <c r="H58" s="27"/>
      <c r="I58" s="26"/>
      <c r="J58" s="52"/>
      <c r="K58" s="26"/>
      <c r="L58" s="22"/>
      <c r="M58" s="28"/>
      <c r="N58" s="29"/>
      <c r="O58" s="34">
        <f t="shared" si="1"/>
        <v>0</v>
      </c>
      <c r="P58" s="33">
        <f t="shared" si="2"/>
        <v>0</v>
      </c>
      <c r="Q58" s="28"/>
      <c r="R58" s="30"/>
      <c r="S58" s="30"/>
      <c r="T58" s="30"/>
      <c r="U58" s="28"/>
      <c r="V58" s="31"/>
      <c r="W58" s="28"/>
      <c r="X58" s="31"/>
      <c r="Y58" s="28"/>
      <c r="Z58" s="31"/>
      <c r="AA58" s="31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</row>
    <row r="59" spans="1:105" s="13" customFormat="1" ht="12" x14ac:dyDescent="0.25">
      <c r="A59" s="38">
        <v>48</v>
      </c>
      <c r="B59" s="39" t="s">
        <v>54</v>
      </c>
      <c r="C59" s="40" t="s">
        <v>64</v>
      </c>
      <c r="D59" s="42">
        <v>4</v>
      </c>
      <c r="E59" s="26"/>
      <c r="F59" s="26"/>
      <c r="G59" s="27"/>
      <c r="H59" s="27"/>
      <c r="I59" s="26"/>
      <c r="J59" s="52"/>
      <c r="K59" s="26"/>
      <c r="L59" s="22"/>
      <c r="M59" s="28"/>
      <c r="N59" s="29"/>
      <c r="O59" s="34">
        <f t="shared" si="1"/>
        <v>0</v>
      </c>
      <c r="P59" s="33">
        <f t="shared" si="2"/>
        <v>0</v>
      </c>
      <c r="Q59" s="28"/>
      <c r="R59" s="30"/>
      <c r="S59" s="30"/>
      <c r="T59" s="30"/>
      <c r="U59" s="28"/>
      <c r="V59" s="31"/>
      <c r="W59" s="28"/>
      <c r="X59" s="31"/>
      <c r="Y59" s="28"/>
      <c r="Z59" s="31"/>
      <c r="AA59" s="31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  <c r="CY59" s="12"/>
      <c r="CZ59" s="12"/>
      <c r="DA59" s="12"/>
    </row>
    <row r="60" spans="1:105" s="13" customFormat="1" ht="12" x14ac:dyDescent="0.25">
      <c r="A60" s="38">
        <v>49</v>
      </c>
      <c r="B60" s="39" t="s">
        <v>55</v>
      </c>
      <c r="C60" s="40" t="s">
        <v>64</v>
      </c>
      <c r="D60" s="42">
        <v>10</v>
      </c>
      <c r="E60" s="26"/>
      <c r="F60" s="26"/>
      <c r="G60" s="27"/>
      <c r="H60" s="27"/>
      <c r="I60" s="26"/>
      <c r="J60" s="52"/>
      <c r="K60" s="26"/>
      <c r="L60" s="22"/>
      <c r="M60" s="28"/>
      <c r="N60" s="29"/>
      <c r="O60" s="34">
        <f t="shared" si="1"/>
        <v>0</v>
      </c>
      <c r="P60" s="33">
        <f t="shared" si="2"/>
        <v>0</v>
      </c>
      <c r="Q60" s="28"/>
      <c r="R60" s="30"/>
      <c r="S60" s="30"/>
      <c r="T60" s="30"/>
      <c r="U60" s="28"/>
      <c r="V60" s="31"/>
      <c r="W60" s="28"/>
      <c r="X60" s="31"/>
      <c r="Y60" s="28"/>
      <c r="Z60" s="31"/>
      <c r="AA60" s="31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  <c r="CG60" s="12"/>
      <c r="CH60" s="12"/>
      <c r="CI60" s="12"/>
      <c r="CJ60" s="12"/>
      <c r="CK60" s="12"/>
      <c r="CL60" s="12"/>
      <c r="CM60" s="12"/>
      <c r="CN60" s="12"/>
      <c r="CO60" s="12"/>
      <c r="CP60" s="12"/>
      <c r="CQ60" s="12"/>
      <c r="CR60" s="12"/>
      <c r="CS60" s="12"/>
      <c r="CT60" s="12"/>
      <c r="CU60" s="12"/>
      <c r="CV60" s="12"/>
      <c r="CW60" s="12"/>
      <c r="CX60" s="12"/>
      <c r="CY60" s="12"/>
      <c r="CZ60" s="12"/>
      <c r="DA60" s="12"/>
    </row>
    <row r="61" spans="1:105" s="13" customFormat="1" ht="12" x14ac:dyDescent="0.25">
      <c r="A61" s="38">
        <v>50</v>
      </c>
      <c r="B61" s="39" t="s">
        <v>38</v>
      </c>
      <c r="C61" s="40" t="s">
        <v>64</v>
      </c>
      <c r="D61" s="42">
        <v>10</v>
      </c>
      <c r="E61" s="26"/>
      <c r="F61" s="26"/>
      <c r="G61" s="27"/>
      <c r="H61" s="27"/>
      <c r="I61" s="26"/>
      <c r="J61" s="52"/>
      <c r="K61" s="26"/>
      <c r="L61" s="22"/>
      <c r="M61" s="28"/>
      <c r="N61" s="29"/>
      <c r="O61" s="34">
        <f t="shared" si="1"/>
        <v>0</v>
      </c>
      <c r="P61" s="33">
        <f t="shared" si="2"/>
        <v>0</v>
      </c>
      <c r="Q61" s="28"/>
      <c r="R61" s="30"/>
      <c r="S61" s="30"/>
      <c r="T61" s="30"/>
      <c r="U61" s="28"/>
      <c r="V61" s="31"/>
      <c r="W61" s="28"/>
      <c r="X61" s="31"/>
      <c r="Y61" s="28"/>
      <c r="Z61" s="31"/>
      <c r="AA61" s="31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  <c r="CT61" s="12"/>
      <c r="CU61" s="12"/>
      <c r="CV61" s="12"/>
      <c r="CW61" s="12"/>
      <c r="CX61" s="12"/>
      <c r="CY61" s="12"/>
      <c r="CZ61" s="12"/>
      <c r="DA61" s="12"/>
    </row>
    <row r="62" spans="1:105" s="13" customFormat="1" ht="12" x14ac:dyDescent="0.25">
      <c r="A62" s="38">
        <v>51</v>
      </c>
      <c r="B62" s="39" t="s">
        <v>56</v>
      </c>
      <c r="C62" s="40" t="s">
        <v>64</v>
      </c>
      <c r="D62" s="42">
        <v>2</v>
      </c>
      <c r="E62" s="26"/>
      <c r="F62" s="26"/>
      <c r="G62" s="27"/>
      <c r="H62" s="27"/>
      <c r="I62" s="26"/>
      <c r="J62" s="52"/>
      <c r="K62" s="26"/>
      <c r="L62" s="22"/>
      <c r="M62" s="28"/>
      <c r="N62" s="29"/>
      <c r="O62" s="34">
        <f t="shared" si="1"/>
        <v>0</v>
      </c>
      <c r="P62" s="33">
        <f t="shared" si="2"/>
        <v>0</v>
      </c>
      <c r="Q62" s="28"/>
      <c r="R62" s="30"/>
      <c r="S62" s="30"/>
      <c r="T62" s="30"/>
      <c r="U62" s="28"/>
      <c r="V62" s="31"/>
      <c r="W62" s="28"/>
      <c r="X62" s="31"/>
      <c r="Y62" s="28"/>
      <c r="Z62" s="31"/>
      <c r="AA62" s="31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</row>
    <row r="63" spans="1:105" s="13" customFormat="1" ht="12" x14ac:dyDescent="0.25">
      <c r="A63" s="38">
        <v>52</v>
      </c>
      <c r="B63" s="39" t="s">
        <v>57</v>
      </c>
      <c r="C63" s="40" t="s">
        <v>64</v>
      </c>
      <c r="D63" s="42">
        <v>2</v>
      </c>
      <c r="E63" s="26"/>
      <c r="F63" s="26"/>
      <c r="G63" s="27"/>
      <c r="H63" s="27"/>
      <c r="I63" s="26"/>
      <c r="J63" s="52"/>
      <c r="K63" s="26"/>
      <c r="L63" s="22"/>
      <c r="M63" s="28"/>
      <c r="N63" s="29"/>
      <c r="O63" s="34">
        <f t="shared" si="1"/>
        <v>0</v>
      </c>
      <c r="P63" s="33">
        <f t="shared" si="2"/>
        <v>0</v>
      </c>
      <c r="Q63" s="28"/>
      <c r="R63" s="30"/>
      <c r="S63" s="30"/>
      <c r="T63" s="30"/>
      <c r="U63" s="28"/>
      <c r="V63" s="31"/>
      <c r="W63" s="28"/>
      <c r="X63" s="31"/>
      <c r="Y63" s="28"/>
      <c r="Z63" s="31"/>
      <c r="AA63" s="31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</row>
    <row r="64" spans="1:105" s="13" customFormat="1" ht="12" x14ac:dyDescent="0.25">
      <c r="A64" s="38">
        <v>53</v>
      </c>
      <c r="B64" s="39" t="s">
        <v>58</v>
      </c>
      <c r="C64" s="40" t="s">
        <v>64</v>
      </c>
      <c r="D64" s="42">
        <v>2</v>
      </c>
      <c r="E64" s="26"/>
      <c r="F64" s="26"/>
      <c r="G64" s="27"/>
      <c r="H64" s="27"/>
      <c r="I64" s="26"/>
      <c r="J64" s="52"/>
      <c r="K64" s="26"/>
      <c r="L64" s="22"/>
      <c r="M64" s="28"/>
      <c r="N64" s="29"/>
      <c r="O64" s="34">
        <f t="shared" si="1"/>
        <v>0</v>
      </c>
      <c r="P64" s="33">
        <f t="shared" si="2"/>
        <v>0</v>
      </c>
      <c r="Q64" s="28"/>
      <c r="R64" s="30"/>
      <c r="S64" s="30"/>
      <c r="T64" s="30"/>
      <c r="U64" s="28"/>
      <c r="V64" s="31"/>
      <c r="W64" s="28"/>
      <c r="X64" s="31"/>
      <c r="Y64" s="28"/>
      <c r="Z64" s="31"/>
      <c r="AA64" s="31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</row>
    <row r="65" spans="1:105" s="13" customFormat="1" ht="12" x14ac:dyDescent="0.25">
      <c r="A65" s="38">
        <v>54</v>
      </c>
      <c r="B65" s="39" t="s">
        <v>59</v>
      </c>
      <c r="C65" s="40" t="s">
        <v>64</v>
      </c>
      <c r="D65" s="42">
        <v>2</v>
      </c>
      <c r="E65" s="26"/>
      <c r="F65" s="26"/>
      <c r="G65" s="27"/>
      <c r="H65" s="27"/>
      <c r="I65" s="26"/>
      <c r="J65" s="52"/>
      <c r="K65" s="26"/>
      <c r="L65" s="22"/>
      <c r="M65" s="28"/>
      <c r="N65" s="29"/>
      <c r="O65" s="34">
        <f t="shared" si="1"/>
        <v>0</v>
      </c>
      <c r="P65" s="33">
        <f t="shared" si="2"/>
        <v>0</v>
      </c>
      <c r="Q65" s="28"/>
      <c r="R65" s="30"/>
      <c r="S65" s="30"/>
      <c r="T65" s="30"/>
      <c r="U65" s="28"/>
      <c r="V65" s="31"/>
      <c r="W65" s="28"/>
      <c r="X65" s="31"/>
      <c r="Y65" s="28"/>
      <c r="Z65" s="31"/>
      <c r="AA65" s="31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/>
      <c r="CJ65" s="12"/>
      <c r="CK65" s="12"/>
      <c r="CL65" s="12"/>
      <c r="CM65" s="12"/>
      <c r="CN65" s="12"/>
      <c r="CO65" s="12"/>
      <c r="CP65" s="12"/>
      <c r="CQ65" s="12"/>
      <c r="CR65" s="12"/>
      <c r="CS65" s="12"/>
      <c r="CT65" s="12"/>
      <c r="CU65" s="12"/>
      <c r="CV65" s="12"/>
      <c r="CW65" s="12"/>
      <c r="CX65" s="12"/>
      <c r="CY65" s="12"/>
      <c r="CZ65" s="12"/>
      <c r="DA65" s="12"/>
    </row>
    <row r="66" spans="1:105" s="13" customFormat="1" ht="12" x14ac:dyDescent="0.25">
      <c r="A66" s="38">
        <v>55</v>
      </c>
      <c r="B66" s="39" t="s">
        <v>60</v>
      </c>
      <c r="C66" s="40" t="s">
        <v>64</v>
      </c>
      <c r="D66" s="42">
        <v>1</v>
      </c>
      <c r="E66" s="26"/>
      <c r="F66" s="26"/>
      <c r="G66" s="27"/>
      <c r="H66" s="27"/>
      <c r="I66" s="26"/>
      <c r="J66" s="52"/>
      <c r="K66" s="26"/>
      <c r="L66" s="22"/>
      <c r="M66" s="28"/>
      <c r="N66" s="29"/>
      <c r="O66" s="34">
        <f t="shared" si="1"/>
        <v>0</v>
      </c>
      <c r="P66" s="33">
        <f t="shared" si="2"/>
        <v>0</v>
      </c>
      <c r="Q66" s="28"/>
      <c r="R66" s="30"/>
      <c r="S66" s="30"/>
      <c r="T66" s="30"/>
      <c r="U66" s="28"/>
      <c r="V66" s="31"/>
      <c r="W66" s="28"/>
      <c r="X66" s="31"/>
      <c r="Y66" s="28"/>
      <c r="Z66" s="31"/>
      <c r="AA66" s="31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  <c r="CY66" s="12"/>
      <c r="CZ66" s="12"/>
      <c r="DA66" s="12"/>
    </row>
    <row r="67" spans="1:105" s="13" customFormat="1" ht="12" x14ac:dyDescent="0.25">
      <c r="A67" s="38">
        <v>56</v>
      </c>
      <c r="B67" s="39" t="s">
        <v>61</v>
      </c>
      <c r="C67" s="40" t="s">
        <v>64</v>
      </c>
      <c r="D67" s="42">
        <v>1</v>
      </c>
      <c r="E67" s="26"/>
      <c r="F67" s="26"/>
      <c r="G67" s="27"/>
      <c r="H67" s="27"/>
      <c r="I67" s="26"/>
      <c r="J67" s="52"/>
      <c r="K67" s="26"/>
      <c r="L67" s="22"/>
      <c r="M67" s="28"/>
      <c r="N67" s="29"/>
      <c r="O67" s="34">
        <f t="shared" si="1"/>
        <v>0</v>
      </c>
      <c r="P67" s="33">
        <f t="shared" si="2"/>
        <v>0</v>
      </c>
      <c r="Q67" s="28"/>
      <c r="R67" s="30"/>
      <c r="S67" s="30"/>
      <c r="T67" s="30"/>
      <c r="U67" s="28"/>
      <c r="V67" s="31"/>
      <c r="W67" s="28"/>
      <c r="X67" s="31"/>
      <c r="Y67" s="28"/>
      <c r="Z67" s="31"/>
      <c r="AA67" s="31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</row>
    <row r="68" spans="1:105" s="13" customFormat="1" ht="12" x14ac:dyDescent="0.25">
      <c r="A68" s="38">
        <v>57</v>
      </c>
      <c r="B68" s="39" t="s">
        <v>62</v>
      </c>
      <c r="C68" s="40" t="s">
        <v>64</v>
      </c>
      <c r="D68" s="42">
        <v>1</v>
      </c>
      <c r="E68" s="26"/>
      <c r="F68" s="26"/>
      <c r="G68" s="27"/>
      <c r="H68" s="27"/>
      <c r="I68" s="26"/>
      <c r="J68" s="52"/>
      <c r="K68" s="26"/>
      <c r="L68" s="22"/>
      <c r="M68" s="28"/>
      <c r="N68" s="29"/>
      <c r="O68" s="34">
        <f t="shared" si="1"/>
        <v>0</v>
      </c>
      <c r="P68" s="33">
        <f t="shared" si="2"/>
        <v>0</v>
      </c>
      <c r="Q68" s="28"/>
      <c r="R68" s="30"/>
      <c r="S68" s="30"/>
      <c r="T68" s="30"/>
      <c r="U68" s="28"/>
      <c r="V68" s="31"/>
      <c r="W68" s="28"/>
      <c r="X68" s="31"/>
      <c r="Y68" s="28"/>
      <c r="Z68" s="31"/>
      <c r="AA68" s="31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  <c r="DA68" s="12"/>
    </row>
    <row r="69" spans="1:105" s="13" customFormat="1" ht="12" x14ac:dyDescent="0.25">
      <c r="A69" s="38">
        <v>58</v>
      </c>
      <c r="B69" s="39" t="s">
        <v>63</v>
      </c>
      <c r="C69" s="40" t="s">
        <v>64</v>
      </c>
      <c r="D69" s="42">
        <v>5</v>
      </c>
      <c r="E69" s="26"/>
      <c r="F69" s="26"/>
      <c r="G69" s="27"/>
      <c r="H69" s="27"/>
      <c r="I69" s="26"/>
      <c r="J69" s="52"/>
      <c r="K69" s="26"/>
      <c r="L69" s="22"/>
      <c r="M69" s="28"/>
      <c r="N69" s="29"/>
      <c r="O69" s="34">
        <f t="shared" si="1"/>
        <v>0</v>
      </c>
      <c r="P69" s="33">
        <f t="shared" si="2"/>
        <v>0</v>
      </c>
      <c r="Q69" s="28"/>
      <c r="R69" s="30"/>
      <c r="S69" s="30"/>
      <c r="T69" s="30"/>
      <c r="U69" s="28"/>
      <c r="V69" s="31"/>
      <c r="W69" s="28"/>
      <c r="X69" s="31"/>
      <c r="Y69" s="28"/>
      <c r="Z69" s="31"/>
      <c r="AA69" s="31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  <c r="DA69" s="12"/>
    </row>
    <row r="70" spans="1:105" s="13" customFormat="1" ht="36" x14ac:dyDescent="0.25">
      <c r="A70" s="38">
        <v>59</v>
      </c>
      <c r="B70" s="39" t="s">
        <v>146</v>
      </c>
      <c r="C70" s="40" t="s">
        <v>182</v>
      </c>
      <c r="D70" s="41">
        <v>4</v>
      </c>
      <c r="E70" s="26"/>
      <c r="F70" s="26"/>
      <c r="G70" s="27"/>
      <c r="H70" s="27"/>
      <c r="I70" s="26"/>
      <c r="J70" s="52"/>
      <c r="K70" s="26"/>
      <c r="L70" s="22"/>
      <c r="M70" s="28"/>
      <c r="N70" s="29"/>
      <c r="O70" s="34">
        <f t="shared" si="1"/>
        <v>0</v>
      </c>
      <c r="P70" s="33">
        <f t="shared" si="2"/>
        <v>0</v>
      </c>
      <c r="Q70" s="28"/>
      <c r="R70" s="30"/>
      <c r="S70" s="30"/>
      <c r="T70" s="30"/>
      <c r="U70" s="28"/>
      <c r="V70" s="31"/>
      <c r="W70" s="28"/>
      <c r="X70" s="31"/>
      <c r="Y70" s="28"/>
      <c r="Z70" s="31"/>
      <c r="AA70" s="31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  <c r="CY70" s="12"/>
      <c r="CZ70" s="12"/>
      <c r="DA70" s="12"/>
    </row>
    <row r="71" spans="1:105" s="13" customFormat="1" ht="36" x14ac:dyDescent="0.25">
      <c r="A71" s="38">
        <v>60</v>
      </c>
      <c r="B71" s="39" t="s">
        <v>147</v>
      </c>
      <c r="C71" s="40" t="s">
        <v>182</v>
      </c>
      <c r="D71" s="41">
        <v>4</v>
      </c>
      <c r="E71" s="26"/>
      <c r="F71" s="26"/>
      <c r="G71" s="27"/>
      <c r="H71" s="27"/>
      <c r="I71" s="26"/>
      <c r="J71" s="52"/>
      <c r="K71" s="26"/>
      <c r="L71" s="22"/>
      <c r="M71" s="28"/>
      <c r="N71" s="29"/>
      <c r="O71" s="34">
        <f t="shared" si="1"/>
        <v>0</v>
      </c>
      <c r="P71" s="33">
        <f t="shared" si="2"/>
        <v>0</v>
      </c>
      <c r="Q71" s="28"/>
      <c r="R71" s="30"/>
      <c r="S71" s="30"/>
      <c r="T71" s="30"/>
      <c r="U71" s="28"/>
      <c r="V71" s="31"/>
      <c r="W71" s="28"/>
      <c r="X71" s="31"/>
      <c r="Y71" s="28"/>
      <c r="Z71" s="31"/>
      <c r="AA71" s="31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  <c r="CB71" s="12"/>
      <c r="CC71" s="12"/>
      <c r="CD71" s="12"/>
      <c r="CE71" s="12"/>
      <c r="CF71" s="12"/>
      <c r="CG71" s="12"/>
      <c r="CH71" s="12"/>
      <c r="CI71" s="12"/>
      <c r="CJ71" s="12"/>
      <c r="CK71" s="12"/>
      <c r="CL71" s="12"/>
      <c r="CM71" s="12"/>
      <c r="CN71" s="12"/>
      <c r="CO71" s="12"/>
      <c r="CP71" s="12"/>
      <c r="CQ71" s="12"/>
      <c r="CR71" s="12"/>
      <c r="CS71" s="12"/>
      <c r="CT71" s="12"/>
      <c r="CU71" s="12"/>
      <c r="CV71" s="12"/>
      <c r="CW71" s="12"/>
      <c r="CX71" s="12"/>
      <c r="CY71" s="12"/>
      <c r="CZ71" s="12"/>
      <c r="DA71" s="12"/>
    </row>
    <row r="72" spans="1:105" s="13" customFormat="1" ht="36" x14ac:dyDescent="0.25">
      <c r="A72" s="38">
        <v>61</v>
      </c>
      <c r="B72" s="39" t="s">
        <v>148</v>
      </c>
      <c r="C72" s="40" t="s">
        <v>182</v>
      </c>
      <c r="D72" s="41">
        <v>4</v>
      </c>
      <c r="E72" s="26"/>
      <c r="F72" s="26"/>
      <c r="G72" s="27"/>
      <c r="H72" s="27"/>
      <c r="I72" s="26"/>
      <c r="J72" s="52"/>
      <c r="K72" s="26"/>
      <c r="L72" s="22"/>
      <c r="M72" s="28"/>
      <c r="N72" s="29"/>
      <c r="O72" s="34">
        <f t="shared" si="1"/>
        <v>0</v>
      </c>
      <c r="P72" s="33">
        <f t="shared" si="2"/>
        <v>0</v>
      </c>
      <c r="Q72" s="28"/>
      <c r="R72" s="30"/>
      <c r="S72" s="30"/>
      <c r="T72" s="30"/>
      <c r="U72" s="28"/>
      <c r="V72" s="31"/>
      <c r="W72" s="28"/>
      <c r="X72" s="31"/>
      <c r="Y72" s="28"/>
      <c r="Z72" s="31"/>
      <c r="AA72" s="31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  <c r="CE72" s="12"/>
      <c r="CF72" s="12"/>
      <c r="CG72" s="12"/>
      <c r="CH72" s="12"/>
      <c r="CI72" s="12"/>
      <c r="CJ72" s="12"/>
      <c r="CK72" s="12"/>
      <c r="CL72" s="12"/>
      <c r="CM72" s="12"/>
      <c r="CN72" s="12"/>
      <c r="CO72" s="12"/>
      <c r="CP72" s="12"/>
      <c r="CQ72" s="12"/>
      <c r="CR72" s="12"/>
      <c r="CS72" s="12"/>
      <c r="CT72" s="12"/>
      <c r="CU72" s="12"/>
      <c r="CV72" s="12"/>
      <c r="CW72" s="12"/>
      <c r="CX72" s="12"/>
      <c r="CY72" s="12"/>
      <c r="CZ72" s="12"/>
      <c r="DA72" s="12"/>
    </row>
    <row r="73" spans="1:105" s="13" customFormat="1" ht="36" x14ac:dyDescent="0.25">
      <c r="A73" s="38">
        <v>62</v>
      </c>
      <c r="B73" s="39" t="s">
        <v>149</v>
      </c>
      <c r="C73" s="40" t="s">
        <v>182</v>
      </c>
      <c r="D73" s="41">
        <v>4</v>
      </c>
      <c r="E73" s="26"/>
      <c r="F73" s="26"/>
      <c r="G73" s="27"/>
      <c r="H73" s="27"/>
      <c r="I73" s="26"/>
      <c r="J73" s="52"/>
      <c r="K73" s="26"/>
      <c r="L73" s="22"/>
      <c r="M73" s="28"/>
      <c r="N73" s="29"/>
      <c r="O73" s="34">
        <f t="shared" si="1"/>
        <v>0</v>
      </c>
      <c r="P73" s="33">
        <f t="shared" si="2"/>
        <v>0</v>
      </c>
      <c r="Q73" s="28"/>
      <c r="R73" s="30"/>
      <c r="S73" s="30"/>
      <c r="T73" s="30"/>
      <c r="U73" s="28"/>
      <c r="V73" s="31"/>
      <c r="W73" s="28"/>
      <c r="X73" s="31"/>
      <c r="Y73" s="28"/>
      <c r="Z73" s="31"/>
      <c r="AA73" s="31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  <c r="DA73" s="12"/>
    </row>
    <row r="74" spans="1:105" s="13" customFormat="1" ht="36" x14ac:dyDescent="0.25">
      <c r="A74" s="38">
        <v>63</v>
      </c>
      <c r="B74" s="39" t="s">
        <v>150</v>
      </c>
      <c r="C74" s="40" t="s">
        <v>182</v>
      </c>
      <c r="D74" s="41">
        <v>4</v>
      </c>
      <c r="E74" s="26"/>
      <c r="F74" s="26"/>
      <c r="G74" s="27"/>
      <c r="H74" s="27"/>
      <c r="I74" s="26"/>
      <c r="J74" s="52"/>
      <c r="K74" s="26"/>
      <c r="L74" s="22"/>
      <c r="M74" s="28"/>
      <c r="N74" s="29"/>
      <c r="O74" s="34">
        <f t="shared" si="1"/>
        <v>0</v>
      </c>
      <c r="P74" s="33">
        <f t="shared" si="2"/>
        <v>0</v>
      </c>
      <c r="Q74" s="28"/>
      <c r="R74" s="30"/>
      <c r="S74" s="30"/>
      <c r="T74" s="30"/>
      <c r="U74" s="28"/>
      <c r="V74" s="31"/>
      <c r="W74" s="28"/>
      <c r="X74" s="31"/>
      <c r="Y74" s="28"/>
      <c r="Z74" s="31"/>
      <c r="AA74" s="31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</row>
    <row r="75" spans="1:105" s="13" customFormat="1" ht="36" x14ac:dyDescent="0.25">
      <c r="A75" s="38">
        <v>64</v>
      </c>
      <c r="B75" s="39" t="s">
        <v>50</v>
      </c>
      <c r="C75" s="40" t="s">
        <v>182</v>
      </c>
      <c r="D75" s="43">
        <v>4</v>
      </c>
      <c r="E75" s="26"/>
      <c r="F75" s="26"/>
      <c r="G75" s="27"/>
      <c r="H75" s="27"/>
      <c r="I75" s="26"/>
      <c r="J75" s="52"/>
      <c r="K75" s="26"/>
      <c r="L75" s="22"/>
      <c r="M75" s="28"/>
      <c r="N75" s="29"/>
      <c r="O75" s="34">
        <f t="shared" si="1"/>
        <v>0</v>
      </c>
      <c r="P75" s="33">
        <f t="shared" si="2"/>
        <v>0</v>
      </c>
      <c r="Q75" s="28"/>
      <c r="R75" s="30"/>
      <c r="S75" s="30"/>
      <c r="T75" s="30"/>
      <c r="U75" s="28"/>
      <c r="V75" s="31"/>
      <c r="W75" s="28"/>
      <c r="X75" s="31"/>
      <c r="Y75" s="28"/>
      <c r="Z75" s="31"/>
      <c r="AA75" s="31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  <c r="CT75" s="12"/>
      <c r="CU75" s="12"/>
      <c r="CV75" s="12"/>
      <c r="CW75" s="12"/>
      <c r="CX75" s="12"/>
      <c r="CY75" s="12"/>
      <c r="CZ75" s="12"/>
      <c r="DA75" s="12"/>
    </row>
    <row r="76" spans="1:105" s="13" customFormat="1" ht="36" x14ac:dyDescent="0.25">
      <c r="A76" s="38">
        <v>65</v>
      </c>
      <c r="B76" s="39" t="s">
        <v>151</v>
      </c>
      <c r="C76" s="40" t="s">
        <v>182</v>
      </c>
      <c r="D76" s="41">
        <v>4</v>
      </c>
      <c r="E76" s="26"/>
      <c r="F76" s="26"/>
      <c r="G76" s="27"/>
      <c r="H76" s="27"/>
      <c r="I76" s="26"/>
      <c r="J76" s="52"/>
      <c r="K76" s="26"/>
      <c r="L76" s="22"/>
      <c r="M76" s="28"/>
      <c r="N76" s="29"/>
      <c r="O76" s="34">
        <f t="shared" si="1"/>
        <v>0</v>
      </c>
      <c r="P76" s="33">
        <f t="shared" ref="P76:P107" si="3">O76*D76</f>
        <v>0</v>
      </c>
      <c r="Q76" s="28"/>
      <c r="R76" s="30"/>
      <c r="S76" s="30"/>
      <c r="T76" s="30"/>
      <c r="U76" s="28"/>
      <c r="V76" s="31"/>
      <c r="W76" s="28"/>
      <c r="X76" s="31"/>
      <c r="Y76" s="28"/>
      <c r="Z76" s="31"/>
      <c r="AA76" s="31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Y76" s="12"/>
      <c r="CZ76" s="12"/>
      <c r="DA76" s="12"/>
    </row>
    <row r="77" spans="1:105" s="13" customFormat="1" ht="36" x14ac:dyDescent="0.25">
      <c r="A77" s="38">
        <v>66</v>
      </c>
      <c r="B77" s="39" t="s">
        <v>152</v>
      </c>
      <c r="C77" s="40" t="s">
        <v>182</v>
      </c>
      <c r="D77" s="44">
        <v>4</v>
      </c>
      <c r="E77" s="26"/>
      <c r="F77" s="26"/>
      <c r="G77" s="27"/>
      <c r="H77" s="27"/>
      <c r="I77" s="26"/>
      <c r="J77" s="52"/>
      <c r="K77" s="26"/>
      <c r="L77" s="22"/>
      <c r="M77" s="28"/>
      <c r="N77" s="29"/>
      <c r="O77" s="34">
        <f t="shared" ref="O77:O118" si="4">(L77-(L77*N77))+((L77-(L77*N77))*19%)</f>
        <v>0</v>
      </c>
      <c r="P77" s="33">
        <f t="shared" si="3"/>
        <v>0</v>
      </c>
      <c r="Q77" s="28"/>
      <c r="R77" s="30"/>
      <c r="S77" s="30"/>
      <c r="T77" s="30"/>
      <c r="U77" s="28"/>
      <c r="V77" s="31"/>
      <c r="W77" s="28"/>
      <c r="X77" s="31"/>
      <c r="Y77" s="28"/>
      <c r="Z77" s="31"/>
      <c r="AA77" s="31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</row>
    <row r="78" spans="1:105" s="13" customFormat="1" ht="36" x14ac:dyDescent="0.25">
      <c r="A78" s="38">
        <v>67</v>
      </c>
      <c r="B78" s="39" t="s">
        <v>153</v>
      </c>
      <c r="C78" s="40" t="s">
        <v>182</v>
      </c>
      <c r="D78" s="41">
        <v>4</v>
      </c>
      <c r="E78" s="26"/>
      <c r="F78" s="26"/>
      <c r="G78" s="27"/>
      <c r="H78" s="27"/>
      <c r="I78" s="26"/>
      <c r="J78" s="52"/>
      <c r="K78" s="26"/>
      <c r="L78" s="22"/>
      <c r="M78" s="28"/>
      <c r="N78" s="29"/>
      <c r="O78" s="34">
        <f t="shared" si="4"/>
        <v>0</v>
      </c>
      <c r="P78" s="33">
        <f t="shared" si="3"/>
        <v>0</v>
      </c>
      <c r="Q78" s="28"/>
      <c r="R78" s="30"/>
      <c r="S78" s="30"/>
      <c r="T78" s="30"/>
      <c r="U78" s="28"/>
      <c r="V78" s="31"/>
      <c r="W78" s="28"/>
      <c r="X78" s="31"/>
      <c r="Y78" s="28"/>
      <c r="Z78" s="31"/>
      <c r="AA78" s="31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</row>
    <row r="79" spans="1:105" s="13" customFormat="1" ht="36" x14ac:dyDescent="0.25">
      <c r="A79" s="38">
        <v>68</v>
      </c>
      <c r="B79" s="39" t="s">
        <v>154</v>
      </c>
      <c r="C79" s="40" t="s">
        <v>182</v>
      </c>
      <c r="D79" s="41">
        <v>4</v>
      </c>
      <c r="E79" s="26"/>
      <c r="F79" s="26"/>
      <c r="G79" s="27"/>
      <c r="H79" s="27"/>
      <c r="I79" s="26"/>
      <c r="J79" s="52"/>
      <c r="K79" s="26"/>
      <c r="L79" s="22"/>
      <c r="M79" s="28"/>
      <c r="N79" s="29"/>
      <c r="O79" s="34">
        <f t="shared" si="4"/>
        <v>0</v>
      </c>
      <c r="P79" s="33">
        <f t="shared" si="3"/>
        <v>0</v>
      </c>
      <c r="Q79" s="28"/>
      <c r="R79" s="30"/>
      <c r="S79" s="30"/>
      <c r="T79" s="30"/>
      <c r="U79" s="28"/>
      <c r="V79" s="31"/>
      <c r="W79" s="28"/>
      <c r="X79" s="31"/>
      <c r="Y79" s="28"/>
      <c r="Z79" s="31"/>
      <c r="AA79" s="31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</row>
    <row r="80" spans="1:105" s="13" customFormat="1" ht="36" x14ac:dyDescent="0.25">
      <c r="A80" s="38">
        <v>69</v>
      </c>
      <c r="B80" s="39" t="s">
        <v>155</v>
      </c>
      <c r="C80" s="40" t="s">
        <v>182</v>
      </c>
      <c r="D80" s="41">
        <v>4</v>
      </c>
      <c r="E80" s="26"/>
      <c r="F80" s="26"/>
      <c r="G80" s="27"/>
      <c r="H80" s="27"/>
      <c r="I80" s="26"/>
      <c r="J80" s="52"/>
      <c r="K80" s="26"/>
      <c r="L80" s="22"/>
      <c r="M80" s="28"/>
      <c r="N80" s="29"/>
      <c r="O80" s="34">
        <f t="shared" si="4"/>
        <v>0</v>
      </c>
      <c r="P80" s="33">
        <f t="shared" si="3"/>
        <v>0</v>
      </c>
      <c r="Q80" s="28"/>
      <c r="R80" s="30"/>
      <c r="S80" s="30"/>
      <c r="T80" s="30"/>
      <c r="U80" s="28"/>
      <c r="V80" s="31"/>
      <c r="W80" s="28"/>
      <c r="X80" s="31"/>
      <c r="Y80" s="28"/>
      <c r="Z80" s="31"/>
      <c r="AA80" s="31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2"/>
      <c r="CQ80" s="12"/>
      <c r="CR80" s="12"/>
      <c r="CS80" s="12"/>
      <c r="CT80" s="12"/>
      <c r="CU80" s="12"/>
      <c r="CV80" s="12"/>
      <c r="CW80" s="12"/>
      <c r="CX80" s="12"/>
      <c r="CY80" s="12"/>
      <c r="CZ80" s="12"/>
      <c r="DA80" s="12"/>
    </row>
    <row r="81" spans="1:105" s="13" customFormat="1" ht="36" x14ac:dyDescent="0.25">
      <c r="A81" s="38">
        <v>70</v>
      </c>
      <c r="B81" s="39" t="s">
        <v>156</v>
      </c>
      <c r="C81" s="40" t="s">
        <v>182</v>
      </c>
      <c r="D81" s="41">
        <v>4</v>
      </c>
      <c r="E81" s="26"/>
      <c r="F81" s="26"/>
      <c r="G81" s="27"/>
      <c r="H81" s="27"/>
      <c r="I81" s="26"/>
      <c r="J81" s="52"/>
      <c r="K81" s="26"/>
      <c r="L81" s="22"/>
      <c r="M81" s="28"/>
      <c r="N81" s="29"/>
      <c r="O81" s="34">
        <f t="shared" si="4"/>
        <v>0</v>
      </c>
      <c r="P81" s="33">
        <f t="shared" si="3"/>
        <v>0</v>
      </c>
      <c r="Q81" s="28"/>
      <c r="R81" s="30"/>
      <c r="S81" s="30"/>
      <c r="T81" s="30"/>
      <c r="U81" s="28"/>
      <c r="V81" s="31"/>
      <c r="W81" s="28"/>
      <c r="X81" s="31"/>
      <c r="Y81" s="28"/>
      <c r="Z81" s="31"/>
      <c r="AA81" s="31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  <c r="CY81" s="12"/>
      <c r="CZ81" s="12"/>
      <c r="DA81" s="12"/>
    </row>
    <row r="82" spans="1:105" s="13" customFormat="1" ht="36" x14ac:dyDescent="0.25">
      <c r="A82" s="38">
        <v>71</v>
      </c>
      <c r="B82" s="39" t="s">
        <v>157</v>
      </c>
      <c r="C82" s="40" t="s">
        <v>182</v>
      </c>
      <c r="D82" s="41">
        <v>4</v>
      </c>
      <c r="E82" s="26"/>
      <c r="F82" s="26"/>
      <c r="G82" s="27"/>
      <c r="H82" s="27"/>
      <c r="I82" s="26"/>
      <c r="J82" s="52"/>
      <c r="K82" s="26"/>
      <c r="L82" s="22"/>
      <c r="M82" s="28"/>
      <c r="N82" s="29"/>
      <c r="O82" s="34">
        <f t="shared" si="4"/>
        <v>0</v>
      </c>
      <c r="P82" s="33">
        <f t="shared" si="3"/>
        <v>0</v>
      </c>
      <c r="Q82" s="28"/>
      <c r="R82" s="30"/>
      <c r="S82" s="30"/>
      <c r="T82" s="30"/>
      <c r="U82" s="28"/>
      <c r="V82" s="31"/>
      <c r="W82" s="28"/>
      <c r="X82" s="31"/>
      <c r="Y82" s="28"/>
      <c r="Z82" s="31"/>
      <c r="AA82" s="31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  <c r="CY82" s="12"/>
      <c r="CZ82" s="12"/>
      <c r="DA82" s="12"/>
    </row>
    <row r="83" spans="1:105" s="13" customFormat="1" ht="36" x14ac:dyDescent="0.25">
      <c r="A83" s="38">
        <v>72</v>
      </c>
      <c r="B83" s="39" t="s">
        <v>158</v>
      </c>
      <c r="C83" s="40" t="s">
        <v>182</v>
      </c>
      <c r="D83" s="41">
        <v>4</v>
      </c>
      <c r="E83" s="26"/>
      <c r="F83" s="26"/>
      <c r="G83" s="27"/>
      <c r="H83" s="27"/>
      <c r="I83" s="26"/>
      <c r="J83" s="52"/>
      <c r="K83" s="26"/>
      <c r="L83" s="22"/>
      <c r="M83" s="28"/>
      <c r="N83" s="29"/>
      <c r="O83" s="34">
        <f t="shared" si="4"/>
        <v>0</v>
      </c>
      <c r="P83" s="33">
        <f t="shared" si="3"/>
        <v>0</v>
      </c>
      <c r="Q83" s="28"/>
      <c r="R83" s="30"/>
      <c r="S83" s="30"/>
      <c r="T83" s="30"/>
      <c r="U83" s="28"/>
      <c r="V83" s="31"/>
      <c r="W83" s="28"/>
      <c r="X83" s="31"/>
      <c r="Y83" s="28"/>
      <c r="Z83" s="31"/>
      <c r="AA83" s="31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  <c r="CY83" s="12"/>
      <c r="CZ83" s="12"/>
      <c r="DA83" s="12"/>
    </row>
    <row r="84" spans="1:105" s="13" customFormat="1" ht="36" x14ac:dyDescent="0.25">
      <c r="A84" s="38">
        <v>73</v>
      </c>
      <c r="B84" s="39" t="s">
        <v>55</v>
      </c>
      <c r="C84" s="40" t="s">
        <v>182</v>
      </c>
      <c r="D84" s="41">
        <v>4</v>
      </c>
      <c r="E84" s="26"/>
      <c r="F84" s="26"/>
      <c r="G84" s="27"/>
      <c r="H84" s="27"/>
      <c r="I84" s="26"/>
      <c r="J84" s="52"/>
      <c r="K84" s="26"/>
      <c r="L84" s="22"/>
      <c r="M84" s="28"/>
      <c r="N84" s="29"/>
      <c r="O84" s="34">
        <f t="shared" si="4"/>
        <v>0</v>
      </c>
      <c r="P84" s="33">
        <f t="shared" si="3"/>
        <v>0</v>
      </c>
      <c r="Q84" s="28"/>
      <c r="R84" s="30"/>
      <c r="S84" s="30"/>
      <c r="T84" s="30"/>
      <c r="U84" s="28"/>
      <c r="V84" s="31"/>
      <c r="W84" s="28"/>
      <c r="X84" s="31"/>
      <c r="Y84" s="28"/>
      <c r="Z84" s="31"/>
      <c r="AA84" s="31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  <c r="CZ84" s="12"/>
      <c r="DA84" s="12"/>
    </row>
    <row r="85" spans="1:105" s="13" customFormat="1" ht="36" x14ac:dyDescent="0.25">
      <c r="A85" s="38">
        <v>74</v>
      </c>
      <c r="B85" s="39" t="s">
        <v>159</v>
      </c>
      <c r="C85" s="40" t="s">
        <v>182</v>
      </c>
      <c r="D85" s="41">
        <v>4</v>
      </c>
      <c r="E85" s="26"/>
      <c r="F85" s="26"/>
      <c r="G85" s="27"/>
      <c r="H85" s="27"/>
      <c r="I85" s="26"/>
      <c r="J85" s="52"/>
      <c r="K85" s="26"/>
      <c r="L85" s="22"/>
      <c r="M85" s="28"/>
      <c r="N85" s="29"/>
      <c r="O85" s="34">
        <f t="shared" si="4"/>
        <v>0</v>
      </c>
      <c r="P85" s="33">
        <f t="shared" si="3"/>
        <v>0</v>
      </c>
      <c r="Q85" s="28"/>
      <c r="R85" s="30"/>
      <c r="S85" s="30"/>
      <c r="T85" s="30"/>
      <c r="U85" s="28"/>
      <c r="V85" s="31"/>
      <c r="W85" s="28"/>
      <c r="X85" s="31"/>
      <c r="Y85" s="28"/>
      <c r="Z85" s="31"/>
      <c r="AA85" s="31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  <c r="DA85" s="12"/>
    </row>
    <row r="86" spans="1:105" s="13" customFormat="1" ht="36" x14ac:dyDescent="0.25">
      <c r="A86" s="38">
        <v>75</v>
      </c>
      <c r="B86" s="39" t="s">
        <v>160</v>
      </c>
      <c r="C86" s="40" t="s">
        <v>182</v>
      </c>
      <c r="D86" s="41">
        <v>4</v>
      </c>
      <c r="E86" s="26"/>
      <c r="F86" s="26"/>
      <c r="G86" s="27"/>
      <c r="H86" s="27"/>
      <c r="I86" s="26"/>
      <c r="J86" s="52"/>
      <c r="K86" s="26"/>
      <c r="L86" s="22"/>
      <c r="M86" s="28"/>
      <c r="N86" s="29"/>
      <c r="O86" s="34">
        <f t="shared" si="4"/>
        <v>0</v>
      </c>
      <c r="P86" s="33">
        <f t="shared" si="3"/>
        <v>0</v>
      </c>
      <c r="Q86" s="28"/>
      <c r="R86" s="30"/>
      <c r="S86" s="30"/>
      <c r="T86" s="30"/>
      <c r="U86" s="28"/>
      <c r="V86" s="31"/>
      <c r="W86" s="28"/>
      <c r="X86" s="31"/>
      <c r="Y86" s="28"/>
      <c r="Z86" s="31"/>
      <c r="AA86" s="31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  <c r="DA86" s="12"/>
    </row>
    <row r="87" spans="1:105" s="13" customFormat="1" ht="36" x14ac:dyDescent="0.25">
      <c r="A87" s="38">
        <v>76</v>
      </c>
      <c r="B87" s="39" t="s">
        <v>161</v>
      </c>
      <c r="C87" s="40" t="s">
        <v>182</v>
      </c>
      <c r="D87" s="41">
        <v>4</v>
      </c>
      <c r="E87" s="26"/>
      <c r="F87" s="26"/>
      <c r="G87" s="27"/>
      <c r="H87" s="27"/>
      <c r="I87" s="26"/>
      <c r="J87" s="52"/>
      <c r="K87" s="26"/>
      <c r="L87" s="22"/>
      <c r="M87" s="28"/>
      <c r="N87" s="29"/>
      <c r="O87" s="34">
        <f t="shared" si="4"/>
        <v>0</v>
      </c>
      <c r="P87" s="33">
        <f t="shared" si="3"/>
        <v>0</v>
      </c>
      <c r="Q87" s="28"/>
      <c r="R87" s="30"/>
      <c r="S87" s="30"/>
      <c r="T87" s="30"/>
      <c r="U87" s="28"/>
      <c r="V87" s="31"/>
      <c r="W87" s="28"/>
      <c r="X87" s="31"/>
      <c r="Y87" s="28"/>
      <c r="Z87" s="31"/>
      <c r="AA87" s="31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  <c r="DA87" s="12"/>
    </row>
    <row r="88" spans="1:105" s="13" customFormat="1" ht="36" x14ac:dyDescent="0.25">
      <c r="A88" s="38">
        <v>77</v>
      </c>
      <c r="B88" s="39" t="s">
        <v>162</v>
      </c>
      <c r="C88" s="40" t="s">
        <v>182</v>
      </c>
      <c r="D88" s="41">
        <v>4</v>
      </c>
      <c r="E88" s="26"/>
      <c r="F88" s="26"/>
      <c r="G88" s="27"/>
      <c r="H88" s="27"/>
      <c r="I88" s="26"/>
      <c r="J88" s="52"/>
      <c r="K88" s="26"/>
      <c r="L88" s="22"/>
      <c r="M88" s="28"/>
      <c r="N88" s="29"/>
      <c r="O88" s="34">
        <f t="shared" si="4"/>
        <v>0</v>
      </c>
      <c r="P88" s="33">
        <f t="shared" si="3"/>
        <v>0</v>
      </c>
      <c r="Q88" s="28"/>
      <c r="R88" s="30"/>
      <c r="S88" s="30"/>
      <c r="T88" s="30"/>
      <c r="U88" s="28"/>
      <c r="V88" s="31"/>
      <c r="W88" s="28"/>
      <c r="X88" s="31"/>
      <c r="Y88" s="28"/>
      <c r="Z88" s="31"/>
      <c r="AA88" s="31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  <c r="DA88" s="12"/>
    </row>
    <row r="89" spans="1:105" s="13" customFormat="1" ht="36" x14ac:dyDescent="0.25">
      <c r="A89" s="38">
        <v>78</v>
      </c>
      <c r="B89" s="39" t="s">
        <v>163</v>
      </c>
      <c r="C89" s="40" t="s">
        <v>182</v>
      </c>
      <c r="D89" s="41">
        <v>4</v>
      </c>
      <c r="E89" s="26"/>
      <c r="F89" s="26"/>
      <c r="G89" s="27"/>
      <c r="H89" s="27"/>
      <c r="I89" s="26"/>
      <c r="J89" s="52"/>
      <c r="K89" s="26"/>
      <c r="L89" s="22"/>
      <c r="M89" s="28"/>
      <c r="N89" s="29"/>
      <c r="O89" s="34">
        <f t="shared" si="4"/>
        <v>0</v>
      </c>
      <c r="P89" s="33">
        <f t="shared" si="3"/>
        <v>0</v>
      </c>
      <c r="Q89" s="28"/>
      <c r="R89" s="30"/>
      <c r="S89" s="30"/>
      <c r="T89" s="30"/>
      <c r="U89" s="28"/>
      <c r="V89" s="31"/>
      <c r="W89" s="28"/>
      <c r="X89" s="31"/>
      <c r="Y89" s="28"/>
      <c r="Z89" s="31"/>
      <c r="AA89" s="31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  <c r="CV89" s="12"/>
      <c r="CW89" s="12"/>
      <c r="CX89" s="12"/>
      <c r="CY89" s="12"/>
      <c r="CZ89" s="12"/>
      <c r="DA89" s="12"/>
    </row>
    <row r="90" spans="1:105" s="13" customFormat="1" ht="36" x14ac:dyDescent="0.25">
      <c r="A90" s="38">
        <v>79</v>
      </c>
      <c r="B90" s="39" t="s">
        <v>38</v>
      </c>
      <c r="C90" s="40" t="s">
        <v>182</v>
      </c>
      <c r="D90" s="41">
        <v>4</v>
      </c>
      <c r="E90" s="26"/>
      <c r="F90" s="26"/>
      <c r="G90" s="27"/>
      <c r="H90" s="27"/>
      <c r="I90" s="26"/>
      <c r="J90" s="52"/>
      <c r="K90" s="26"/>
      <c r="L90" s="22"/>
      <c r="M90" s="28"/>
      <c r="N90" s="29"/>
      <c r="O90" s="34">
        <f t="shared" si="4"/>
        <v>0</v>
      </c>
      <c r="P90" s="33">
        <f t="shared" si="3"/>
        <v>0</v>
      </c>
      <c r="Q90" s="28"/>
      <c r="R90" s="30"/>
      <c r="S90" s="30"/>
      <c r="T90" s="30"/>
      <c r="U90" s="28"/>
      <c r="V90" s="31"/>
      <c r="W90" s="28"/>
      <c r="X90" s="31"/>
      <c r="Y90" s="28"/>
      <c r="Z90" s="31"/>
      <c r="AA90" s="31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/>
      <c r="CW90" s="12"/>
      <c r="CX90" s="12"/>
      <c r="CY90" s="12"/>
      <c r="CZ90" s="12"/>
      <c r="DA90" s="12"/>
    </row>
    <row r="91" spans="1:105" s="13" customFormat="1" ht="36" x14ac:dyDescent="0.25">
      <c r="A91" s="38">
        <v>80</v>
      </c>
      <c r="B91" s="39" t="s">
        <v>164</v>
      </c>
      <c r="C91" s="40" t="s">
        <v>182</v>
      </c>
      <c r="D91" s="41">
        <v>4</v>
      </c>
      <c r="E91" s="20"/>
      <c r="F91" s="20"/>
      <c r="G91" s="21"/>
      <c r="H91" s="21"/>
      <c r="I91" s="20"/>
      <c r="J91" s="53"/>
      <c r="K91" s="20"/>
      <c r="L91" s="22"/>
      <c r="M91" s="23"/>
      <c r="N91" s="24"/>
      <c r="O91" s="34">
        <f t="shared" si="4"/>
        <v>0</v>
      </c>
      <c r="P91" s="33">
        <f t="shared" si="3"/>
        <v>0</v>
      </c>
      <c r="Q91" s="20"/>
      <c r="R91" s="25"/>
      <c r="S91" s="25"/>
      <c r="T91" s="25"/>
      <c r="U91" s="20"/>
      <c r="V91" s="21"/>
      <c r="W91" s="20"/>
      <c r="X91" s="21"/>
      <c r="Y91" s="20"/>
      <c r="Z91" s="21"/>
      <c r="AA91" s="21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  <c r="CY91" s="12"/>
      <c r="CZ91" s="12"/>
      <c r="DA91" s="12"/>
    </row>
    <row r="92" spans="1:105" s="13" customFormat="1" ht="36" x14ac:dyDescent="0.25">
      <c r="A92" s="38">
        <v>81</v>
      </c>
      <c r="B92" s="39" t="s">
        <v>165</v>
      </c>
      <c r="C92" s="40" t="s">
        <v>182</v>
      </c>
      <c r="D92" s="41">
        <v>4</v>
      </c>
      <c r="E92" s="26"/>
      <c r="F92" s="26"/>
      <c r="G92" s="27"/>
      <c r="H92" s="27"/>
      <c r="I92" s="26"/>
      <c r="J92" s="52"/>
      <c r="K92" s="26"/>
      <c r="L92" s="22"/>
      <c r="M92" s="28"/>
      <c r="N92" s="29"/>
      <c r="O92" s="34">
        <f t="shared" si="4"/>
        <v>0</v>
      </c>
      <c r="P92" s="33">
        <f t="shared" si="3"/>
        <v>0</v>
      </c>
      <c r="Q92" s="28"/>
      <c r="R92" s="30"/>
      <c r="S92" s="30"/>
      <c r="T92" s="30"/>
      <c r="U92" s="28"/>
      <c r="V92" s="31"/>
      <c r="W92" s="28"/>
      <c r="X92" s="31"/>
      <c r="Y92" s="28"/>
      <c r="Z92" s="31"/>
      <c r="AA92" s="31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  <c r="CY92" s="12"/>
      <c r="CZ92" s="12"/>
      <c r="DA92" s="12"/>
    </row>
    <row r="93" spans="1:105" s="14" customFormat="1" ht="36" x14ac:dyDescent="0.25">
      <c r="A93" s="38">
        <v>82</v>
      </c>
      <c r="B93" s="39" t="s">
        <v>166</v>
      </c>
      <c r="C93" s="40" t="s">
        <v>182</v>
      </c>
      <c r="D93" s="41">
        <v>4</v>
      </c>
      <c r="E93" s="26"/>
      <c r="F93" s="26"/>
      <c r="G93" s="27"/>
      <c r="H93" s="27"/>
      <c r="I93" s="26"/>
      <c r="J93" s="52"/>
      <c r="K93" s="26"/>
      <c r="L93" s="22"/>
      <c r="M93" s="28"/>
      <c r="N93" s="29"/>
      <c r="O93" s="34">
        <f t="shared" si="4"/>
        <v>0</v>
      </c>
      <c r="P93" s="33">
        <f t="shared" si="3"/>
        <v>0</v>
      </c>
      <c r="Q93" s="28"/>
      <c r="R93" s="30"/>
      <c r="S93" s="30"/>
      <c r="T93" s="30"/>
      <c r="U93" s="28"/>
      <c r="V93" s="31"/>
      <c r="W93" s="28"/>
      <c r="X93" s="31"/>
      <c r="Y93" s="28"/>
      <c r="Z93" s="31"/>
      <c r="AA93" s="31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  <c r="CY93" s="12"/>
      <c r="CZ93" s="12"/>
      <c r="DA93" s="12"/>
    </row>
    <row r="94" spans="1:105" s="13" customFormat="1" ht="36" x14ac:dyDescent="0.25">
      <c r="A94" s="38">
        <v>83</v>
      </c>
      <c r="B94" s="39" t="s">
        <v>167</v>
      </c>
      <c r="C94" s="40" t="s">
        <v>182</v>
      </c>
      <c r="D94" s="41">
        <v>4</v>
      </c>
      <c r="E94" s="26"/>
      <c r="F94" s="26"/>
      <c r="G94" s="27"/>
      <c r="H94" s="27"/>
      <c r="I94" s="26"/>
      <c r="J94" s="52"/>
      <c r="K94" s="26"/>
      <c r="L94" s="22"/>
      <c r="M94" s="28"/>
      <c r="N94" s="29"/>
      <c r="O94" s="34">
        <f t="shared" si="4"/>
        <v>0</v>
      </c>
      <c r="P94" s="33">
        <f t="shared" si="3"/>
        <v>0</v>
      </c>
      <c r="Q94" s="28"/>
      <c r="R94" s="30"/>
      <c r="S94" s="30"/>
      <c r="T94" s="30"/>
      <c r="U94" s="28"/>
      <c r="V94" s="31"/>
      <c r="W94" s="28"/>
      <c r="X94" s="31"/>
      <c r="Y94" s="28"/>
      <c r="Z94" s="31"/>
      <c r="AA94" s="31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  <c r="CY94" s="12"/>
      <c r="CZ94" s="12"/>
      <c r="DA94" s="12"/>
    </row>
    <row r="95" spans="1:105" s="13" customFormat="1" ht="12" x14ac:dyDescent="0.25">
      <c r="A95" s="38">
        <v>84</v>
      </c>
      <c r="B95" s="39" t="s">
        <v>126</v>
      </c>
      <c r="C95" s="40" t="s">
        <v>28</v>
      </c>
      <c r="D95" s="43">
        <v>6</v>
      </c>
      <c r="E95" s="20"/>
      <c r="F95" s="20"/>
      <c r="G95" s="21"/>
      <c r="H95" s="21"/>
      <c r="I95" s="20"/>
      <c r="J95" s="53"/>
      <c r="K95" s="20"/>
      <c r="L95" s="22"/>
      <c r="M95" s="23"/>
      <c r="N95" s="24"/>
      <c r="O95" s="34">
        <f t="shared" si="4"/>
        <v>0</v>
      </c>
      <c r="P95" s="33">
        <f t="shared" si="3"/>
        <v>0</v>
      </c>
      <c r="Q95" s="20"/>
      <c r="R95" s="25"/>
      <c r="S95" s="25"/>
      <c r="T95" s="25"/>
      <c r="U95" s="20"/>
      <c r="V95" s="21"/>
      <c r="W95" s="20"/>
      <c r="X95" s="21"/>
      <c r="Y95" s="20"/>
      <c r="Z95" s="21"/>
      <c r="AA95" s="21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  <c r="CY95" s="12"/>
      <c r="CZ95" s="12"/>
      <c r="DA95" s="12"/>
    </row>
    <row r="96" spans="1:105" s="13" customFormat="1" ht="12" x14ac:dyDescent="0.25">
      <c r="A96" s="38">
        <v>85</v>
      </c>
      <c r="B96" s="39" t="s">
        <v>168</v>
      </c>
      <c r="C96" s="40" t="s">
        <v>28</v>
      </c>
      <c r="D96" s="43">
        <v>6</v>
      </c>
      <c r="E96" s="26"/>
      <c r="F96" s="26"/>
      <c r="G96" s="27"/>
      <c r="H96" s="27"/>
      <c r="I96" s="26"/>
      <c r="J96" s="52"/>
      <c r="K96" s="26"/>
      <c r="L96" s="22"/>
      <c r="M96" s="28"/>
      <c r="N96" s="29"/>
      <c r="O96" s="34">
        <f t="shared" si="4"/>
        <v>0</v>
      </c>
      <c r="P96" s="33">
        <f t="shared" si="3"/>
        <v>0</v>
      </c>
      <c r="Q96" s="28"/>
      <c r="R96" s="30"/>
      <c r="S96" s="30"/>
      <c r="T96" s="30"/>
      <c r="U96" s="28"/>
      <c r="V96" s="31"/>
      <c r="W96" s="28"/>
      <c r="X96" s="31"/>
      <c r="Y96" s="28"/>
      <c r="Z96" s="31"/>
      <c r="AA96" s="31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  <c r="CY96" s="12"/>
      <c r="CZ96" s="12"/>
      <c r="DA96" s="12"/>
    </row>
    <row r="97" spans="1:105" s="13" customFormat="1" ht="24.75" x14ac:dyDescent="0.25">
      <c r="A97" s="38">
        <v>86</v>
      </c>
      <c r="B97" s="39" t="s">
        <v>254</v>
      </c>
      <c r="C97" s="40" t="s">
        <v>28</v>
      </c>
      <c r="D97" s="43">
        <v>6</v>
      </c>
      <c r="E97" s="26"/>
      <c r="F97" s="26"/>
      <c r="G97" s="27"/>
      <c r="H97" s="27"/>
      <c r="I97" s="26"/>
      <c r="J97" s="52"/>
      <c r="K97" s="26"/>
      <c r="L97" s="22"/>
      <c r="M97" s="28"/>
      <c r="N97" s="29"/>
      <c r="O97" s="34">
        <f t="shared" si="4"/>
        <v>0</v>
      </c>
      <c r="P97" s="33">
        <f t="shared" si="3"/>
        <v>0</v>
      </c>
      <c r="Q97" s="28"/>
      <c r="R97" s="30"/>
      <c r="S97" s="30"/>
      <c r="T97" s="30"/>
      <c r="U97" s="28"/>
      <c r="V97" s="31"/>
      <c r="W97" s="28"/>
      <c r="X97" s="31"/>
      <c r="Y97" s="28"/>
      <c r="Z97" s="31"/>
      <c r="AA97" s="31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  <c r="CY97" s="12"/>
      <c r="CZ97" s="12"/>
      <c r="DA97" s="12"/>
    </row>
    <row r="98" spans="1:105" s="13" customFormat="1" ht="36" x14ac:dyDescent="0.25">
      <c r="A98" s="38">
        <v>87</v>
      </c>
      <c r="B98" s="46" t="s">
        <v>177</v>
      </c>
      <c r="C98" s="40" t="s">
        <v>28</v>
      </c>
      <c r="D98" s="43">
        <v>2</v>
      </c>
      <c r="E98" s="26"/>
      <c r="F98" s="26"/>
      <c r="G98" s="27"/>
      <c r="H98" s="27"/>
      <c r="I98" s="26"/>
      <c r="J98" s="52"/>
      <c r="K98" s="26"/>
      <c r="L98" s="22"/>
      <c r="M98" s="28"/>
      <c r="N98" s="29"/>
      <c r="O98" s="34">
        <f t="shared" si="4"/>
        <v>0</v>
      </c>
      <c r="P98" s="33">
        <f t="shared" si="3"/>
        <v>0</v>
      </c>
      <c r="Q98" s="28"/>
      <c r="R98" s="30"/>
      <c r="S98" s="30"/>
      <c r="T98" s="30"/>
      <c r="U98" s="28"/>
      <c r="V98" s="31"/>
      <c r="W98" s="28"/>
      <c r="X98" s="31"/>
      <c r="Y98" s="28"/>
      <c r="Z98" s="31"/>
      <c r="AA98" s="31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  <c r="BY98" s="12"/>
      <c r="BZ98" s="12"/>
      <c r="CA98" s="12"/>
      <c r="CB98" s="12"/>
      <c r="CC98" s="12"/>
      <c r="CD98" s="12"/>
      <c r="CE98" s="12"/>
      <c r="CF98" s="12"/>
      <c r="CG98" s="12"/>
      <c r="CH98" s="12"/>
      <c r="CI98" s="12"/>
      <c r="CJ98" s="12"/>
      <c r="CK98" s="12"/>
      <c r="CL98" s="12"/>
      <c r="CM98" s="12"/>
      <c r="CN98" s="12"/>
      <c r="CO98" s="12"/>
      <c r="CP98" s="12"/>
      <c r="CQ98" s="12"/>
      <c r="CR98" s="12"/>
      <c r="CS98" s="12"/>
      <c r="CT98" s="12"/>
      <c r="CU98" s="12"/>
      <c r="CV98" s="12"/>
      <c r="CW98" s="12"/>
      <c r="CX98" s="12"/>
      <c r="CY98" s="12"/>
      <c r="CZ98" s="12"/>
      <c r="DA98" s="12"/>
    </row>
    <row r="99" spans="1:105" s="13" customFormat="1" ht="24" x14ac:dyDescent="0.25">
      <c r="A99" s="38">
        <v>88</v>
      </c>
      <c r="B99" s="39" t="s">
        <v>127</v>
      </c>
      <c r="C99" s="40" t="s">
        <v>28</v>
      </c>
      <c r="D99" s="43">
        <v>4</v>
      </c>
      <c r="E99" s="26"/>
      <c r="F99" s="26"/>
      <c r="G99" s="27"/>
      <c r="H99" s="27"/>
      <c r="I99" s="26"/>
      <c r="J99" s="52"/>
      <c r="K99" s="26"/>
      <c r="L99" s="22"/>
      <c r="M99" s="28"/>
      <c r="N99" s="29"/>
      <c r="O99" s="34">
        <f t="shared" si="4"/>
        <v>0</v>
      </c>
      <c r="P99" s="33">
        <f t="shared" si="3"/>
        <v>0</v>
      </c>
      <c r="Q99" s="28"/>
      <c r="R99" s="30"/>
      <c r="S99" s="30"/>
      <c r="T99" s="30"/>
      <c r="U99" s="28"/>
      <c r="V99" s="31"/>
      <c r="W99" s="28"/>
      <c r="X99" s="31"/>
      <c r="Y99" s="28"/>
      <c r="Z99" s="31"/>
      <c r="AA99" s="31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  <c r="CY99" s="12"/>
      <c r="CZ99" s="12"/>
      <c r="DA99" s="12"/>
    </row>
    <row r="100" spans="1:105" s="13" customFormat="1" ht="24" x14ac:dyDescent="0.25">
      <c r="A100" s="38">
        <v>89</v>
      </c>
      <c r="B100" s="39" t="s">
        <v>128</v>
      </c>
      <c r="C100" s="40" t="s">
        <v>28</v>
      </c>
      <c r="D100" s="43">
        <v>6</v>
      </c>
      <c r="E100" s="26"/>
      <c r="F100" s="26"/>
      <c r="G100" s="27"/>
      <c r="H100" s="27"/>
      <c r="I100" s="26"/>
      <c r="J100" s="52"/>
      <c r="K100" s="26"/>
      <c r="L100" s="22"/>
      <c r="M100" s="28"/>
      <c r="N100" s="29"/>
      <c r="O100" s="34">
        <f t="shared" si="4"/>
        <v>0</v>
      </c>
      <c r="P100" s="33">
        <f t="shared" si="3"/>
        <v>0</v>
      </c>
      <c r="Q100" s="28"/>
      <c r="R100" s="30"/>
      <c r="S100" s="30"/>
      <c r="T100" s="30"/>
      <c r="U100" s="28"/>
      <c r="V100" s="31"/>
      <c r="W100" s="28"/>
      <c r="X100" s="31"/>
      <c r="Y100" s="28"/>
      <c r="Z100" s="31"/>
      <c r="AA100" s="31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  <c r="CW100" s="12"/>
      <c r="CX100" s="12"/>
      <c r="CY100" s="12"/>
      <c r="CZ100" s="12"/>
      <c r="DA100" s="12"/>
    </row>
    <row r="101" spans="1:105" s="13" customFormat="1" ht="12" x14ac:dyDescent="0.25">
      <c r="A101" s="38">
        <v>90</v>
      </c>
      <c r="B101" s="39" t="s">
        <v>129</v>
      </c>
      <c r="C101" s="40" t="s">
        <v>28</v>
      </c>
      <c r="D101" s="43">
        <v>1</v>
      </c>
      <c r="E101" s="26"/>
      <c r="F101" s="26"/>
      <c r="G101" s="27"/>
      <c r="H101" s="27"/>
      <c r="I101" s="26"/>
      <c r="J101" s="52"/>
      <c r="K101" s="26"/>
      <c r="L101" s="22"/>
      <c r="M101" s="28"/>
      <c r="N101" s="29"/>
      <c r="O101" s="34">
        <f t="shared" si="4"/>
        <v>0</v>
      </c>
      <c r="P101" s="33">
        <f t="shared" si="3"/>
        <v>0</v>
      </c>
      <c r="Q101" s="28"/>
      <c r="R101" s="30"/>
      <c r="S101" s="30"/>
      <c r="T101" s="30"/>
      <c r="U101" s="28"/>
      <c r="V101" s="31"/>
      <c r="W101" s="28"/>
      <c r="X101" s="31"/>
      <c r="Y101" s="28"/>
      <c r="Z101" s="31"/>
      <c r="AA101" s="31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  <c r="BY101" s="12"/>
      <c r="BZ101" s="12"/>
      <c r="CA101" s="12"/>
      <c r="CB101" s="12"/>
      <c r="CC101" s="12"/>
      <c r="CD101" s="12"/>
      <c r="CE101" s="12"/>
      <c r="CF101" s="12"/>
      <c r="CG101" s="12"/>
      <c r="CH101" s="12"/>
      <c r="CI101" s="12"/>
      <c r="CJ101" s="12"/>
      <c r="CK101" s="12"/>
      <c r="CL101" s="12"/>
      <c r="CM101" s="12"/>
      <c r="CN101" s="12"/>
      <c r="CO101" s="12"/>
      <c r="CP101" s="12"/>
      <c r="CQ101" s="12"/>
      <c r="CR101" s="12"/>
      <c r="CS101" s="12"/>
      <c r="CT101" s="12"/>
      <c r="CU101" s="12"/>
      <c r="CV101" s="12"/>
      <c r="CW101" s="12"/>
      <c r="CX101" s="12"/>
      <c r="CY101" s="12"/>
      <c r="CZ101" s="12"/>
      <c r="DA101" s="12"/>
    </row>
    <row r="102" spans="1:105" s="13" customFormat="1" ht="12" x14ac:dyDescent="0.25">
      <c r="A102" s="38">
        <v>91</v>
      </c>
      <c r="B102" s="39" t="s">
        <v>130</v>
      </c>
      <c r="C102" s="40" t="s">
        <v>28</v>
      </c>
      <c r="D102" s="43">
        <v>6</v>
      </c>
      <c r="E102" s="26"/>
      <c r="F102" s="26"/>
      <c r="G102" s="27"/>
      <c r="H102" s="27"/>
      <c r="I102" s="26"/>
      <c r="J102" s="52"/>
      <c r="K102" s="26"/>
      <c r="L102" s="22"/>
      <c r="M102" s="32"/>
      <c r="N102" s="29"/>
      <c r="O102" s="34">
        <f t="shared" si="4"/>
        <v>0</v>
      </c>
      <c r="P102" s="33">
        <f t="shared" si="3"/>
        <v>0</v>
      </c>
      <c r="Q102" s="28"/>
      <c r="R102" s="30"/>
      <c r="S102" s="30"/>
      <c r="T102" s="30"/>
      <c r="U102" s="28"/>
      <c r="V102" s="31"/>
      <c r="W102" s="28"/>
      <c r="X102" s="31"/>
      <c r="Y102" s="28"/>
      <c r="Z102" s="31"/>
      <c r="AA102" s="31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  <c r="CC102" s="12"/>
      <c r="CD102" s="12"/>
      <c r="CE102" s="12"/>
      <c r="CF102" s="12"/>
      <c r="CG102" s="12"/>
      <c r="CH102" s="12"/>
      <c r="CI102" s="12"/>
      <c r="CJ102" s="12"/>
      <c r="CK102" s="12"/>
      <c r="CL102" s="12"/>
      <c r="CM102" s="12"/>
      <c r="CN102" s="12"/>
      <c r="CO102" s="12"/>
      <c r="CP102" s="12"/>
      <c r="CQ102" s="12"/>
      <c r="CR102" s="12"/>
      <c r="CS102" s="12"/>
      <c r="CT102" s="12"/>
      <c r="CU102" s="12"/>
      <c r="CV102" s="12"/>
      <c r="CW102" s="12"/>
      <c r="CX102" s="12"/>
      <c r="CY102" s="12"/>
      <c r="CZ102" s="12"/>
      <c r="DA102" s="12"/>
    </row>
    <row r="103" spans="1:105" s="13" customFormat="1" ht="24" x14ac:dyDescent="0.25">
      <c r="A103" s="38">
        <v>92</v>
      </c>
      <c r="B103" s="39" t="s">
        <v>131</v>
      </c>
      <c r="C103" s="40" t="s">
        <v>28</v>
      </c>
      <c r="D103" s="43">
        <v>2</v>
      </c>
      <c r="E103" s="26"/>
      <c r="F103" s="26"/>
      <c r="G103" s="27"/>
      <c r="H103" s="27"/>
      <c r="I103" s="26"/>
      <c r="J103" s="52"/>
      <c r="K103" s="26"/>
      <c r="L103" s="22"/>
      <c r="M103" s="28"/>
      <c r="N103" s="29"/>
      <c r="O103" s="34">
        <f t="shared" si="4"/>
        <v>0</v>
      </c>
      <c r="P103" s="33">
        <f t="shared" si="3"/>
        <v>0</v>
      </c>
      <c r="Q103" s="28"/>
      <c r="R103" s="30"/>
      <c r="S103" s="30"/>
      <c r="T103" s="30"/>
      <c r="U103" s="28"/>
      <c r="V103" s="31"/>
      <c r="W103" s="28"/>
      <c r="X103" s="31"/>
      <c r="Y103" s="28"/>
      <c r="Z103" s="31"/>
      <c r="AA103" s="31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2"/>
      <c r="CY103" s="12"/>
      <c r="CZ103" s="12"/>
      <c r="DA103" s="12"/>
    </row>
    <row r="104" spans="1:105" s="13" customFormat="1" ht="24" x14ac:dyDescent="0.25">
      <c r="A104" s="38">
        <v>93</v>
      </c>
      <c r="B104" s="39" t="s">
        <v>132</v>
      </c>
      <c r="C104" s="40" t="s">
        <v>28</v>
      </c>
      <c r="D104" s="43">
        <v>6</v>
      </c>
      <c r="E104" s="26"/>
      <c r="F104" s="26"/>
      <c r="G104" s="27"/>
      <c r="H104" s="27"/>
      <c r="I104" s="26"/>
      <c r="J104" s="52"/>
      <c r="K104" s="26"/>
      <c r="L104" s="22"/>
      <c r="M104" s="28"/>
      <c r="N104" s="29"/>
      <c r="O104" s="34">
        <f t="shared" si="4"/>
        <v>0</v>
      </c>
      <c r="P104" s="33">
        <f t="shared" si="3"/>
        <v>0</v>
      </c>
      <c r="Q104" s="28"/>
      <c r="R104" s="30"/>
      <c r="S104" s="30"/>
      <c r="T104" s="30"/>
      <c r="U104" s="28"/>
      <c r="V104" s="31"/>
      <c r="W104" s="28"/>
      <c r="X104" s="31"/>
      <c r="Y104" s="28"/>
      <c r="Z104" s="31"/>
      <c r="AA104" s="31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  <c r="CW104" s="12"/>
      <c r="CX104" s="12"/>
      <c r="CY104" s="12"/>
      <c r="CZ104" s="12"/>
      <c r="DA104" s="12"/>
    </row>
    <row r="105" spans="1:105" s="13" customFormat="1" ht="24" x14ac:dyDescent="0.25">
      <c r="A105" s="38">
        <v>94</v>
      </c>
      <c r="B105" s="39" t="s">
        <v>133</v>
      </c>
      <c r="C105" s="40" t="s">
        <v>28</v>
      </c>
      <c r="D105" s="43">
        <v>6</v>
      </c>
      <c r="E105" s="26"/>
      <c r="F105" s="26"/>
      <c r="G105" s="27"/>
      <c r="H105" s="27"/>
      <c r="I105" s="26"/>
      <c r="J105" s="52"/>
      <c r="K105" s="26"/>
      <c r="L105" s="22"/>
      <c r="M105" s="28"/>
      <c r="N105" s="29"/>
      <c r="O105" s="34">
        <f t="shared" si="4"/>
        <v>0</v>
      </c>
      <c r="P105" s="33">
        <f t="shared" si="3"/>
        <v>0</v>
      </c>
      <c r="Q105" s="28"/>
      <c r="R105" s="30"/>
      <c r="S105" s="30"/>
      <c r="T105" s="30"/>
      <c r="U105" s="28"/>
      <c r="V105" s="31"/>
      <c r="W105" s="28"/>
      <c r="X105" s="31"/>
      <c r="Y105" s="28"/>
      <c r="Z105" s="31"/>
      <c r="AA105" s="31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2"/>
      <c r="CQ105" s="12"/>
      <c r="CR105" s="12"/>
      <c r="CS105" s="12"/>
      <c r="CT105" s="12"/>
      <c r="CU105" s="12"/>
      <c r="CV105" s="12"/>
      <c r="CW105" s="12"/>
      <c r="CX105" s="12"/>
      <c r="CY105" s="12"/>
      <c r="CZ105" s="12"/>
      <c r="DA105" s="12"/>
    </row>
    <row r="106" spans="1:105" s="13" customFormat="1" ht="12" x14ac:dyDescent="0.25">
      <c r="A106" s="38">
        <v>95</v>
      </c>
      <c r="B106" s="39" t="s">
        <v>134</v>
      </c>
      <c r="C106" s="40" t="s">
        <v>28</v>
      </c>
      <c r="D106" s="43">
        <v>6</v>
      </c>
      <c r="E106" s="26"/>
      <c r="F106" s="26"/>
      <c r="G106" s="27"/>
      <c r="H106" s="27"/>
      <c r="I106" s="26"/>
      <c r="J106" s="52"/>
      <c r="K106" s="26"/>
      <c r="L106" s="22"/>
      <c r="M106" s="28"/>
      <c r="N106" s="29"/>
      <c r="O106" s="34">
        <f t="shared" si="4"/>
        <v>0</v>
      </c>
      <c r="P106" s="33">
        <f t="shared" si="3"/>
        <v>0</v>
      </c>
      <c r="Q106" s="28"/>
      <c r="R106" s="30"/>
      <c r="S106" s="30"/>
      <c r="T106" s="30"/>
      <c r="U106" s="28"/>
      <c r="V106" s="31"/>
      <c r="W106" s="28"/>
      <c r="X106" s="31"/>
      <c r="Y106" s="28"/>
      <c r="Z106" s="31"/>
      <c r="AA106" s="31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  <c r="BY106" s="12"/>
      <c r="BZ106" s="12"/>
      <c r="CA106" s="12"/>
      <c r="CB106" s="12"/>
      <c r="CC106" s="12"/>
      <c r="CD106" s="12"/>
      <c r="CE106" s="12"/>
      <c r="CF106" s="12"/>
      <c r="CG106" s="12"/>
      <c r="CH106" s="12"/>
      <c r="CI106" s="12"/>
      <c r="CJ106" s="12"/>
      <c r="CK106" s="12"/>
      <c r="CL106" s="12"/>
      <c r="CM106" s="12"/>
      <c r="CN106" s="12"/>
      <c r="CO106" s="12"/>
      <c r="CP106" s="12"/>
      <c r="CQ106" s="12"/>
      <c r="CR106" s="12"/>
      <c r="CS106" s="12"/>
      <c r="CT106" s="12"/>
      <c r="CU106" s="12"/>
      <c r="CV106" s="12"/>
      <c r="CW106" s="12"/>
      <c r="CX106" s="12"/>
      <c r="CY106" s="12"/>
      <c r="CZ106" s="12"/>
      <c r="DA106" s="12"/>
    </row>
    <row r="107" spans="1:105" s="13" customFormat="1" ht="24" x14ac:dyDescent="0.25">
      <c r="A107" s="38">
        <v>96</v>
      </c>
      <c r="B107" s="39" t="s">
        <v>135</v>
      </c>
      <c r="C107" s="40" t="s">
        <v>28</v>
      </c>
      <c r="D107" s="43">
        <v>6</v>
      </c>
      <c r="E107" s="26"/>
      <c r="F107" s="26"/>
      <c r="G107" s="27"/>
      <c r="H107" s="27"/>
      <c r="I107" s="26"/>
      <c r="J107" s="52"/>
      <c r="K107" s="26"/>
      <c r="L107" s="22"/>
      <c r="M107" s="28"/>
      <c r="N107" s="29"/>
      <c r="O107" s="34">
        <f t="shared" si="4"/>
        <v>0</v>
      </c>
      <c r="P107" s="33">
        <f t="shared" si="3"/>
        <v>0</v>
      </c>
      <c r="Q107" s="28"/>
      <c r="R107" s="30"/>
      <c r="S107" s="30"/>
      <c r="T107" s="30"/>
      <c r="U107" s="28"/>
      <c r="V107" s="31"/>
      <c r="W107" s="28"/>
      <c r="X107" s="31"/>
      <c r="Y107" s="28"/>
      <c r="Z107" s="31"/>
      <c r="AA107" s="31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  <c r="BY107" s="12"/>
      <c r="BZ107" s="12"/>
      <c r="CA107" s="12"/>
      <c r="CB107" s="12"/>
      <c r="CC107" s="12"/>
      <c r="CD107" s="12"/>
      <c r="CE107" s="12"/>
      <c r="CF107" s="12"/>
      <c r="CG107" s="12"/>
      <c r="CH107" s="12"/>
      <c r="CI107" s="12"/>
      <c r="CJ107" s="12"/>
      <c r="CK107" s="12"/>
      <c r="CL107" s="12"/>
      <c r="CM107" s="12"/>
      <c r="CN107" s="12"/>
      <c r="CO107" s="12"/>
      <c r="CP107" s="12"/>
      <c r="CQ107" s="12"/>
      <c r="CR107" s="12"/>
      <c r="CS107" s="12"/>
      <c r="CT107" s="12"/>
      <c r="CU107" s="12"/>
      <c r="CV107" s="12"/>
      <c r="CW107" s="12"/>
      <c r="CX107" s="12"/>
      <c r="CY107" s="12"/>
      <c r="CZ107" s="12"/>
      <c r="DA107" s="12"/>
    </row>
    <row r="108" spans="1:105" s="13" customFormat="1" ht="24" x14ac:dyDescent="0.25">
      <c r="A108" s="38">
        <v>97</v>
      </c>
      <c r="B108" s="39" t="s">
        <v>136</v>
      </c>
      <c r="C108" s="40" t="s">
        <v>28</v>
      </c>
      <c r="D108" s="43">
        <v>6</v>
      </c>
      <c r="E108" s="26"/>
      <c r="F108" s="26"/>
      <c r="G108" s="27"/>
      <c r="H108" s="27"/>
      <c r="I108" s="26"/>
      <c r="J108" s="52"/>
      <c r="K108" s="26"/>
      <c r="L108" s="22"/>
      <c r="M108" s="28"/>
      <c r="N108" s="29"/>
      <c r="O108" s="34">
        <f t="shared" si="4"/>
        <v>0</v>
      </c>
      <c r="P108" s="33">
        <f t="shared" ref="P108:P139" si="5">O108*D108</f>
        <v>0</v>
      </c>
      <c r="Q108" s="28"/>
      <c r="R108" s="30"/>
      <c r="S108" s="30"/>
      <c r="T108" s="30"/>
      <c r="U108" s="28"/>
      <c r="V108" s="31"/>
      <c r="W108" s="28"/>
      <c r="X108" s="31"/>
      <c r="Y108" s="28"/>
      <c r="Z108" s="31"/>
      <c r="AA108" s="31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  <c r="CW108" s="12"/>
      <c r="CX108" s="12"/>
      <c r="CY108" s="12"/>
      <c r="CZ108" s="12"/>
      <c r="DA108" s="12"/>
    </row>
    <row r="109" spans="1:105" s="13" customFormat="1" ht="24" x14ac:dyDescent="0.25">
      <c r="A109" s="38">
        <v>98</v>
      </c>
      <c r="B109" s="46" t="s">
        <v>137</v>
      </c>
      <c r="C109" s="39" t="s">
        <v>28</v>
      </c>
      <c r="D109" s="45">
        <v>4</v>
      </c>
      <c r="E109" s="26"/>
      <c r="F109" s="26"/>
      <c r="G109" s="27"/>
      <c r="H109" s="27"/>
      <c r="I109" s="26"/>
      <c r="J109" s="52"/>
      <c r="K109" s="26"/>
      <c r="L109" s="22"/>
      <c r="M109" s="23"/>
      <c r="N109" s="47"/>
      <c r="O109" s="34">
        <f t="shared" si="4"/>
        <v>0</v>
      </c>
      <c r="P109" s="33">
        <f t="shared" si="5"/>
        <v>0</v>
      </c>
      <c r="Q109" s="23"/>
      <c r="R109" s="48"/>
      <c r="S109" s="48"/>
      <c r="T109" s="48"/>
      <c r="U109" s="23"/>
      <c r="V109" s="49"/>
      <c r="W109" s="23"/>
      <c r="X109" s="49"/>
      <c r="Y109" s="23"/>
      <c r="Z109" s="49"/>
      <c r="AA109" s="49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2"/>
      <c r="CQ109" s="12"/>
      <c r="CR109" s="12"/>
      <c r="CS109" s="12"/>
      <c r="CT109" s="12"/>
      <c r="CU109" s="12"/>
      <c r="CV109" s="12"/>
      <c r="CW109" s="12"/>
      <c r="CX109" s="12"/>
      <c r="CY109" s="12"/>
      <c r="CZ109" s="12"/>
      <c r="DA109" s="12"/>
    </row>
    <row r="110" spans="1:105" s="13" customFormat="1" ht="12" x14ac:dyDescent="0.25">
      <c r="A110" s="38">
        <v>99</v>
      </c>
      <c r="B110" s="39" t="s">
        <v>138</v>
      </c>
      <c r="C110" s="40" t="s">
        <v>28</v>
      </c>
      <c r="D110" s="43">
        <v>3</v>
      </c>
      <c r="E110" s="26"/>
      <c r="F110" s="26"/>
      <c r="G110" s="27"/>
      <c r="H110" s="27"/>
      <c r="I110" s="26"/>
      <c r="J110" s="52"/>
      <c r="K110" s="26"/>
      <c r="L110" s="22"/>
      <c r="M110" s="28"/>
      <c r="N110" s="29"/>
      <c r="O110" s="34">
        <f t="shared" si="4"/>
        <v>0</v>
      </c>
      <c r="P110" s="33">
        <f t="shared" si="5"/>
        <v>0</v>
      </c>
      <c r="Q110" s="28"/>
      <c r="R110" s="30"/>
      <c r="S110" s="30"/>
      <c r="T110" s="30"/>
      <c r="U110" s="28"/>
      <c r="V110" s="31"/>
      <c r="W110" s="28"/>
      <c r="X110" s="31"/>
      <c r="Y110" s="28"/>
      <c r="Z110" s="31"/>
      <c r="AA110" s="31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  <c r="CS110" s="12"/>
      <c r="CT110" s="12"/>
      <c r="CU110" s="12"/>
      <c r="CV110" s="12"/>
      <c r="CW110" s="12"/>
      <c r="CX110" s="12"/>
      <c r="CY110" s="12"/>
      <c r="CZ110" s="12"/>
      <c r="DA110" s="12"/>
    </row>
    <row r="111" spans="1:105" s="13" customFormat="1" ht="12" x14ac:dyDescent="0.25">
      <c r="A111" s="38">
        <v>100</v>
      </c>
      <c r="B111" s="39" t="s">
        <v>139</v>
      </c>
      <c r="C111" s="40" t="s">
        <v>28</v>
      </c>
      <c r="D111" s="43">
        <v>12</v>
      </c>
      <c r="E111" s="26"/>
      <c r="F111" s="26"/>
      <c r="G111" s="27"/>
      <c r="H111" s="27"/>
      <c r="I111" s="26"/>
      <c r="J111" s="52"/>
      <c r="K111" s="26"/>
      <c r="L111" s="22"/>
      <c r="M111" s="28"/>
      <c r="N111" s="29"/>
      <c r="O111" s="34">
        <f t="shared" si="4"/>
        <v>0</v>
      </c>
      <c r="P111" s="33">
        <f t="shared" si="5"/>
        <v>0</v>
      </c>
      <c r="Q111" s="28"/>
      <c r="R111" s="30"/>
      <c r="S111" s="30"/>
      <c r="T111" s="30"/>
      <c r="U111" s="28"/>
      <c r="V111" s="31"/>
      <c r="W111" s="28"/>
      <c r="X111" s="31"/>
      <c r="Y111" s="28"/>
      <c r="Z111" s="31"/>
      <c r="AA111" s="31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12"/>
      <c r="BR111" s="12"/>
      <c r="BS111" s="12"/>
      <c r="BT111" s="12"/>
      <c r="BU111" s="12"/>
      <c r="BV111" s="12"/>
      <c r="BW111" s="12"/>
      <c r="BX111" s="12"/>
      <c r="BY111" s="12"/>
      <c r="BZ111" s="12"/>
      <c r="CA111" s="12"/>
      <c r="CB111" s="12"/>
      <c r="CC111" s="12"/>
      <c r="CD111" s="12"/>
      <c r="CE111" s="12"/>
      <c r="CF111" s="12"/>
      <c r="CG111" s="12"/>
      <c r="CH111" s="12"/>
      <c r="CI111" s="12"/>
      <c r="CJ111" s="12"/>
      <c r="CK111" s="12"/>
      <c r="CL111" s="12"/>
      <c r="CM111" s="12"/>
      <c r="CN111" s="12"/>
      <c r="CO111" s="12"/>
      <c r="CP111" s="12"/>
      <c r="CQ111" s="12"/>
      <c r="CR111" s="12"/>
      <c r="CS111" s="12"/>
      <c r="CT111" s="12"/>
      <c r="CU111" s="12"/>
      <c r="CV111" s="12"/>
      <c r="CW111" s="12"/>
      <c r="CX111" s="12"/>
      <c r="CY111" s="12"/>
      <c r="CZ111" s="12"/>
      <c r="DA111" s="12"/>
    </row>
    <row r="112" spans="1:105" s="13" customFormat="1" ht="12" x14ac:dyDescent="0.25">
      <c r="A112" s="38">
        <v>101</v>
      </c>
      <c r="B112" s="39" t="s">
        <v>140</v>
      </c>
      <c r="C112" s="40" t="s">
        <v>28</v>
      </c>
      <c r="D112" s="43">
        <v>4</v>
      </c>
      <c r="E112" s="26"/>
      <c r="F112" s="26"/>
      <c r="G112" s="27"/>
      <c r="H112" s="27"/>
      <c r="I112" s="26"/>
      <c r="J112" s="52"/>
      <c r="K112" s="26"/>
      <c r="L112" s="22"/>
      <c r="M112" s="28"/>
      <c r="N112" s="29"/>
      <c r="O112" s="34">
        <f t="shared" si="4"/>
        <v>0</v>
      </c>
      <c r="P112" s="33">
        <f t="shared" si="5"/>
        <v>0</v>
      </c>
      <c r="Q112" s="28"/>
      <c r="R112" s="30"/>
      <c r="S112" s="30"/>
      <c r="T112" s="30"/>
      <c r="U112" s="28"/>
      <c r="V112" s="31"/>
      <c r="W112" s="28"/>
      <c r="X112" s="31"/>
      <c r="Y112" s="28"/>
      <c r="Z112" s="31"/>
      <c r="AA112" s="31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  <c r="BQ112" s="12"/>
      <c r="BR112" s="12"/>
      <c r="BS112" s="12"/>
      <c r="BT112" s="12"/>
      <c r="BU112" s="12"/>
      <c r="BV112" s="12"/>
      <c r="BW112" s="12"/>
      <c r="BX112" s="12"/>
      <c r="BY112" s="12"/>
      <c r="BZ112" s="12"/>
      <c r="CA112" s="12"/>
      <c r="CB112" s="12"/>
      <c r="CC112" s="12"/>
      <c r="CD112" s="12"/>
      <c r="CE112" s="12"/>
      <c r="CF112" s="12"/>
      <c r="CG112" s="12"/>
      <c r="CH112" s="12"/>
      <c r="CI112" s="12"/>
      <c r="CJ112" s="12"/>
      <c r="CK112" s="12"/>
      <c r="CL112" s="12"/>
      <c r="CM112" s="12"/>
      <c r="CN112" s="12"/>
      <c r="CO112" s="12"/>
      <c r="CP112" s="12"/>
      <c r="CQ112" s="12"/>
      <c r="CR112" s="12"/>
      <c r="CS112" s="12"/>
      <c r="CT112" s="12"/>
      <c r="CU112" s="12"/>
      <c r="CV112" s="12"/>
      <c r="CW112" s="12"/>
      <c r="CX112" s="12"/>
      <c r="CY112" s="12"/>
      <c r="CZ112" s="12"/>
      <c r="DA112" s="12"/>
    </row>
    <row r="113" spans="1:105" s="13" customFormat="1" ht="24" x14ac:dyDescent="0.25">
      <c r="A113" s="38">
        <v>102</v>
      </c>
      <c r="B113" s="39" t="s">
        <v>141</v>
      </c>
      <c r="C113" s="40" t="s">
        <v>28</v>
      </c>
      <c r="D113" s="43">
        <v>1</v>
      </c>
      <c r="E113" s="26"/>
      <c r="F113" s="26"/>
      <c r="G113" s="27"/>
      <c r="H113" s="27"/>
      <c r="I113" s="26"/>
      <c r="J113" s="52"/>
      <c r="K113" s="26"/>
      <c r="L113" s="22"/>
      <c r="M113" s="28"/>
      <c r="N113" s="29"/>
      <c r="O113" s="34">
        <f t="shared" si="4"/>
        <v>0</v>
      </c>
      <c r="P113" s="33">
        <f t="shared" si="5"/>
        <v>0</v>
      </c>
      <c r="Q113" s="28"/>
      <c r="R113" s="30"/>
      <c r="S113" s="30"/>
      <c r="T113" s="30"/>
      <c r="U113" s="28"/>
      <c r="V113" s="31"/>
      <c r="W113" s="28"/>
      <c r="X113" s="31"/>
      <c r="Y113" s="28"/>
      <c r="Z113" s="31"/>
      <c r="AA113" s="31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  <c r="CS113" s="12"/>
      <c r="CT113" s="12"/>
      <c r="CU113" s="12"/>
      <c r="CV113" s="12"/>
      <c r="CW113" s="12"/>
      <c r="CX113" s="12"/>
      <c r="CY113" s="12"/>
      <c r="CZ113" s="12"/>
      <c r="DA113" s="12"/>
    </row>
    <row r="114" spans="1:105" s="13" customFormat="1" ht="24" x14ac:dyDescent="0.25">
      <c r="A114" s="38">
        <v>103</v>
      </c>
      <c r="B114" s="39" t="s">
        <v>142</v>
      </c>
      <c r="C114" s="40" t="s">
        <v>28</v>
      </c>
      <c r="D114" s="43">
        <v>1</v>
      </c>
      <c r="E114" s="26"/>
      <c r="F114" s="26"/>
      <c r="G114" s="27"/>
      <c r="H114" s="27"/>
      <c r="I114" s="26"/>
      <c r="J114" s="52"/>
      <c r="K114" s="26"/>
      <c r="L114" s="22"/>
      <c r="M114" s="28"/>
      <c r="N114" s="29"/>
      <c r="O114" s="34">
        <f t="shared" si="4"/>
        <v>0</v>
      </c>
      <c r="P114" s="33">
        <f t="shared" si="5"/>
        <v>0</v>
      </c>
      <c r="Q114" s="28"/>
      <c r="R114" s="30"/>
      <c r="S114" s="30"/>
      <c r="T114" s="30"/>
      <c r="U114" s="28"/>
      <c r="V114" s="31"/>
      <c r="W114" s="28"/>
      <c r="X114" s="31"/>
      <c r="Y114" s="28"/>
      <c r="Z114" s="31"/>
      <c r="AA114" s="31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2"/>
      <c r="CQ114" s="12"/>
      <c r="CR114" s="12"/>
      <c r="CS114" s="12"/>
      <c r="CT114" s="12"/>
      <c r="CU114" s="12"/>
      <c r="CV114" s="12"/>
      <c r="CW114" s="12"/>
      <c r="CX114" s="12"/>
      <c r="CY114" s="12"/>
      <c r="CZ114" s="12"/>
      <c r="DA114" s="12"/>
    </row>
    <row r="115" spans="1:105" s="13" customFormat="1" ht="24" x14ac:dyDescent="0.25">
      <c r="A115" s="38">
        <v>104</v>
      </c>
      <c r="B115" s="39" t="s">
        <v>143</v>
      </c>
      <c r="C115" s="40" t="s">
        <v>28</v>
      </c>
      <c r="D115" s="43">
        <v>1</v>
      </c>
      <c r="E115" s="26"/>
      <c r="F115" s="26"/>
      <c r="G115" s="27"/>
      <c r="H115" s="27"/>
      <c r="I115" s="26"/>
      <c r="J115" s="52"/>
      <c r="K115" s="26"/>
      <c r="L115" s="22"/>
      <c r="M115" s="28"/>
      <c r="N115" s="29"/>
      <c r="O115" s="34">
        <f t="shared" si="4"/>
        <v>0</v>
      </c>
      <c r="P115" s="33">
        <f t="shared" si="5"/>
        <v>0</v>
      </c>
      <c r="Q115" s="28"/>
      <c r="R115" s="30"/>
      <c r="S115" s="30"/>
      <c r="T115" s="30"/>
      <c r="U115" s="28"/>
      <c r="V115" s="31"/>
      <c r="W115" s="28"/>
      <c r="X115" s="31"/>
      <c r="Y115" s="28"/>
      <c r="Z115" s="31"/>
      <c r="AA115" s="31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/>
      <c r="CW115" s="12"/>
      <c r="CX115" s="12"/>
      <c r="CY115" s="12"/>
      <c r="CZ115" s="12"/>
      <c r="DA115" s="12"/>
    </row>
    <row r="116" spans="1:105" s="13" customFormat="1" ht="24" x14ac:dyDescent="0.25">
      <c r="A116" s="38">
        <v>105</v>
      </c>
      <c r="B116" s="39" t="s">
        <v>144</v>
      </c>
      <c r="C116" s="40" t="s">
        <v>28</v>
      </c>
      <c r="D116" s="43">
        <v>1</v>
      </c>
      <c r="E116" s="26"/>
      <c r="F116" s="26"/>
      <c r="G116" s="27"/>
      <c r="H116" s="27"/>
      <c r="I116" s="26"/>
      <c r="J116" s="52"/>
      <c r="K116" s="26"/>
      <c r="L116" s="22"/>
      <c r="M116" s="28"/>
      <c r="N116" s="29"/>
      <c r="O116" s="34">
        <f t="shared" si="4"/>
        <v>0</v>
      </c>
      <c r="P116" s="33">
        <f t="shared" si="5"/>
        <v>0</v>
      </c>
      <c r="Q116" s="28"/>
      <c r="R116" s="30"/>
      <c r="S116" s="30"/>
      <c r="T116" s="30"/>
      <c r="U116" s="28"/>
      <c r="V116" s="31"/>
      <c r="W116" s="28"/>
      <c r="X116" s="31"/>
      <c r="Y116" s="28"/>
      <c r="Z116" s="31"/>
      <c r="AA116" s="31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  <c r="CW116" s="12"/>
      <c r="CX116" s="12"/>
      <c r="CY116" s="12"/>
      <c r="CZ116" s="12"/>
      <c r="DA116" s="12"/>
    </row>
    <row r="117" spans="1:105" s="13" customFormat="1" ht="36" x14ac:dyDescent="0.25">
      <c r="A117" s="38">
        <v>106</v>
      </c>
      <c r="B117" s="39" t="s">
        <v>179</v>
      </c>
      <c r="C117" s="40" t="s">
        <v>28</v>
      </c>
      <c r="D117" s="43">
        <v>2</v>
      </c>
      <c r="E117" s="26"/>
      <c r="F117" s="26"/>
      <c r="G117" s="27"/>
      <c r="H117" s="27"/>
      <c r="I117" s="26"/>
      <c r="J117" s="52"/>
      <c r="K117" s="26"/>
      <c r="L117" s="22"/>
      <c r="M117" s="28"/>
      <c r="N117" s="29"/>
      <c r="O117" s="34">
        <f t="shared" si="4"/>
        <v>0</v>
      </c>
      <c r="P117" s="33">
        <f t="shared" si="5"/>
        <v>0</v>
      </c>
      <c r="Q117" s="28"/>
      <c r="R117" s="30"/>
      <c r="S117" s="30"/>
      <c r="T117" s="30"/>
      <c r="U117" s="28"/>
      <c r="V117" s="31"/>
      <c r="W117" s="28"/>
      <c r="X117" s="31"/>
      <c r="Y117" s="28"/>
      <c r="Z117" s="31"/>
      <c r="AA117" s="31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  <c r="CW117" s="12"/>
      <c r="CX117" s="12"/>
      <c r="CY117" s="12"/>
      <c r="CZ117" s="12"/>
      <c r="DA117" s="12"/>
    </row>
    <row r="118" spans="1:105" s="13" customFormat="1" ht="48" x14ac:dyDescent="0.25">
      <c r="A118" s="38">
        <v>107</v>
      </c>
      <c r="B118" s="39" t="s">
        <v>180</v>
      </c>
      <c r="C118" s="40" t="s">
        <v>28</v>
      </c>
      <c r="D118" s="43">
        <v>1</v>
      </c>
      <c r="E118" s="26"/>
      <c r="F118" s="26"/>
      <c r="G118" s="27"/>
      <c r="H118" s="27"/>
      <c r="I118" s="26"/>
      <c r="J118" s="52"/>
      <c r="K118" s="26"/>
      <c r="L118" s="22"/>
      <c r="M118" s="28"/>
      <c r="N118" s="29"/>
      <c r="O118" s="34">
        <f t="shared" si="4"/>
        <v>0</v>
      </c>
      <c r="P118" s="33">
        <f t="shared" si="5"/>
        <v>0</v>
      </c>
      <c r="Q118" s="28"/>
      <c r="R118" s="30"/>
      <c r="S118" s="30"/>
      <c r="T118" s="30"/>
      <c r="U118" s="28"/>
      <c r="V118" s="31"/>
      <c r="W118" s="28"/>
      <c r="X118" s="31"/>
      <c r="Y118" s="28"/>
      <c r="Z118" s="31"/>
      <c r="AA118" s="31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  <c r="CU118" s="12"/>
      <c r="CV118" s="12"/>
      <c r="CW118" s="12"/>
      <c r="CX118" s="12"/>
      <c r="CY118" s="12"/>
      <c r="CZ118" s="12"/>
      <c r="DA118" s="12"/>
    </row>
    <row r="119" spans="1:105" s="13" customFormat="1" ht="24" x14ac:dyDescent="0.25">
      <c r="A119" s="38">
        <v>108</v>
      </c>
      <c r="B119" s="39" t="s">
        <v>198</v>
      </c>
      <c r="C119" s="40" t="s">
        <v>251</v>
      </c>
      <c r="D119" s="43">
        <v>1</v>
      </c>
      <c r="E119" s="26"/>
      <c r="F119" s="26"/>
      <c r="G119" s="27"/>
      <c r="H119" s="27"/>
      <c r="I119" s="26"/>
      <c r="J119" s="52"/>
      <c r="K119" s="26"/>
      <c r="L119" s="22"/>
      <c r="M119" s="28"/>
      <c r="N119" s="29"/>
      <c r="O119" s="34">
        <f t="shared" ref="O119:O169" si="6">(L119-(L119*N119))+((L119-(L119*N119))*19%)</f>
        <v>0</v>
      </c>
      <c r="P119" s="33">
        <f t="shared" si="5"/>
        <v>0</v>
      </c>
      <c r="Q119" s="28"/>
      <c r="R119" s="30"/>
      <c r="S119" s="30"/>
      <c r="T119" s="30"/>
      <c r="U119" s="28"/>
      <c r="V119" s="31"/>
      <c r="W119" s="28"/>
      <c r="X119" s="31"/>
      <c r="Y119" s="28"/>
      <c r="Z119" s="31"/>
      <c r="AA119" s="31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/>
      <c r="CE119" s="12"/>
      <c r="CF119" s="12"/>
      <c r="CG119" s="12"/>
      <c r="CH119" s="12"/>
      <c r="CI119" s="12"/>
      <c r="CJ119" s="12"/>
      <c r="CK119" s="12"/>
      <c r="CL119" s="12"/>
      <c r="CM119" s="12"/>
      <c r="CN119" s="12"/>
      <c r="CO119" s="12"/>
      <c r="CP119" s="12"/>
      <c r="CQ119" s="12"/>
      <c r="CR119" s="12"/>
      <c r="CS119" s="12"/>
      <c r="CT119" s="12"/>
      <c r="CU119" s="12"/>
      <c r="CV119" s="12"/>
      <c r="CW119" s="12"/>
      <c r="CX119" s="12"/>
      <c r="CY119" s="12"/>
      <c r="CZ119" s="12"/>
      <c r="DA119" s="12"/>
    </row>
    <row r="120" spans="1:105" s="13" customFormat="1" ht="24" x14ac:dyDescent="0.25">
      <c r="A120" s="38">
        <v>109</v>
      </c>
      <c r="B120" s="39" t="s">
        <v>199</v>
      </c>
      <c r="C120" s="40" t="s">
        <v>251</v>
      </c>
      <c r="D120" s="43">
        <v>1</v>
      </c>
      <c r="E120" s="26"/>
      <c r="F120" s="26"/>
      <c r="G120" s="27"/>
      <c r="H120" s="27"/>
      <c r="I120" s="26"/>
      <c r="J120" s="52"/>
      <c r="K120" s="26"/>
      <c r="L120" s="22"/>
      <c r="M120" s="28"/>
      <c r="N120" s="29"/>
      <c r="O120" s="34">
        <f t="shared" si="6"/>
        <v>0</v>
      </c>
      <c r="P120" s="33">
        <f t="shared" si="5"/>
        <v>0</v>
      </c>
      <c r="Q120" s="28"/>
      <c r="R120" s="30"/>
      <c r="S120" s="30"/>
      <c r="T120" s="30"/>
      <c r="U120" s="28"/>
      <c r="V120" s="31"/>
      <c r="W120" s="28"/>
      <c r="X120" s="31"/>
      <c r="Y120" s="28"/>
      <c r="Z120" s="31"/>
      <c r="AA120" s="31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12"/>
      <c r="BN120" s="12"/>
      <c r="BO120" s="12"/>
      <c r="BP120" s="12"/>
      <c r="BQ120" s="12"/>
      <c r="BR120" s="12"/>
      <c r="BS120" s="12"/>
      <c r="BT120" s="12"/>
      <c r="BU120" s="12"/>
      <c r="BV120" s="12"/>
      <c r="BW120" s="12"/>
      <c r="BX120" s="12"/>
      <c r="BY120" s="12"/>
      <c r="BZ120" s="12"/>
      <c r="CA120" s="12"/>
      <c r="CB120" s="12"/>
      <c r="CC120" s="12"/>
      <c r="CD120" s="12"/>
      <c r="CE120" s="12"/>
      <c r="CF120" s="12"/>
      <c r="CG120" s="12"/>
      <c r="CH120" s="12"/>
      <c r="CI120" s="12"/>
      <c r="CJ120" s="12"/>
      <c r="CK120" s="12"/>
      <c r="CL120" s="12"/>
      <c r="CM120" s="12"/>
      <c r="CN120" s="12"/>
      <c r="CO120" s="12"/>
      <c r="CP120" s="12"/>
      <c r="CQ120" s="12"/>
      <c r="CR120" s="12"/>
      <c r="CS120" s="12"/>
      <c r="CT120" s="12"/>
      <c r="CU120" s="12"/>
      <c r="CV120" s="12"/>
      <c r="CW120" s="12"/>
      <c r="CX120" s="12"/>
      <c r="CY120" s="12"/>
      <c r="CZ120" s="12"/>
      <c r="DA120" s="12"/>
    </row>
    <row r="121" spans="1:105" s="13" customFormat="1" ht="24" x14ac:dyDescent="0.25">
      <c r="A121" s="38">
        <v>110</v>
      </c>
      <c r="B121" s="39" t="s">
        <v>200</v>
      </c>
      <c r="C121" s="40" t="s">
        <v>251</v>
      </c>
      <c r="D121" s="43">
        <v>1</v>
      </c>
      <c r="E121" s="26"/>
      <c r="F121" s="26"/>
      <c r="G121" s="27"/>
      <c r="H121" s="27"/>
      <c r="I121" s="26"/>
      <c r="J121" s="52"/>
      <c r="K121" s="26"/>
      <c r="L121" s="22"/>
      <c r="M121" s="28"/>
      <c r="N121" s="29"/>
      <c r="O121" s="34">
        <f t="shared" si="6"/>
        <v>0</v>
      </c>
      <c r="P121" s="33">
        <f t="shared" si="5"/>
        <v>0</v>
      </c>
      <c r="Q121" s="28"/>
      <c r="R121" s="30"/>
      <c r="S121" s="30"/>
      <c r="T121" s="30"/>
      <c r="U121" s="28"/>
      <c r="V121" s="31"/>
      <c r="W121" s="28"/>
      <c r="X121" s="31"/>
      <c r="Y121" s="28"/>
      <c r="Z121" s="31"/>
      <c r="AA121" s="31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L121" s="12"/>
      <c r="BM121" s="12"/>
      <c r="BN121" s="12"/>
      <c r="BO121" s="12"/>
      <c r="BP121" s="12"/>
      <c r="BQ121" s="12"/>
      <c r="BR121" s="12"/>
      <c r="BS121" s="12"/>
      <c r="BT121" s="12"/>
      <c r="BU121" s="12"/>
      <c r="BV121" s="12"/>
      <c r="BW121" s="12"/>
      <c r="BX121" s="12"/>
      <c r="BY121" s="12"/>
      <c r="BZ121" s="12"/>
      <c r="CA121" s="12"/>
      <c r="CB121" s="12"/>
      <c r="CC121" s="12"/>
      <c r="CD121" s="12"/>
      <c r="CE121" s="12"/>
      <c r="CF121" s="12"/>
      <c r="CG121" s="12"/>
      <c r="CH121" s="12"/>
      <c r="CI121" s="12"/>
      <c r="CJ121" s="12"/>
      <c r="CK121" s="12"/>
      <c r="CL121" s="12"/>
      <c r="CM121" s="12"/>
      <c r="CN121" s="12"/>
      <c r="CO121" s="12"/>
      <c r="CP121" s="12"/>
      <c r="CQ121" s="12"/>
      <c r="CR121" s="12"/>
      <c r="CS121" s="12"/>
      <c r="CT121" s="12"/>
      <c r="CU121" s="12"/>
      <c r="CV121" s="12"/>
      <c r="CW121" s="12"/>
      <c r="CX121" s="12"/>
      <c r="CY121" s="12"/>
      <c r="CZ121" s="12"/>
      <c r="DA121" s="12"/>
    </row>
    <row r="122" spans="1:105" s="13" customFormat="1" ht="24" x14ac:dyDescent="0.25">
      <c r="A122" s="38">
        <v>111</v>
      </c>
      <c r="B122" s="39" t="s">
        <v>201</v>
      </c>
      <c r="C122" s="40" t="s">
        <v>251</v>
      </c>
      <c r="D122" s="43">
        <v>1</v>
      </c>
      <c r="E122" s="26"/>
      <c r="F122" s="26"/>
      <c r="G122" s="27"/>
      <c r="H122" s="27"/>
      <c r="I122" s="26"/>
      <c r="J122" s="52"/>
      <c r="K122" s="26"/>
      <c r="L122" s="22"/>
      <c r="M122" s="28"/>
      <c r="N122" s="29"/>
      <c r="O122" s="34">
        <f t="shared" si="6"/>
        <v>0</v>
      </c>
      <c r="P122" s="33">
        <f t="shared" si="5"/>
        <v>0</v>
      </c>
      <c r="Q122" s="28"/>
      <c r="R122" s="30"/>
      <c r="S122" s="30"/>
      <c r="T122" s="30"/>
      <c r="U122" s="28"/>
      <c r="V122" s="31"/>
      <c r="W122" s="28"/>
      <c r="X122" s="31"/>
      <c r="Y122" s="28"/>
      <c r="Z122" s="31"/>
      <c r="AA122" s="31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/>
      <c r="BK122" s="12"/>
      <c r="BL122" s="12"/>
      <c r="BM122" s="12"/>
      <c r="BN122" s="12"/>
      <c r="BO122" s="12"/>
      <c r="BP122" s="12"/>
      <c r="BQ122" s="12"/>
      <c r="BR122" s="12"/>
      <c r="BS122" s="12"/>
      <c r="BT122" s="12"/>
      <c r="BU122" s="12"/>
      <c r="BV122" s="12"/>
      <c r="BW122" s="12"/>
      <c r="BX122" s="12"/>
      <c r="BY122" s="12"/>
      <c r="BZ122" s="12"/>
      <c r="CA122" s="12"/>
      <c r="CB122" s="12"/>
      <c r="CC122" s="12"/>
      <c r="CD122" s="12"/>
      <c r="CE122" s="12"/>
      <c r="CF122" s="12"/>
      <c r="CG122" s="12"/>
      <c r="CH122" s="12"/>
      <c r="CI122" s="12"/>
      <c r="CJ122" s="12"/>
      <c r="CK122" s="12"/>
      <c r="CL122" s="12"/>
      <c r="CM122" s="12"/>
      <c r="CN122" s="12"/>
      <c r="CO122" s="12"/>
      <c r="CP122" s="12"/>
      <c r="CQ122" s="12"/>
      <c r="CR122" s="12"/>
      <c r="CS122" s="12"/>
      <c r="CT122" s="12"/>
      <c r="CU122" s="12"/>
      <c r="CV122" s="12"/>
      <c r="CW122" s="12"/>
      <c r="CX122" s="12"/>
      <c r="CY122" s="12"/>
      <c r="CZ122" s="12"/>
      <c r="DA122" s="12"/>
    </row>
    <row r="123" spans="1:105" s="13" customFormat="1" ht="24" x14ac:dyDescent="0.25">
      <c r="A123" s="38">
        <v>112</v>
      </c>
      <c r="B123" s="39" t="s">
        <v>205</v>
      </c>
      <c r="C123" s="40" t="s">
        <v>251</v>
      </c>
      <c r="D123" s="43">
        <v>1</v>
      </c>
      <c r="E123" s="26"/>
      <c r="F123" s="26"/>
      <c r="G123" s="27"/>
      <c r="H123" s="27"/>
      <c r="I123" s="26"/>
      <c r="J123" s="52"/>
      <c r="K123" s="26"/>
      <c r="L123" s="22"/>
      <c r="M123" s="28"/>
      <c r="N123" s="29"/>
      <c r="O123" s="34">
        <f t="shared" si="6"/>
        <v>0</v>
      </c>
      <c r="P123" s="33">
        <f t="shared" si="5"/>
        <v>0</v>
      </c>
      <c r="Q123" s="28"/>
      <c r="R123" s="30"/>
      <c r="S123" s="30"/>
      <c r="T123" s="30"/>
      <c r="U123" s="28"/>
      <c r="V123" s="31"/>
      <c r="W123" s="28"/>
      <c r="X123" s="31"/>
      <c r="Y123" s="28"/>
      <c r="Z123" s="31"/>
      <c r="AA123" s="31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  <c r="BJ123" s="12"/>
      <c r="BK123" s="12"/>
      <c r="BL123" s="12"/>
      <c r="BM123" s="12"/>
      <c r="BN123" s="12"/>
      <c r="BO123" s="12"/>
      <c r="BP123" s="12"/>
      <c r="BQ123" s="12"/>
      <c r="BR123" s="12"/>
      <c r="BS123" s="12"/>
      <c r="BT123" s="12"/>
      <c r="BU123" s="12"/>
      <c r="BV123" s="12"/>
      <c r="BW123" s="12"/>
      <c r="BX123" s="12"/>
      <c r="BY123" s="12"/>
      <c r="BZ123" s="12"/>
      <c r="CA123" s="12"/>
      <c r="CB123" s="12"/>
      <c r="CC123" s="12"/>
      <c r="CD123" s="12"/>
      <c r="CE123" s="12"/>
      <c r="CF123" s="12"/>
      <c r="CG123" s="12"/>
      <c r="CH123" s="12"/>
      <c r="CI123" s="12"/>
      <c r="CJ123" s="12"/>
      <c r="CK123" s="12"/>
      <c r="CL123" s="12"/>
      <c r="CM123" s="12"/>
      <c r="CN123" s="12"/>
      <c r="CO123" s="12"/>
      <c r="CP123" s="12"/>
      <c r="CQ123" s="12"/>
      <c r="CR123" s="12"/>
      <c r="CS123" s="12"/>
      <c r="CT123" s="12"/>
      <c r="CU123" s="12"/>
      <c r="CV123" s="12"/>
      <c r="CW123" s="12"/>
      <c r="CX123" s="12"/>
      <c r="CY123" s="12"/>
      <c r="CZ123" s="12"/>
      <c r="DA123" s="12"/>
    </row>
    <row r="124" spans="1:105" s="13" customFormat="1" ht="24" x14ac:dyDescent="0.25">
      <c r="A124" s="38">
        <v>113</v>
      </c>
      <c r="B124" s="39" t="s">
        <v>202</v>
      </c>
      <c r="C124" s="40" t="s">
        <v>251</v>
      </c>
      <c r="D124" s="43">
        <v>1</v>
      </c>
      <c r="E124" s="26"/>
      <c r="F124" s="26"/>
      <c r="G124" s="27"/>
      <c r="H124" s="27"/>
      <c r="I124" s="26"/>
      <c r="J124" s="52"/>
      <c r="K124" s="26"/>
      <c r="L124" s="22"/>
      <c r="M124" s="28"/>
      <c r="N124" s="29"/>
      <c r="O124" s="34">
        <f t="shared" si="6"/>
        <v>0</v>
      </c>
      <c r="P124" s="33">
        <f t="shared" si="5"/>
        <v>0</v>
      </c>
      <c r="Q124" s="28"/>
      <c r="R124" s="30"/>
      <c r="S124" s="30"/>
      <c r="T124" s="30"/>
      <c r="U124" s="28"/>
      <c r="V124" s="31"/>
      <c r="W124" s="28"/>
      <c r="X124" s="31"/>
      <c r="Y124" s="28"/>
      <c r="Z124" s="31"/>
      <c r="AA124" s="31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  <c r="BJ124" s="12"/>
      <c r="BK124" s="12"/>
      <c r="BL124" s="12"/>
      <c r="BM124" s="12"/>
      <c r="BN124" s="12"/>
      <c r="BO124" s="12"/>
      <c r="BP124" s="12"/>
      <c r="BQ124" s="12"/>
      <c r="BR124" s="12"/>
      <c r="BS124" s="12"/>
      <c r="BT124" s="12"/>
      <c r="BU124" s="12"/>
      <c r="BV124" s="12"/>
      <c r="BW124" s="12"/>
      <c r="BX124" s="12"/>
      <c r="BY124" s="12"/>
      <c r="BZ124" s="12"/>
      <c r="CA124" s="12"/>
      <c r="CB124" s="12"/>
      <c r="CC124" s="12"/>
      <c r="CD124" s="12"/>
      <c r="CE124" s="12"/>
      <c r="CF124" s="12"/>
      <c r="CG124" s="12"/>
      <c r="CH124" s="12"/>
      <c r="CI124" s="12"/>
      <c r="CJ124" s="12"/>
      <c r="CK124" s="12"/>
      <c r="CL124" s="12"/>
      <c r="CM124" s="12"/>
      <c r="CN124" s="12"/>
      <c r="CO124" s="12"/>
      <c r="CP124" s="12"/>
      <c r="CQ124" s="12"/>
      <c r="CR124" s="12"/>
      <c r="CS124" s="12"/>
      <c r="CT124" s="12"/>
      <c r="CU124" s="12"/>
      <c r="CV124" s="12"/>
      <c r="CW124" s="12"/>
      <c r="CX124" s="12"/>
      <c r="CY124" s="12"/>
      <c r="CZ124" s="12"/>
      <c r="DA124" s="12"/>
    </row>
    <row r="125" spans="1:105" s="13" customFormat="1" ht="24" x14ac:dyDescent="0.25">
      <c r="A125" s="38">
        <v>114</v>
      </c>
      <c r="B125" s="39" t="s">
        <v>203</v>
      </c>
      <c r="C125" s="40" t="s">
        <v>251</v>
      </c>
      <c r="D125" s="43">
        <v>1</v>
      </c>
      <c r="E125" s="26"/>
      <c r="F125" s="26"/>
      <c r="G125" s="27"/>
      <c r="H125" s="27"/>
      <c r="I125" s="26"/>
      <c r="J125" s="52"/>
      <c r="K125" s="26"/>
      <c r="L125" s="22"/>
      <c r="M125" s="28"/>
      <c r="N125" s="29"/>
      <c r="O125" s="34">
        <f t="shared" si="6"/>
        <v>0</v>
      </c>
      <c r="P125" s="33">
        <f t="shared" si="5"/>
        <v>0</v>
      </c>
      <c r="Q125" s="28"/>
      <c r="R125" s="30"/>
      <c r="S125" s="30"/>
      <c r="T125" s="30"/>
      <c r="U125" s="28"/>
      <c r="V125" s="31"/>
      <c r="W125" s="28"/>
      <c r="X125" s="31"/>
      <c r="Y125" s="28"/>
      <c r="Z125" s="31"/>
      <c r="AA125" s="31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  <c r="BJ125" s="12"/>
      <c r="BK125" s="12"/>
      <c r="BL125" s="12"/>
      <c r="BM125" s="12"/>
      <c r="BN125" s="12"/>
      <c r="BO125" s="12"/>
      <c r="BP125" s="12"/>
      <c r="BQ125" s="12"/>
      <c r="BR125" s="12"/>
      <c r="BS125" s="12"/>
      <c r="BT125" s="12"/>
      <c r="BU125" s="12"/>
      <c r="BV125" s="12"/>
      <c r="BW125" s="12"/>
      <c r="BX125" s="12"/>
      <c r="BY125" s="12"/>
      <c r="BZ125" s="12"/>
      <c r="CA125" s="12"/>
      <c r="CB125" s="12"/>
      <c r="CC125" s="12"/>
      <c r="CD125" s="12"/>
      <c r="CE125" s="12"/>
      <c r="CF125" s="12"/>
      <c r="CG125" s="12"/>
      <c r="CH125" s="12"/>
      <c r="CI125" s="12"/>
      <c r="CJ125" s="12"/>
      <c r="CK125" s="12"/>
      <c r="CL125" s="12"/>
      <c r="CM125" s="12"/>
      <c r="CN125" s="12"/>
      <c r="CO125" s="12"/>
      <c r="CP125" s="12"/>
      <c r="CQ125" s="12"/>
      <c r="CR125" s="12"/>
      <c r="CS125" s="12"/>
      <c r="CT125" s="12"/>
      <c r="CU125" s="12"/>
      <c r="CV125" s="12"/>
      <c r="CW125" s="12"/>
      <c r="CX125" s="12"/>
      <c r="CY125" s="12"/>
      <c r="CZ125" s="12"/>
      <c r="DA125" s="12"/>
    </row>
    <row r="126" spans="1:105" s="13" customFormat="1" ht="24" x14ac:dyDescent="0.25">
      <c r="A126" s="38">
        <v>115</v>
      </c>
      <c r="B126" s="39" t="s">
        <v>204</v>
      </c>
      <c r="C126" s="40" t="s">
        <v>251</v>
      </c>
      <c r="D126" s="43">
        <v>1</v>
      </c>
      <c r="E126" s="26"/>
      <c r="F126" s="26"/>
      <c r="G126" s="27"/>
      <c r="H126" s="27"/>
      <c r="I126" s="26"/>
      <c r="J126" s="52"/>
      <c r="K126" s="26"/>
      <c r="L126" s="22"/>
      <c r="M126" s="28"/>
      <c r="N126" s="29"/>
      <c r="O126" s="34">
        <f t="shared" si="6"/>
        <v>0</v>
      </c>
      <c r="P126" s="33">
        <f t="shared" si="5"/>
        <v>0</v>
      </c>
      <c r="Q126" s="28"/>
      <c r="R126" s="30"/>
      <c r="S126" s="30"/>
      <c r="T126" s="30"/>
      <c r="U126" s="28"/>
      <c r="V126" s="31"/>
      <c r="W126" s="28"/>
      <c r="X126" s="31"/>
      <c r="Y126" s="28"/>
      <c r="Z126" s="31"/>
      <c r="AA126" s="31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  <c r="BJ126" s="12"/>
      <c r="BK126" s="12"/>
      <c r="BL126" s="12"/>
      <c r="BM126" s="12"/>
      <c r="BN126" s="12"/>
      <c r="BO126" s="12"/>
      <c r="BP126" s="12"/>
      <c r="BQ126" s="12"/>
      <c r="BR126" s="12"/>
      <c r="BS126" s="12"/>
      <c r="BT126" s="12"/>
      <c r="BU126" s="12"/>
      <c r="BV126" s="12"/>
      <c r="BW126" s="12"/>
      <c r="BX126" s="12"/>
      <c r="BY126" s="12"/>
      <c r="BZ126" s="12"/>
      <c r="CA126" s="12"/>
      <c r="CB126" s="12"/>
      <c r="CC126" s="12"/>
      <c r="CD126" s="12"/>
      <c r="CE126" s="12"/>
      <c r="CF126" s="12"/>
      <c r="CG126" s="12"/>
      <c r="CH126" s="12"/>
      <c r="CI126" s="12"/>
      <c r="CJ126" s="12"/>
      <c r="CK126" s="12"/>
      <c r="CL126" s="12"/>
      <c r="CM126" s="12"/>
      <c r="CN126" s="12"/>
      <c r="CO126" s="12"/>
      <c r="CP126" s="12"/>
      <c r="CQ126" s="12"/>
      <c r="CR126" s="12"/>
      <c r="CS126" s="12"/>
      <c r="CT126" s="12"/>
      <c r="CU126" s="12"/>
      <c r="CV126" s="12"/>
      <c r="CW126" s="12"/>
      <c r="CX126" s="12"/>
      <c r="CY126" s="12"/>
      <c r="CZ126" s="12"/>
      <c r="DA126" s="12"/>
    </row>
    <row r="127" spans="1:105" s="13" customFormat="1" ht="24" x14ac:dyDescent="0.25">
      <c r="A127" s="38">
        <v>116</v>
      </c>
      <c r="B127" s="39" t="s">
        <v>206</v>
      </c>
      <c r="C127" s="40" t="s">
        <v>251</v>
      </c>
      <c r="D127" s="43">
        <v>1</v>
      </c>
      <c r="E127" s="26"/>
      <c r="F127" s="26"/>
      <c r="G127" s="27"/>
      <c r="H127" s="27"/>
      <c r="I127" s="26"/>
      <c r="J127" s="52"/>
      <c r="K127" s="26"/>
      <c r="L127" s="22"/>
      <c r="M127" s="28"/>
      <c r="N127" s="29"/>
      <c r="O127" s="34">
        <f t="shared" si="6"/>
        <v>0</v>
      </c>
      <c r="P127" s="33">
        <f t="shared" si="5"/>
        <v>0</v>
      </c>
      <c r="Q127" s="28"/>
      <c r="R127" s="30"/>
      <c r="S127" s="30"/>
      <c r="T127" s="30"/>
      <c r="U127" s="28"/>
      <c r="V127" s="31"/>
      <c r="W127" s="28"/>
      <c r="X127" s="31"/>
      <c r="Y127" s="28"/>
      <c r="Z127" s="31"/>
      <c r="AA127" s="31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  <c r="BJ127" s="12"/>
      <c r="BK127" s="12"/>
      <c r="BL127" s="12"/>
      <c r="BM127" s="12"/>
      <c r="BN127" s="12"/>
      <c r="BO127" s="12"/>
      <c r="BP127" s="12"/>
      <c r="BQ127" s="12"/>
      <c r="BR127" s="12"/>
      <c r="BS127" s="12"/>
      <c r="BT127" s="12"/>
      <c r="BU127" s="12"/>
      <c r="BV127" s="12"/>
      <c r="BW127" s="12"/>
      <c r="BX127" s="12"/>
      <c r="BY127" s="12"/>
      <c r="BZ127" s="12"/>
      <c r="CA127" s="12"/>
      <c r="CB127" s="12"/>
      <c r="CC127" s="12"/>
      <c r="CD127" s="12"/>
      <c r="CE127" s="12"/>
      <c r="CF127" s="12"/>
      <c r="CG127" s="12"/>
      <c r="CH127" s="12"/>
      <c r="CI127" s="12"/>
      <c r="CJ127" s="12"/>
      <c r="CK127" s="12"/>
      <c r="CL127" s="12"/>
      <c r="CM127" s="12"/>
      <c r="CN127" s="12"/>
      <c r="CO127" s="12"/>
      <c r="CP127" s="12"/>
      <c r="CQ127" s="12"/>
      <c r="CR127" s="12"/>
      <c r="CS127" s="12"/>
      <c r="CT127" s="12"/>
      <c r="CU127" s="12"/>
      <c r="CV127" s="12"/>
      <c r="CW127" s="12"/>
      <c r="CX127" s="12"/>
      <c r="CY127" s="12"/>
      <c r="CZ127" s="12"/>
      <c r="DA127" s="12"/>
    </row>
    <row r="128" spans="1:105" s="13" customFormat="1" ht="24" x14ac:dyDescent="0.25">
      <c r="A128" s="38">
        <v>117</v>
      </c>
      <c r="B128" s="39" t="s">
        <v>207</v>
      </c>
      <c r="C128" s="40" t="s">
        <v>251</v>
      </c>
      <c r="D128" s="43">
        <v>1</v>
      </c>
      <c r="E128" s="26"/>
      <c r="F128" s="26"/>
      <c r="G128" s="27"/>
      <c r="H128" s="27"/>
      <c r="I128" s="26"/>
      <c r="J128" s="52"/>
      <c r="K128" s="26"/>
      <c r="L128" s="22"/>
      <c r="M128" s="28"/>
      <c r="N128" s="29"/>
      <c r="O128" s="34">
        <f t="shared" si="6"/>
        <v>0</v>
      </c>
      <c r="P128" s="33">
        <f t="shared" si="5"/>
        <v>0</v>
      </c>
      <c r="Q128" s="28"/>
      <c r="R128" s="30"/>
      <c r="S128" s="30"/>
      <c r="T128" s="30"/>
      <c r="U128" s="28"/>
      <c r="V128" s="31"/>
      <c r="W128" s="28"/>
      <c r="X128" s="31"/>
      <c r="Y128" s="28"/>
      <c r="Z128" s="31"/>
      <c r="AA128" s="31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  <c r="BJ128" s="12"/>
      <c r="BK128" s="12"/>
      <c r="BL128" s="12"/>
      <c r="BM128" s="12"/>
      <c r="BN128" s="12"/>
      <c r="BO128" s="12"/>
      <c r="BP128" s="12"/>
      <c r="BQ128" s="12"/>
      <c r="BR128" s="12"/>
      <c r="BS128" s="12"/>
      <c r="BT128" s="12"/>
      <c r="BU128" s="12"/>
      <c r="BV128" s="12"/>
      <c r="BW128" s="12"/>
      <c r="BX128" s="12"/>
      <c r="BY128" s="12"/>
      <c r="BZ128" s="12"/>
      <c r="CA128" s="12"/>
      <c r="CB128" s="12"/>
      <c r="CC128" s="12"/>
      <c r="CD128" s="12"/>
      <c r="CE128" s="12"/>
      <c r="CF128" s="12"/>
      <c r="CG128" s="12"/>
      <c r="CH128" s="12"/>
      <c r="CI128" s="12"/>
      <c r="CJ128" s="12"/>
      <c r="CK128" s="12"/>
      <c r="CL128" s="12"/>
      <c r="CM128" s="12"/>
      <c r="CN128" s="12"/>
      <c r="CO128" s="12"/>
      <c r="CP128" s="12"/>
      <c r="CQ128" s="12"/>
      <c r="CR128" s="12"/>
      <c r="CS128" s="12"/>
      <c r="CT128" s="12"/>
      <c r="CU128" s="12"/>
      <c r="CV128" s="12"/>
      <c r="CW128" s="12"/>
      <c r="CX128" s="12"/>
      <c r="CY128" s="12"/>
      <c r="CZ128" s="12"/>
      <c r="DA128" s="12"/>
    </row>
    <row r="129" spans="1:105" s="13" customFormat="1" ht="24" x14ac:dyDescent="0.25">
      <c r="A129" s="38">
        <v>118</v>
      </c>
      <c r="B129" s="39" t="s">
        <v>208</v>
      </c>
      <c r="C129" s="40" t="s">
        <v>251</v>
      </c>
      <c r="D129" s="43">
        <v>1</v>
      </c>
      <c r="E129" s="26"/>
      <c r="F129" s="26"/>
      <c r="G129" s="27"/>
      <c r="H129" s="27"/>
      <c r="I129" s="26"/>
      <c r="J129" s="52"/>
      <c r="K129" s="26"/>
      <c r="L129" s="22"/>
      <c r="M129" s="28"/>
      <c r="N129" s="29"/>
      <c r="O129" s="34">
        <f t="shared" si="6"/>
        <v>0</v>
      </c>
      <c r="P129" s="33">
        <f t="shared" si="5"/>
        <v>0</v>
      </c>
      <c r="Q129" s="28"/>
      <c r="R129" s="30"/>
      <c r="S129" s="30"/>
      <c r="T129" s="30"/>
      <c r="U129" s="28"/>
      <c r="V129" s="31"/>
      <c r="W129" s="28"/>
      <c r="X129" s="31"/>
      <c r="Y129" s="28"/>
      <c r="Z129" s="31"/>
      <c r="AA129" s="31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  <c r="BJ129" s="12"/>
      <c r="BK129" s="12"/>
      <c r="BL129" s="12"/>
      <c r="BM129" s="12"/>
      <c r="BN129" s="12"/>
      <c r="BO129" s="12"/>
      <c r="BP129" s="12"/>
      <c r="BQ129" s="12"/>
      <c r="BR129" s="12"/>
      <c r="BS129" s="12"/>
      <c r="BT129" s="12"/>
      <c r="BU129" s="12"/>
      <c r="BV129" s="12"/>
      <c r="BW129" s="12"/>
      <c r="BX129" s="12"/>
      <c r="BY129" s="12"/>
      <c r="BZ129" s="12"/>
      <c r="CA129" s="12"/>
      <c r="CB129" s="12"/>
      <c r="CC129" s="12"/>
      <c r="CD129" s="12"/>
      <c r="CE129" s="12"/>
      <c r="CF129" s="12"/>
      <c r="CG129" s="12"/>
      <c r="CH129" s="12"/>
      <c r="CI129" s="12"/>
      <c r="CJ129" s="12"/>
      <c r="CK129" s="12"/>
      <c r="CL129" s="12"/>
      <c r="CM129" s="12"/>
      <c r="CN129" s="12"/>
      <c r="CO129" s="12"/>
      <c r="CP129" s="12"/>
      <c r="CQ129" s="12"/>
      <c r="CR129" s="12"/>
      <c r="CS129" s="12"/>
      <c r="CT129" s="12"/>
      <c r="CU129" s="12"/>
      <c r="CV129" s="12"/>
      <c r="CW129" s="12"/>
      <c r="CX129" s="12"/>
      <c r="CY129" s="12"/>
      <c r="CZ129" s="12"/>
      <c r="DA129" s="12"/>
    </row>
    <row r="130" spans="1:105" s="13" customFormat="1" ht="24" x14ac:dyDescent="0.25">
      <c r="A130" s="38">
        <v>119</v>
      </c>
      <c r="B130" s="39" t="s">
        <v>214</v>
      </c>
      <c r="C130" s="40" t="s">
        <v>251</v>
      </c>
      <c r="D130" s="43">
        <v>1</v>
      </c>
      <c r="E130" s="26"/>
      <c r="F130" s="26"/>
      <c r="G130" s="27"/>
      <c r="H130" s="27"/>
      <c r="I130" s="26"/>
      <c r="J130" s="52"/>
      <c r="K130" s="26"/>
      <c r="L130" s="22"/>
      <c r="M130" s="28"/>
      <c r="N130" s="29"/>
      <c r="O130" s="34">
        <f t="shared" si="6"/>
        <v>0</v>
      </c>
      <c r="P130" s="33">
        <f t="shared" si="5"/>
        <v>0</v>
      </c>
      <c r="Q130" s="28"/>
      <c r="R130" s="30"/>
      <c r="S130" s="30"/>
      <c r="T130" s="30"/>
      <c r="U130" s="28"/>
      <c r="V130" s="31"/>
      <c r="W130" s="28"/>
      <c r="X130" s="31"/>
      <c r="Y130" s="28"/>
      <c r="Z130" s="31"/>
      <c r="AA130" s="31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  <c r="BJ130" s="12"/>
      <c r="BK130" s="12"/>
      <c r="BL130" s="12"/>
      <c r="BM130" s="12"/>
      <c r="BN130" s="12"/>
      <c r="BO130" s="12"/>
      <c r="BP130" s="12"/>
      <c r="BQ130" s="12"/>
      <c r="BR130" s="12"/>
      <c r="BS130" s="12"/>
      <c r="BT130" s="12"/>
      <c r="BU130" s="12"/>
      <c r="BV130" s="12"/>
      <c r="BW130" s="12"/>
      <c r="BX130" s="12"/>
      <c r="BY130" s="12"/>
      <c r="BZ130" s="12"/>
      <c r="CA130" s="12"/>
      <c r="CB130" s="12"/>
      <c r="CC130" s="12"/>
      <c r="CD130" s="12"/>
      <c r="CE130" s="12"/>
      <c r="CF130" s="12"/>
      <c r="CG130" s="12"/>
      <c r="CH130" s="12"/>
      <c r="CI130" s="12"/>
      <c r="CJ130" s="12"/>
      <c r="CK130" s="12"/>
      <c r="CL130" s="12"/>
      <c r="CM130" s="12"/>
      <c r="CN130" s="12"/>
      <c r="CO130" s="12"/>
      <c r="CP130" s="12"/>
      <c r="CQ130" s="12"/>
      <c r="CR130" s="12"/>
      <c r="CS130" s="12"/>
      <c r="CT130" s="12"/>
      <c r="CU130" s="12"/>
      <c r="CV130" s="12"/>
      <c r="CW130" s="12"/>
      <c r="CX130" s="12"/>
      <c r="CY130" s="12"/>
      <c r="CZ130" s="12"/>
      <c r="DA130" s="12"/>
    </row>
    <row r="131" spans="1:105" s="13" customFormat="1" ht="24" x14ac:dyDescent="0.25">
      <c r="A131" s="38">
        <v>120</v>
      </c>
      <c r="B131" s="39" t="s">
        <v>209</v>
      </c>
      <c r="C131" s="40" t="s">
        <v>251</v>
      </c>
      <c r="D131" s="43">
        <v>1</v>
      </c>
      <c r="E131" s="26"/>
      <c r="F131" s="26"/>
      <c r="G131" s="27"/>
      <c r="H131" s="27"/>
      <c r="I131" s="26"/>
      <c r="J131" s="52"/>
      <c r="K131" s="26"/>
      <c r="L131" s="22"/>
      <c r="M131" s="28"/>
      <c r="N131" s="29"/>
      <c r="O131" s="34">
        <f t="shared" si="6"/>
        <v>0</v>
      </c>
      <c r="P131" s="33">
        <f t="shared" si="5"/>
        <v>0</v>
      </c>
      <c r="Q131" s="28"/>
      <c r="R131" s="30"/>
      <c r="S131" s="30"/>
      <c r="T131" s="30"/>
      <c r="U131" s="28"/>
      <c r="V131" s="31"/>
      <c r="W131" s="28"/>
      <c r="X131" s="31"/>
      <c r="Y131" s="28"/>
      <c r="Z131" s="31"/>
      <c r="AA131" s="31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  <c r="BJ131" s="12"/>
      <c r="BK131" s="12"/>
      <c r="BL131" s="12"/>
      <c r="BM131" s="12"/>
      <c r="BN131" s="12"/>
      <c r="BO131" s="12"/>
      <c r="BP131" s="12"/>
      <c r="BQ131" s="12"/>
      <c r="BR131" s="12"/>
      <c r="BS131" s="12"/>
      <c r="BT131" s="12"/>
      <c r="BU131" s="12"/>
      <c r="BV131" s="12"/>
      <c r="BW131" s="12"/>
      <c r="BX131" s="12"/>
      <c r="BY131" s="12"/>
      <c r="BZ131" s="12"/>
      <c r="CA131" s="12"/>
      <c r="CB131" s="12"/>
      <c r="CC131" s="12"/>
      <c r="CD131" s="12"/>
      <c r="CE131" s="12"/>
      <c r="CF131" s="12"/>
      <c r="CG131" s="12"/>
      <c r="CH131" s="12"/>
      <c r="CI131" s="12"/>
      <c r="CJ131" s="12"/>
      <c r="CK131" s="12"/>
      <c r="CL131" s="12"/>
      <c r="CM131" s="12"/>
      <c r="CN131" s="12"/>
      <c r="CO131" s="12"/>
      <c r="CP131" s="12"/>
      <c r="CQ131" s="12"/>
      <c r="CR131" s="12"/>
      <c r="CS131" s="12"/>
      <c r="CT131" s="12"/>
      <c r="CU131" s="12"/>
      <c r="CV131" s="12"/>
      <c r="CW131" s="12"/>
      <c r="CX131" s="12"/>
      <c r="CY131" s="12"/>
      <c r="CZ131" s="12"/>
      <c r="DA131" s="12"/>
    </row>
    <row r="132" spans="1:105" s="13" customFormat="1" ht="24" x14ac:dyDescent="0.25">
      <c r="A132" s="38">
        <v>121</v>
      </c>
      <c r="B132" s="39" t="s">
        <v>210</v>
      </c>
      <c r="C132" s="40" t="s">
        <v>251</v>
      </c>
      <c r="D132" s="43">
        <v>1</v>
      </c>
      <c r="E132" s="26"/>
      <c r="F132" s="26"/>
      <c r="G132" s="27"/>
      <c r="H132" s="27"/>
      <c r="I132" s="26"/>
      <c r="J132" s="52"/>
      <c r="K132" s="26"/>
      <c r="L132" s="22"/>
      <c r="M132" s="28"/>
      <c r="N132" s="29"/>
      <c r="O132" s="34">
        <f t="shared" si="6"/>
        <v>0</v>
      </c>
      <c r="P132" s="33">
        <f t="shared" si="5"/>
        <v>0</v>
      </c>
      <c r="Q132" s="28"/>
      <c r="R132" s="30"/>
      <c r="S132" s="30"/>
      <c r="T132" s="30"/>
      <c r="U132" s="28"/>
      <c r="V132" s="31"/>
      <c r="W132" s="28"/>
      <c r="X132" s="31"/>
      <c r="Y132" s="28"/>
      <c r="Z132" s="31"/>
      <c r="AA132" s="31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  <c r="BJ132" s="12"/>
      <c r="BK132" s="12"/>
      <c r="BL132" s="12"/>
      <c r="BM132" s="12"/>
      <c r="BN132" s="12"/>
      <c r="BO132" s="12"/>
      <c r="BP132" s="12"/>
      <c r="BQ132" s="12"/>
      <c r="BR132" s="12"/>
      <c r="BS132" s="12"/>
      <c r="BT132" s="12"/>
      <c r="BU132" s="12"/>
      <c r="BV132" s="12"/>
      <c r="BW132" s="12"/>
      <c r="BX132" s="12"/>
      <c r="BY132" s="12"/>
      <c r="BZ132" s="12"/>
      <c r="CA132" s="12"/>
      <c r="CB132" s="12"/>
      <c r="CC132" s="12"/>
      <c r="CD132" s="12"/>
      <c r="CE132" s="12"/>
      <c r="CF132" s="12"/>
      <c r="CG132" s="12"/>
      <c r="CH132" s="12"/>
      <c r="CI132" s="12"/>
      <c r="CJ132" s="12"/>
      <c r="CK132" s="12"/>
      <c r="CL132" s="12"/>
      <c r="CM132" s="12"/>
      <c r="CN132" s="12"/>
      <c r="CO132" s="12"/>
      <c r="CP132" s="12"/>
      <c r="CQ132" s="12"/>
      <c r="CR132" s="12"/>
      <c r="CS132" s="12"/>
      <c r="CT132" s="12"/>
      <c r="CU132" s="12"/>
      <c r="CV132" s="12"/>
      <c r="CW132" s="12"/>
      <c r="CX132" s="12"/>
      <c r="CY132" s="12"/>
      <c r="CZ132" s="12"/>
      <c r="DA132" s="12"/>
    </row>
    <row r="133" spans="1:105" s="13" customFormat="1" ht="24" x14ac:dyDescent="0.25">
      <c r="A133" s="38">
        <v>122</v>
      </c>
      <c r="B133" s="39" t="s">
        <v>211</v>
      </c>
      <c r="C133" s="40" t="s">
        <v>251</v>
      </c>
      <c r="D133" s="43">
        <v>1</v>
      </c>
      <c r="E133" s="26"/>
      <c r="F133" s="26"/>
      <c r="G133" s="27"/>
      <c r="H133" s="27"/>
      <c r="I133" s="26"/>
      <c r="J133" s="52"/>
      <c r="K133" s="26"/>
      <c r="L133" s="22"/>
      <c r="M133" s="28"/>
      <c r="N133" s="29"/>
      <c r="O133" s="34">
        <f t="shared" si="6"/>
        <v>0</v>
      </c>
      <c r="P133" s="33">
        <f t="shared" si="5"/>
        <v>0</v>
      </c>
      <c r="Q133" s="28"/>
      <c r="R133" s="30"/>
      <c r="S133" s="30"/>
      <c r="T133" s="30"/>
      <c r="U133" s="28"/>
      <c r="V133" s="31"/>
      <c r="W133" s="28"/>
      <c r="X133" s="31"/>
      <c r="Y133" s="28"/>
      <c r="Z133" s="31"/>
      <c r="AA133" s="31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  <c r="BJ133" s="12"/>
      <c r="BK133" s="12"/>
      <c r="BL133" s="12"/>
      <c r="BM133" s="12"/>
      <c r="BN133" s="12"/>
      <c r="BO133" s="12"/>
      <c r="BP133" s="12"/>
      <c r="BQ133" s="12"/>
      <c r="BR133" s="12"/>
      <c r="BS133" s="12"/>
      <c r="BT133" s="12"/>
      <c r="BU133" s="12"/>
      <c r="BV133" s="12"/>
      <c r="BW133" s="12"/>
      <c r="BX133" s="12"/>
      <c r="BY133" s="12"/>
      <c r="BZ133" s="12"/>
      <c r="CA133" s="12"/>
      <c r="CB133" s="12"/>
      <c r="CC133" s="12"/>
      <c r="CD133" s="12"/>
      <c r="CE133" s="12"/>
      <c r="CF133" s="12"/>
      <c r="CG133" s="12"/>
      <c r="CH133" s="12"/>
      <c r="CI133" s="12"/>
      <c r="CJ133" s="12"/>
      <c r="CK133" s="12"/>
      <c r="CL133" s="12"/>
      <c r="CM133" s="12"/>
      <c r="CN133" s="12"/>
      <c r="CO133" s="12"/>
      <c r="CP133" s="12"/>
      <c r="CQ133" s="12"/>
      <c r="CR133" s="12"/>
      <c r="CS133" s="12"/>
      <c r="CT133" s="12"/>
      <c r="CU133" s="12"/>
      <c r="CV133" s="12"/>
      <c r="CW133" s="12"/>
      <c r="CX133" s="12"/>
      <c r="CY133" s="12"/>
      <c r="CZ133" s="12"/>
      <c r="DA133" s="12"/>
    </row>
    <row r="134" spans="1:105" s="13" customFormat="1" ht="24" x14ac:dyDescent="0.25">
      <c r="A134" s="38">
        <v>123</v>
      </c>
      <c r="B134" s="39" t="s">
        <v>212</v>
      </c>
      <c r="C134" s="40" t="s">
        <v>251</v>
      </c>
      <c r="D134" s="43">
        <v>1</v>
      </c>
      <c r="E134" s="26"/>
      <c r="F134" s="26"/>
      <c r="G134" s="27"/>
      <c r="H134" s="27"/>
      <c r="I134" s="26"/>
      <c r="J134" s="52"/>
      <c r="K134" s="26"/>
      <c r="L134" s="22"/>
      <c r="M134" s="28"/>
      <c r="N134" s="29"/>
      <c r="O134" s="34">
        <f t="shared" si="6"/>
        <v>0</v>
      </c>
      <c r="P134" s="33">
        <f t="shared" si="5"/>
        <v>0</v>
      </c>
      <c r="Q134" s="28"/>
      <c r="R134" s="30"/>
      <c r="S134" s="30"/>
      <c r="T134" s="30"/>
      <c r="U134" s="28"/>
      <c r="V134" s="31"/>
      <c r="W134" s="28"/>
      <c r="X134" s="31"/>
      <c r="Y134" s="28"/>
      <c r="Z134" s="31"/>
      <c r="AA134" s="31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  <c r="BJ134" s="12"/>
      <c r="BK134" s="12"/>
      <c r="BL134" s="12"/>
      <c r="BM134" s="12"/>
      <c r="BN134" s="12"/>
      <c r="BO134" s="12"/>
      <c r="BP134" s="12"/>
      <c r="BQ134" s="12"/>
      <c r="BR134" s="12"/>
      <c r="BS134" s="12"/>
      <c r="BT134" s="12"/>
      <c r="BU134" s="12"/>
      <c r="BV134" s="12"/>
      <c r="BW134" s="12"/>
      <c r="BX134" s="12"/>
      <c r="BY134" s="12"/>
      <c r="BZ134" s="12"/>
      <c r="CA134" s="12"/>
      <c r="CB134" s="12"/>
      <c r="CC134" s="12"/>
      <c r="CD134" s="12"/>
      <c r="CE134" s="12"/>
      <c r="CF134" s="12"/>
      <c r="CG134" s="12"/>
      <c r="CH134" s="12"/>
      <c r="CI134" s="12"/>
      <c r="CJ134" s="12"/>
      <c r="CK134" s="12"/>
      <c r="CL134" s="12"/>
      <c r="CM134" s="12"/>
      <c r="CN134" s="12"/>
      <c r="CO134" s="12"/>
      <c r="CP134" s="12"/>
      <c r="CQ134" s="12"/>
      <c r="CR134" s="12"/>
      <c r="CS134" s="12"/>
      <c r="CT134" s="12"/>
      <c r="CU134" s="12"/>
      <c r="CV134" s="12"/>
      <c r="CW134" s="12"/>
      <c r="CX134" s="12"/>
      <c r="CY134" s="12"/>
      <c r="CZ134" s="12"/>
      <c r="DA134" s="12"/>
    </row>
    <row r="135" spans="1:105" s="13" customFormat="1" ht="24" x14ac:dyDescent="0.25">
      <c r="A135" s="38">
        <v>124</v>
      </c>
      <c r="B135" s="39" t="s">
        <v>213</v>
      </c>
      <c r="C135" s="40" t="s">
        <v>251</v>
      </c>
      <c r="D135" s="43">
        <v>1</v>
      </c>
      <c r="E135" s="26"/>
      <c r="F135" s="26"/>
      <c r="G135" s="27"/>
      <c r="H135" s="27"/>
      <c r="I135" s="26"/>
      <c r="J135" s="52"/>
      <c r="K135" s="26"/>
      <c r="L135" s="22"/>
      <c r="M135" s="28"/>
      <c r="N135" s="29"/>
      <c r="O135" s="34">
        <f t="shared" si="6"/>
        <v>0</v>
      </c>
      <c r="P135" s="33">
        <f t="shared" si="5"/>
        <v>0</v>
      </c>
      <c r="Q135" s="28"/>
      <c r="R135" s="30"/>
      <c r="S135" s="30"/>
      <c r="T135" s="30"/>
      <c r="U135" s="28"/>
      <c r="V135" s="31"/>
      <c r="W135" s="28"/>
      <c r="X135" s="31"/>
      <c r="Y135" s="28"/>
      <c r="Z135" s="31"/>
      <c r="AA135" s="31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  <c r="BJ135" s="12"/>
      <c r="BK135" s="12"/>
      <c r="BL135" s="12"/>
      <c r="BM135" s="12"/>
      <c r="BN135" s="12"/>
      <c r="BO135" s="12"/>
      <c r="BP135" s="12"/>
      <c r="BQ135" s="12"/>
      <c r="BR135" s="12"/>
      <c r="BS135" s="12"/>
      <c r="BT135" s="12"/>
      <c r="BU135" s="12"/>
      <c r="BV135" s="12"/>
      <c r="BW135" s="12"/>
      <c r="BX135" s="12"/>
      <c r="BY135" s="12"/>
      <c r="BZ135" s="12"/>
      <c r="CA135" s="12"/>
      <c r="CB135" s="12"/>
      <c r="CC135" s="12"/>
      <c r="CD135" s="12"/>
      <c r="CE135" s="12"/>
      <c r="CF135" s="12"/>
      <c r="CG135" s="12"/>
      <c r="CH135" s="12"/>
      <c r="CI135" s="12"/>
      <c r="CJ135" s="12"/>
      <c r="CK135" s="12"/>
      <c r="CL135" s="12"/>
      <c r="CM135" s="12"/>
      <c r="CN135" s="12"/>
      <c r="CO135" s="12"/>
      <c r="CP135" s="12"/>
      <c r="CQ135" s="12"/>
      <c r="CR135" s="12"/>
      <c r="CS135" s="12"/>
      <c r="CT135" s="12"/>
      <c r="CU135" s="12"/>
      <c r="CV135" s="12"/>
      <c r="CW135" s="12"/>
      <c r="CX135" s="12"/>
      <c r="CY135" s="12"/>
      <c r="CZ135" s="12"/>
      <c r="DA135" s="12"/>
    </row>
    <row r="136" spans="1:105" s="13" customFormat="1" ht="24" x14ac:dyDescent="0.25">
      <c r="A136" s="38">
        <v>125</v>
      </c>
      <c r="B136" s="39" t="s">
        <v>215</v>
      </c>
      <c r="C136" s="40" t="s">
        <v>251</v>
      </c>
      <c r="D136" s="43">
        <v>1</v>
      </c>
      <c r="E136" s="26"/>
      <c r="F136" s="26"/>
      <c r="G136" s="27"/>
      <c r="H136" s="27"/>
      <c r="I136" s="26"/>
      <c r="J136" s="52"/>
      <c r="K136" s="26"/>
      <c r="L136" s="22"/>
      <c r="M136" s="28"/>
      <c r="N136" s="29"/>
      <c r="O136" s="34">
        <f t="shared" si="6"/>
        <v>0</v>
      </c>
      <c r="P136" s="33">
        <f t="shared" si="5"/>
        <v>0</v>
      </c>
      <c r="Q136" s="28"/>
      <c r="R136" s="30"/>
      <c r="S136" s="30"/>
      <c r="T136" s="30"/>
      <c r="U136" s="28"/>
      <c r="V136" s="31"/>
      <c r="W136" s="28"/>
      <c r="X136" s="31"/>
      <c r="Y136" s="28"/>
      <c r="Z136" s="31"/>
      <c r="AA136" s="31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  <c r="BH136" s="12"/>
      <c r="BI136" s="12"/>
      <c r="BJ136" s="12"/>
      <c r="BK136" s="12"/>
      <c r="BL136" s="12"/>
      <c r="BM136" s="12"/>
      <c r="BN136" s="12"/>
      <c r="BO136" s="12"/>
      <c r="BP136" s="12"/>
      <c r="BQ136" s="12"/>
      <c r="BR136" s="12"/>
      <c r="BS136" s="12"/>
      <c r="BT136" s="12"/>
      <c r="BU136" s="12"/>
      <c r="BV136" s="12"/>
      <c r="BW136" s="12"/>
      <c r="BX136" s="12"/>
      <c r="BY136" s="12"/>
      <c r="BZ136" s="12"/>
      <c r="CA136" s="12"/>
      <c r="CB136" s="12"/>
      <c r="CC136" s="12"/>
      <c r="CD136" s="12"/>
      <c r="CE136" s="12"/>
      <c r="CF136" s="12"/>
      <c r="CG136" s="12"/>
      <c r="CH136" s="12"/>
      <c r="CI136" s="12"/>
      <c r="CJ136" s="12"/>
      <c r="CK136" s="12"/>
      <c r="CL136" s="12"/>
      <c r="CM136" s="12"/>
      <c r="CN136" s="12"/>
      <c r="CO136" s="12"/>
      <c r="CP136" s="12"/>
      <c r="CQ136" s="12"/>
      <c r="CR136" s="12"/>
      <c r="CS136" s="12"/>
      <c r="CT136" s="12"/>
      <c r="CU136" s="12"/>
      <c r="CV136" s="12"/>
      <c r="CW136" s="12"/>
      <c r="CX136" s="12"/>
      <c r="CY136" s="12"/>
      <c r="CZ136" s="12"/>
      <c r="DA136" s="12"/>
    </row>
    <row r="137" spans="1:105" s="13" customFormat="1" ht="24" x14ac:dyDescent="0.25">
      <c r="A137" s="38">
        <v>126</v>
      </c>
      <c r="B137" s="39" t="s">
        <v>216</v>
      </c>
      <c r="C137" s="40" t="s">
        <v>251</v>
      </c>
      <c r="D137" s="43">
        <v>1</v>
      </c>
      <c r="E137" s="26"/>
      <c r="F137" s="26"/>
      <c r="G137" s="27"/>
      <c r="H137" s="27"/>
      <c r="I137" s="26"/>
      <c r="J137" s="52"/>
      <c r="K137" s="26"/>
      <c r="L137" s="22"/>
      <c r="M137" s="28"/>
      <c r="N137" s="29"/>
      <c r="O137" s="34">
        <f t="shared" si="6"/>
        <v>0</v>
      </c>
      <c r="P137" s="33">
        <f t="shared" si="5"/>
        <v>0</v>
      </c>
      <c r="Q137" s="28"/>
      <c r="R137" s="30"/>
      <c r="S137" s="30"/>
      <c r="T137" s="30"/>
      <c r="U137" s="28"/>
      <c r="V137" s="31"/>
      <c r="W137" s="28"/>
      <c r="X137" s="31"/>
      <c r="Y137" s="28"/>
      <c r="Z137" s="31"/>
      <c r="AA137" s="31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  <c r="BJ137" s="12"/>
      <c r="BK137" s="12"/>
      <c r="BL137" s="12"/>
      <c r="BM137" s="12"/>
      <c r="BN137" s="12"/>
      <c r="BO137" s="12"/>
      <c r="BP137" s="12"/>
      <c r="BQ137" s="12"/>
      <c r="BR137" s="12"/>
      <c r="BS137" s="12"/>
      <c r="BT137" s="12"/>
      <c r="BU137" s="12"/>
      <c r="BV137" s="12"/>
      <c r="BW137" s="12"/>
      <c r="BX137" s="12"/>
      <c r="BY137" s="12"/>
      <c r="BZ137" s="12"/>
      <c r="CA137" s="12"/>
      <c r="CB137" s="12"/>
      <c r="CC137" s="12"/>
      <c r="CD137" s="12"/>
      <c r="CE137" s="12"/>
      <c r="CF137" s="12"/>
      <c r="CG137" s="12"/>
      <c r="CH137" s="12"/>
      <c r="CI137" s="12"/>
      <c r="CJ137" s="12"/>
      <c r="CK137" s="12"/>
      <c r="CL137" s="12"/>
      <c r="CM137" s="12"/>
      <c r="CN137" s="12"/>
      <c r="CO137" s="12"/>
      <c r="CP137" s="12"/>
      <c r="CQ137" s="12"/>
      <c r="CR137" s="12"/>
      <c r="CS137" s="12"/>
      <c r="CT137" s="12"/>
      <c r="CU137" s="12"/>
      <c r="CV137" s="12"/>
      <c r="CW137" s="12"/>
      <c r="CX137" s="12"/>
      <c r="CY137" s="12"/>
      <c r="CZ137" s="12"/>
      <c r="DA137" s="12"/>
    </row>
    <row r="138" spans="1:105" s="13" customFormat="1" ht="24" x14ac:dyDescent="0.25">
      <c r="A138" s="38">
        <v>127</v>
      </c>
      <c r="B138" s="39" t="s">
        <v>217</v>
      </c>
      <c r="C138" s="40" t="s">
        <v>251</v>
      </c>
      <c r="D138" s="43">
        <v>1</v>
      </c>
      <c r="E138" s="26"/>
      <c r="F138" s="26"/>
      <c r="G138" s="27"/>
      <c r="H138" s="27"/>
      <c r="I138" s="26"/>
      <c r="J138" s="52"/>
      <c r="K138" s="26"/>
      <c r="L138" s="22"/>
      <c r="M138" s="28"/>
      <c r="N138" s="29"/>
      <c r="O138" s="34">
        <f t="shared" si="6"/>
        <v>0</v>
      </c>
      <c r="P138" s="33">
        <f t="shared" si="5"/>
        <v>0</v>
      </c>
      <c r="Q138" s="28"/>
      <c r="R138" s="30"/>
      <c r="S138" s="30"/>
      <c r="T138" s="30"/>
      <c r="U138" s="28"/>
      <c r="V138" s="31"/>
      <c r="W138" s="28"/>
      <c r="X138" s="31"/>
      <c r="Y138" s="28"/>
      <c r="Z138" s="31"/>
      <c r="AA138" s="31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  <c r="BH138" s="12"/>
      <c r="BI138" s="12"/>
      <c r="BJ138" s="12"/>
      <c r="BK138" s="12"/>
      <c r="BL138" s="12"/>
      <c r="BM138" s="12"/>
      <c r="BN138" s="12"/>
      <c r="BO138" s="12"/>
      <c r="BP138" s="12"/>
      <c r="BQ138" s="12"/>
      <c r="BR138" s="12"/>
      <c r="BS138" s="12"/>
      <c r="BT138" s="12"/>
      <c r="BU138" s="12"/>
      <c r="BV138" s="12"/>
      <c r="BW138" s="12"/>
      <c r="BX138" s="12"/>
      <c r="BY138" s="12"/>
      <c r="BZ138" s="12"/>
      <c r="CA138" s="12"/>
      <c r="CB138" s="12"/>
      <c r="CC138" s="12"/>
      <c r="CD138" s="12"/>
      <c r="CE138" s="12"/>
      <c r="CF138" s="12"/>
      <c r="CG138" s="12"/>
      <c r="CH138" s="12"/>
      <c r="CI138" s="12"/>
      <c r="CJ138" s="12"/>
      <c r="CK138" s="12"/>
      <c r="CL138" s="12"/>
      <c r="CM138" s="12"/>
      <c r="CN138" s="12"/>
      <c r="CO138" s="12"/>
      <c r="CP138" s="12"/>
      <c r="CQ138" s="12"/>
      <c r="CR138" s="12"/>
      <c r="CS138" s="12"/>
      <c r="CT138" s="12"/>
      <c r="CU138" s="12"/>
      <c r="CV138" s="12"/>
      <c r="CW138" s="12"/>
      <c r="CX138" s="12"/>
      <c r="CY138" s="12"/>
      <c r="CZ138" s="12"/>
      <c r="DA138" s="12"/>
    </row>
    <row r="139" spans="1:105" s="13" customFormat="1" ht="24" x14ac:dyDescent="0.25">
      <c r="A139" s="38">
        <v>128</v>
      </c>
      <c r="B139" s="39" t="s">
        <v>218</v>
      </c>
      <c r="C139" s="40" t="s">
        <v>251</v>
      </c>
      <c r="D139" s="43">
        <v>1</v>
      </c>
      <c r="E139" s="26"/>
      <c r="F139" s="26"/>
      <c r="G139" s="27"/>
      <c r="H139" s="27"/>
      <c r="I139" s="26"/>
      <c r="J139" s="52"/>
      <c r="K139" s="26"/>
      <c r="L139" s="22"/>
      <c r="M139" s="28"/>
      <c r="N139" s="29"/>
      <c r="O139" s="34">
        <f t="shared" si="6"/>
        <v>0</v>
      </c>
      <c r="P139" s="33">
        <f t="shared" si="5"/>
        <v>0</v>
      </c>
      <c r="Q139" s="28"/>
      <c r="R139" s="30"/>
      <c r="S139" s="30"/>
      <c r="T139" s="30"/>
      <c r="U139" s="28"/>
      <c r="V139" s="31"/>
      <c r="W139" s="28"/>
      <c r="X139" s="31"/>
      <c r="Y139" s="28"/>
      <c r="Z139" s="31"/>
      <c r="AA139" s="31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  <c r="BJ139" s="12"/>
      <c r="BK139" s="12"/>
      <c r="BL139" s="12"/>
      <c r="BM139" s="12"/>
      <c r="BN139" s="12"/>
      <c r="BO139" s="12"/>
      <c r="BP139" s="12"/>
      <c r="BQ139" s="12"/>
      <c r="BR139" s="12"/>
      <c r="BS139" s="12"/>
      <c r="BT139" s="12"/>
      <c r="BU139" s="12"/>
      <c r="BV139" s="12"/>
      <c r="BW139" s="12"/>
      <c r="BX139" s="12"/>
      <c r="BY139" s="12"/>
      <c r="BZ139" s="12"/>
      <c r="CA139" s="12"/>
      <c r="CB139" s="12"/>
      <c r="CC139" s="12"/>
      <c r="CD139" s="12"/>
      <c r="CE139" s="12"/>
      <c r="CF139" s="12"/>
      <c r="CG139" s="12"/>
      <c r="CH139" s="12"/>
      <c r="CI139" s="12"/>
      <c r="CJ139" s="12"/>
      <c r="CK139" s="12"/>
      <c r="CL139" s="12"/>
      <c r="CM139" s="12"/>
      <c r="CN139" s="12"/>
      <c r="CO139" s="12"/>
      <c r="CP139" s="12"/>
      <c r="CQ139" s="12"/>
      <c r="CR139" s="12"/>
      <c r="CS139" s="12"/>
      <c r="CT139" s="12"/>
      <c r="CU139" s="12"/>
      <c r="CV139" s="12"/>
      <c r="CW139" s="12"/>
      <c r="CX139" s="12"/>
      <c r="CY139" s="12"/>
      <c r="CZ139" s="12"/>
      <c r="DA139" s="12"/>
    </row>
    <row r="140" spans="1:105" s="13" customFormat="1" ht="24" x14ac:dyDescent="0.25">
      <c r="A140" s="38">
        <v>129</v>
      </c>
      <c r="B140" s="39" t="s">
        <v>219</v>
      </c>
      <c r="C140" s="40" t="s">
        <v>251</v>
      </c>
      <c r="D140" s="43">
        <v>1</v>
      </c>
      <c r="E140" s="26"/>
      <c r="F140" s="26"/>
      <c r="G140" s="27"/>
      <c r="H140" s="27"/>
      <c r="I140" s="26"/>
      <c r="J140" s="52"/>
      <c r="K140" s="26"/>
      <c r="L140" s="22"/>
      <c r="M140" s="28"/>
      <c r="N140" s="29"/>
      <c r="O140" s="34">
        <f t="shared" si="6"/>
        <v>0</v>
      </c>
      <c r="P140" s="33">
        <f t="shared" ref="P140:P169" si="7">O140*D140</f>
        <v>0</v>
      </c>
      <c r="Q140" s="28"/>
      <c r="R140" s="30"/>
      <c r="S140" s="30"/>
      <c r="T140" s="30"/>
      <c r="U140" s="28"/>
      <c r="V140" s="31"/>
      <c r="W140" s="28"/>
      <c r="X140" s="31"/>
      <c r="Y140" s="28"/>
      <c r="Z140" s="31"/>
      <c r="AA140" s="31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  <c r="BJ140" s="12"/>
      <c r="BK140" s="12"/>
      <c r="BL140" s="12"/>
      <c r="BM140" s="12"/>
      <c r="BN140" s="12"/>
      <c r="BO140" s="12"/>
      <c r="BP140" s="12"/>
      <c r="BQ140" s="12"/>
      <c r="BR140" s="12"/>
      <c r="BS140" s="12"/>
      <c r="BT140" s="12"/>
      <c r="BU140" s="12"/>
      <c r="BV140" s="12"/>
      <c r="BW140" s="12"/>
      <c r="BX140" s="12"/>
      <c r="BY140" s="12"/>
      <c r="BZ140" s="12"/>
      <c r="CA140" s="12"/>
      <c r="CB140" s="12"/>
      <c r="CC140" s="12"/>
      <c r="CD140" s="12"/>
      <c r="CE140" s="12"/>
      <c r="CF140" s="12"/>
      <c r="CG140" s="12"/>
      <c r="CH140" s="12"/>
      <c r="CI140" s="12"/>
      <c r="CJ140" s="12"/>
      <c r="CK140" s="12"/>
      <c r="CL140" s="12"/>
      <c r="CM140" s="12"/>
      <c r="CN140" s="12"/>
      <c r="CO140" s="12"/>
      <c r="CP140" s="12"/>
      <c r="CQ140" s="12"/>
      <c r="CR140" s="12"/>
      <c r="CS140" s="12"/>
      <c r="CT140" s="12"/>
      <c r="CU140" s="12"/>
      <c r="CV140" s="12"/>
      <c r="CW140" s="12"/>
      <c r="CX140" s="12"/>
      <c r="CY140" s="12"/>
      <c r="CZ140" s="12"/>
      <c r="DA140" s="12"/>
    </row>
    <row r="141" spans="1:105" s="13" customFormat="1" ht="24" x14ac:dyDescent="0.25">
      <c r="A141" s="38">
        <v>130</v>
      </c>
      <c r="B141" s="39" t="s">
        <v>220</v>
      </c>
      <c r="C141" s="40" t="s">
        <v>251</v>
      </c>
      <c r="D141" s="43">
        <v>1</v>
      </c>
      <c r="E141" s="26"/>
      <c r="F141" s="26"/>
      <c r="G141" s="27"/>
      <c r="H141" s="27"/>
      <c r="I141" s="26"/>
      <c r="J141" s="52"/>
      <c r="K141" s="26"/>
      <c r="L141" s="22"/>
      <c r="M141" s="28"/>
      <c r="N141" s="29"/>
      <c r="O141" s="34">
        <f t="shared" si="6"/>
        <v>0</v>
      </c>
      <c r="P141" s="33">
        <f t="shared" si="7"/>
        <v>0</v>
      </c>
      <c r="Q141" s="28"/>
      <c r="R141" s="30"/>
      <c r="S141" s="30"/>
      <c r="T141" s="30"/>
      <c r="U141" s="28"/>
      <c r="V141" s="31"/>
      <c r="W141" s="28"/>
      <c r="X141" s="31"/>
      <c r="Y141" s="28"/>
      <c r="Z141" s="31"/>
      <c r="AA141" s="31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  <c r="BG141" s="12"/>
      <c r="BH141" s="12"/>
      <c r="BI141" s="12"/>
      <c r="BJ141" s="12"/>
      <c r="BK141" s="12"/>
      <c r="BL141" s="12"/>
      <c r="BM141" s="12"/>
      <c r="BN141" s="12"/>
      <c r="BO141" s="12"/>
      <c r="BP141" s="12"/>
      <c r="BQ141" s="12"/>
      <c r="BR141" s="12"/>
      <c r="BS141" s="12"/>
      <c r="BT141" s="12"/>
      <c r="BU141" s="12"/>
      <c r="BV141" s="12"/>
      <c r="BW141" s="12"/>
      <c r="BX141" s="12"/>
      <c r="BY141" s="12"/>
      <c r="BZ141" s="12"/>
      <c r="CA141" s="12"/>
      <c r="CB141" s="12"/>
      <c r="CC141" s="12"/>
      <c r="CD141" s="12"/>
      <c r="CE141" s="12"/>
      <c r="CF141" s="12"/>
      <c r="CG141" s="12"/>
      <c r="CH141" s="12"/>
      <c r="CI141" s="12"/>
      <c r="CJ141" s="12"/>
      <c r="CK141" s="12"/>
      <c r="CL141" s="12"/>
      <c r="CM141" s="12"/>
      <c r="CN141" s="12"/>
      <c r="CO141" s="12"/>
      <c r="CP141" s="12"/>
      <c r="CQ141" s="12"/>
      <c r="CR141" s="12"/>
      <c r="CS141" s="12"/>
      <c r="CT141" s="12"/>
      <c r="CU141" s="12"/>
      <c r="CV141" s="12"/>
      <c r="CW141" s="12"/>
      <c r="CX141" s="12"/>
      <c r="CY141" s="12"/>
      <c r="CZ141" s="12"/>
      <c r="DA141" s="12"/>
    </row>
    <row r="142" spans="1:105" s="13" customFormat="1" ht="24" x14ac:dyDescent="0.25">
      <c r="A142" s="38">
        <v>131</v>
      </c>
      <c r="B142" s="39" t="s">
        <v>221</v>
      </c>
      <c r="C142" s="40" t="s">
        <v>251</v>
      </c>
      <c r="D142" s="43">
        <v>1</v>
      </c>
      <c r="E142" s="26"/>
      <c r="F142" s="26"/>
      <c r="G142" s="27"/>
      <c r="H142" s="27"/>
      <c r="I142" s="26"/>
      <c r="J142" s="52"/>
      <c r="K142" s="26"/>
      <c r="L142" s="22"/>
      <c r="M142" s="28"/>
      <c r="N142" s="29"/>
      <c r="O142" s="34">
        <f t="shared" si="6"/>
        <v>0</v>
      </c>
      <c r="P142" s="33">
        <f t="shared" si="7"/>
        <v>0</v>
      </c>
      <c r="Q142" s="28"/>
      <c r="R142" s="30"/>
      <c r="S142" s="30"/>
      <c r="T142" s="30"/>
      <c r="U142" s="28"/>
      <c r="V142" s="31"/>
      <c r="W142" s="28"/>
      <c r="X142" s="31"/>
      <c r="Y142" s="28"/>
      <c r="Z142" s="31"/>
      <c r="AA142" s="31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BG142" s="12"/>
      <c r="BH142" s="12"/>
      <c r="BI142" s="12"/>
      <c r="BJ142" s="12"/>
      <c r="BK142" s="12"/>
      <c r="BL142" s="12"/>
      <c r="BM142" s="12"/>
      <c r="BN142" s="12"/>
      <c r="BO142" s="12"/>
      <c r="BP142" s="12"/>
      <c r="BQ142" s="12"/>
      <c r="BR142" s="12"/>
      <c r="BS142" s="12"/>
      <c r="BT142" s="12"/>
      <c r="BU142" s="12"/>
      <c r="BV142" s="12"/>
      <c r="BW142" s="12"/>
      <c r="BX142" s="12"/>
      <c r="BY142" s="12"/>
      <c r="BZ142" s="12"/>
      <c r="CA142" s="12"/>
      <c r="CB142" s="12"/>
      <c r="CC142" s="12"/>
      <c r="CD142" s="12"/>
      <c r="CE142" s="12"/>
      <c r="CF142" s="12"/>
      <c r="CG142" s="12"/>
      <c r="CH142" s="12"/>
      <c r="CI142" s="12"/>
      <c r="CJ142" s="12"/>
      <c r="CK142" s="12"/>
      <c r="CL142" s="12"/>
      <c r="CM142" s="12"/>
      <c r="CN142" s="12"/>
      <c r="CO142" s="12"/>
      <c r="CP142" s="12"/>
      <c r="CQ142" s="12"/>
      <c r="CR142" s="12"/>
      <c r="CS142" s="12"/>
      <c r="CT142" s="12"/>
      <c r="CU142" s="12"/>
      <c r="CV142" s="12"/>
      <c r="CW142" s="12"/>
      <c r="CX142" s="12"/>
      <c r="CY142" s="12"/>
      <c r="CZ142" s="12"/>
      <c r="DA142" s="12"/>
    </row>
    <row r="143" spans="1:105" s="13" customFormat="1" ht="24" x14ac:dyDescent="0.25">
      <c r="A143" s="38">
        <v>132</v>
      </c>
      <c r="B143" s="39" t="s">
        <v>247</v>
      </c>
      <c r="C143" s="40" t="s">
        <v>251</v>
      </c>
      <c r="D143" s="43">
        <v>1</v>
      </c>
      <c r="E143" s="26"/>
      <c r="F143" s="26"/>
      <c r="G143" s="27"/>
      <c r="H143" s="27"/>
      <c r="I143" s="26"/>
      <c r="J143" s="52"/>
      <c r="K143" s="26"/>
      <c r="L143" s="22"/>
      <c r="M143" s="28"/>
      <c r="N143" s="29"/>
      <c r="O143" s="34">
        <f t="shared" si="6"/>
        <v>0</v>
      </c>
      <c r="P143" s="33">
        <f t="shared" si="7"/>
        <v>0</v>
      </c>
      <c r="Q143" s="28"/>
      <c r="R143" s="30"/>
      <c r="S143" s="30"/>
      <c r="T143" s="30"/>
      <c r="U143" s="28"/>
      <c r="V143" s="31"/>
      <c r="W143" s="28"/>
      <c r="X143" s="31"/>
      <c r="Y143" s="28"/>
      <c r="Z143" s="31"/>
      <c r="AA143" s="31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  <c r="BF143" s="12"/>
      <c r="BG143" s="12"/>
      <c r="BH143" s="12"/>
      <c r="BI143" s="12"/>
      <c r="BJ143" s="12"/>
      <c r="BK143" s="12"/>
      <c r="BL143" s="12"/>
      <c r="BM143" s="12"/>
      <c r="BN143" s="12"/>
      <c r="BO143" s="12"/>
      <c r="BP143" s="12"/>
      <c r="BQ143" s="12"/>
      <c r="BR143" s="12"/>
      <c r="BS143" s="12"/>
      <c r="BT143" s="12"/>
      <c r="BU143" s="12"/>
      <c r="BV143" s="12"/>
      <c r="BW143" s="12"/>
      <c r="BX143" s="12"/>
      <c r="BY143" s="12"/>
      <c r="BZ143" s="12"/>
      <c r="CA143" s="12"/>
      <c r="CB143" s="12"/>
      <c r="CC143" s="12"/>
      <c r="CD143" s="12"/>
      <c r="CE143" s="12"/>
      <c r="CF143" s="12"/>
      <c r="CG143" s="12"/>
      <c r="CH143" s="12"/>
      <c r="CI143" s="12"/>
      <c r="CJ143" s="12"/>
      <c r="CK143" s="12"/>
      <c r="CL143" s="12"/>
      <c r="CM143" s="12"/>
      <c r="CN143" s="12"/>
      <c r="CO143" s="12"/>
      <c r="CP143" s="12"/>
      <c r="CQ143" s="12"/>
      <c r="CR143" s="12"/>
      <c r="CS143" s="12"/>
      <c r="CT143" s="12"/>
      <c r="CU143" s="12"/>
      <c r="CV143" s="12"/>
      <c r="CW143" s="12"/>
      <c r="CX143" s="12"/>
      <c r="CY143" s="12"/>
      <c r="CZ143" s="12"/>
      <c r="DA143" s="12"/>
    </row>
    <row r="144" spans="1:105" s="13" customFormat="1" ht="24" x14ac:dyDescent="0.25">
      <c r="A144" s="38">
        <v>133</v>
      </c>
      <c r="B144" s="39" t="s">
        <v>246</v>
      </c>
      <c r="C144" s="40" t="s">
        <v>251</v>
      </c>
      <c r="D144" s="43">
        <v>1</v>
      </c>
      <c r="E144" s="26"/>
      <c r="F144" s="26"/>
      <c r="G144" s="27"/>
      <c r="H144" s="27"/>
      <c r="I144" s="26"/>
      <c r="J144" s="52"/>
      <c r="K144" s="26"/>
      <c r="L144" s="22"/>
      <c r="M144" s="28"/>
      <c r="N144" s="29"/>
      <c r="O144" s="34">
        <f t="shared" si="6"/>
        <v>0</v>
      </c>
      <c r="P144" s="33">
        <f t="shared" si="7"/>
        <v>0</v>
      </c>
      <c r="Q144" s="28"/>
      <c r="R144" s="30"/>
      <c r="S144" s="30"/>
      <c r="T144" s="30"/>
      <c r="U144" s="28"/>
      <c r="V144" s="31"/>
      <c r="W144" s="28"/>
      <c r="X144" s="31"/>
      <c r="Y144" s="28"/>
      <c r="Z144" s="31"/>
      <c r="AA144" s="31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G144" s="12"/>
      <c r="BH144" s="12"/>
      <c r="BI144" s="12"/>
      <c r="BJ144" s="12"/>
      <c r="BK144" s="12"/>
      <c r="BL144" s="12"/>
      <c r="BM144" s="12"/>
      <c r="BN144" s="12"/>
      <c r="BO144" s="12"/>
      <c r="BP144" s="12"/>
      <c r="BQ144" s="12"/>
      <c r="BR144" s="12"/>
      <c r="BS144" s="12"/>
      <c r="BT144" s="12"/>
      <c r="BU144" s="12"/>
      <c r="BV144" s="12"/>
      <c r="BW144" s="12"/>
      <c r="BX144" s="12"/>
      <c r="BY144" s="12"/>
      <c r="BZ144" s="12"/>
      <c r="CA144" s="12"/>
      <c r="CB144" s="12"/>
      <c r="CC144" s="12"/>
      <c r="CD144" s="12"/>
      <c r="CE144" s="12"/>
      <c r="CF144" s="12"/>
      <c r="CG144" s="12"/>
      <c r="CH144" s="12"/>
      <c r="CI144" s="12"/>
      <c r="CJ144" s="12"/>
      <c r="CK144" s="12"/>
      <c r="CL144" s="12"/>
      <c r="CM144" s="12"/>
      <c r="CN144" s="12"/>
      <c r="CO144" s="12"/>
      <c r="CP144" s="12"/>
      <c r="CQ144" s="12"/>
      <c r="CR144" s="12"/>
      <c r="CS144" s="12"/>
      <c r="CT144" s="12"/>
      <c r="CU144" s="12"/>
      <c r="CV144" s="12"/>
      <c r="CW144" s="12"/>
      <c r="CX144" s="12"/>
      <c r="CY144" s="12"/>
      <c r="CZ144" s="12"/>
      <c r="DA144" s="12"/>
    </row>
    <row r="145" spans="1:105" s="13" customFormat="1" ht="24" x14ac:dyDescent="0.25">
      <c r="A145" s="38">
        <v>134</v>
      </c>
      <c r="B145" s="39" t="s">
        <v>245</v>
      </c>
      <c r="C145" s="40" t="s">
        <v>251</v>
      </c>
      <c r="D145" s="43">
        <v>1</v>
      </c>
      <c r="E145" s="26"/>
      <c r="F145" s="26"/>
      <c r="G145" s="27"/>
      <c r="H145" s="27"/>
      <c r="I145" s="26"/>
      <c r="J145" s="52"/>
      <c r="K145" s="26"/>
      <c r="L145" s="22"/>
      <c r="M145" s="28"/>
      <c r="N145" s="29"/>
      <c r="O145" s="34">
        <f t="shared" si="6"/>
        <v>0</v>
      </c>
      <c r="P145" s="33">
        <f t="shared" si="7"/>
        <v>0</v>
      </c>
      <c r="Q145" s="28"/>
      <c r="R145" s="30"/>
      <c r="S145" s="30"/>
      <c r="T145" s="30"/>
      <c r="U145" s="28"/>
      <c r="V145" s="31"/>
      <c r="W145" s="28"/>
      <c r="X145" s="31"/>
      <c r="Y145" s="28"/>
      <c r="Z145" s="31"/>
      <c r="AA145" s="31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  <c r="BH145" s="12"/>
      <c r="BI145" s="12"/>
      <c r="BJ145" s="12"/>
      <c r="BK145" s="12"/>
      <c r="BL145" s="12"/>
      <c r="BM145" s="12"/>
      <c r="BN145" s="12"/>
      <c r="BO145" s="12"/>
      <c r="BP145" s="12"/>
      <c r="BQ145" s="12"/>
      <c r="BR145" s="12"/>
      <c r="BS145" s="12"/>
      <c r="BT145" s="12"/>
      <c r="BU145" s="12"/>
      <c r="BV145" s="12"/>
      <c r="BW145" s="12"/>
      <c r="BX145" s="12"/>
      <c r="BY145" s="12"/>
      <c r="BZ145" s="12"/>
      <c r="CA145" s="12"/>
      <c r="CB145" s="12"/>
      <c r="CC145" s="12"/>
      <c r="CD145" s="12"/>
      <c r="CE145" s="12"/>
      <c r="CF145" s="12"/>
      <c r="CG145" s="12"/>
      <c r="CH145" s="12"/>
      <c r="CI145" s="12"/>
      <c r="CJ145" s="12"/>
      <c r="CK145" s="12"/>
      <c r="CL145" s="12"/>
      <c r="CM145" s="12"/>
      <c r="CN145" s="12"/>
      <c r="CO145" s="12"/>
      <c r="CP145" s="12"/>
      <c r="CQ145" s="12"/>
      <c r="CR145" s="12"/>
      <c r="CS145" s="12"/>
      <c r="CT145" s="12"/>
      <c r="CU145" s="12"/>
      <c r="CV145" s="12"/>
      <c r="CW145" s="12"/>
      <c r="CX145" s="12"/>
      <c r="CY145" s="12"/>
      <c r="CZ145" s="12"/>
      <c r="DA145" s="12"/>
    </row>
    <row r="146" spans="1:105" s="13" customFormat="1" ht="24" x14ac:dyDescent="0.25">
      <c r="A146" s="38">
        <v>135</v>
      </c>
      <c r="B146" s="39" t="s">
        <v>244</v>
      </c>
      <c r="C146" s="40" t="s">
        <v>251</v>
      </c>
      <c r="D146" s="43">
        <v>2</v>
      </c>
      <c r="E146" s="26"/>
      <c r="F146" s="26"/>
      <c r="G146" s="27"/>
      <c r="H146" s="27"/>
      <c r="I146" s="26"/>
      <c r="J146" s="52"/>
      <c r="K146" s="26"/>
      <c r="L146" s="22"/>
      <c r="M146" s="28"/>
      <c r="N146" s="29"/>
      <c r="O146" s="34">
        <f t="shared" si="6"/>
        <v>0</v>
      </c>
      <c r="P146" s="33">
        <f t="shared" si="7"/>
        <v>0</v>
      </c>
      <c r="Q146" s="28"/>
      <c r="R146" s="30"/>
      <c r="S146" s="30"/>
      <c r="T146" s="30"/>
      <c r="U146" s="28"/>
      <c r="V146" s="31"/>
      <c r="W146" s="28"/>
      <c r="X146" s="31"/>
      <c r="Y146" s="28"/>
      <c r="Z146" s="31"/>
      <c r="AA146" s="31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  <c r="BF146" s="12"/>
      <c r="BG146" s="12"/>
      <c r="BH146" s="12"/>
      <c r="BI146" s="12"/>
      <c r="BJ146" s="12"/>
      <c r="BK146" s="12"/>
      <c r="BL146" s="12"/>
      <c r="BM146" s="12"/>
      <c r="BN146" s="12"/>
      <c r="BO146" s="12"/>
      <c r="BP146" s="12"/>
      <c r="BQ146" s="12"/>
      <c r="BR146" s="12"/>
      <c r="BS146" s="12"/>
      <c r="BT146" s="12"/>
      <c r="BU146" s="12"/>
      <c r="BV146" s="12"/>
      <c r="BW146" s="12"/>
      <c r="BX146" s="12"/>
      <c r="BY146" s="12"/>
      <c r="BZ146" s="12"/>
      <c r="CA146" s="12"/>
      <c r="CB146" s="12"/>
      <c r="CC146" s="12"/>
      <c r="CD146" s="12"/>
      <c r="CE146" s="12"/>
      <c r="CF146" s="12"/>
      <c r="CG146" s="12"/>
      <c r="CH146" s="12"/>
      <c r="CI146" s="12"/>
      <c r="CJ146" s="12"/>
      <c r="CK146" s="12"/>
      <c r="CL146" s="12"/>
      <c r="CM146" s="12"/>
      <c r="CN146" s="12"/>
      <c r="CO146" s="12"/>
      <c r="CP146" s="12"/>
      <c r="CQ146" s="12"/>
      <c r="CR146" s="12"/>
      <c r="CS146" s="12"/>
      <c r="CT146" s="12"/>
      <c r="CU146" s="12"/>
      <c r="CV146" s="12"/>
      <c r="CW146" s="12"/>
      <c r="CX146" s="12"/>
      <c r="CY146" s="12"/>
      <c r="CZ146" s="12"/>
      <c r="DA146" s="12"/>
    </row>
    <row r="147" spans="1:105" s="13" customFormat="1" ht="24" x14ac:dyDescent="0.25">
      <c r="A147" s="38">
        <v>136</v>
      </c>
      <c r="B147" s="39" t="s">
        <v>243</v>
      </c>
      <c r="C147" s="40" t="s">
        <v>251</v>
      </c>
      <c r="D147" s="43">
        <v>2</v>
      </c>
      <c r="E147" s="26"/>
      <c r="F147" s="26"/>
      <c r="G147" s="27"/>
      <c r="H147" s="27"/>
      <c r="I147" s="26"/>
      <c r="J147" s="52"/>
      <c r="K147" s="26"/>
      <c r="L147" s="22"/>
      <c r="M147" s="28"/>
      <c r="N147" s="29"/>
      <c r="O147" s="34">
        <f t="shared" si="6"/>
        <v>0</v>
      </c>
      <c r="P147" s="33">
        <f t="shared" si="7"/>
        <v>0</v>
      </c>
      <c r="Q147" s="28"/>
      <c r="R147" s="30"/>
      <c r="S147" s="30"/>
      <c r="T147" s="30"/>
      <c r="U147" s="28"/>
      <c r="V147" s="31"/>
      <c r="W147" s="28"/>
      <c r="X147" s="31"/>
      <c r="Y147" s="28"/>
      <c r="Z147" s="31"/>
      <c r="AA147" s="31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  <c r="BF147" s="12"/>
      <c r="BG147" s="12"/>
      <c r="BH147" s="12"/>
      <c r="BI147" s="12"/>
      <c r="BJ147" s="12"/>
      <c r="BK147" s="12"/>
      <c r="BL147" s="12"/>
      <c r="BM147" s="12"/>
      <c r="BN147" s="12"/>
      <c r="BO147" s="12"/>
      <c r="BP147" s="12"/>
      <c r="BQ147" s="12"/>
      <c r="BR147" s="12"/>
      <c r="BS147" s="12"/>
      <c r="BT147" s="12"/>
      <c r="BU147" s="12"/>
      <c r="BV147" s="12"/>
      <c r="BW147" s="12"/>
      <c r="BX147" s="12"/>
      <c r="BY147" s="12"/>
      <c r="BZ147" s="12"/>
      <c r="CA147" s="12"/>
      <c r="CB147" s="12"/>
      <c r="CC147" s="12"/>
      <c r="CD147" s="12"/>
      <c r="CE147" s="12"/>
      <c r="CF147" s="12"/>
      <c r="CG147" s="12"/>
      <c r="CH147" s="12"/>
      <c r="CI147" s="12"/>
      <c r="CJ147" s="12"/>
      <c r="CK147" s="12"/>
      <c r="CL147" s="12"/>
      <c r="CM147" s="12"/>
      <c r="CN147" s="12"/>
      <c r="CO147" s="12"/>
      <c r="CP147" s="12"/>
      <c r="CQ147" s="12"/>
      <c r="CR147" s="12"/>
      <c r="CS147" s="12"/>
      <c r="CT147" s="12"/>
      <c r="CU147" s="12"/>
      <c r="CV147" s="12"/>
      <c r="CW147" s="12"/>
      <c r="CX147" s="12"/>
      <c r="CY147" s="12"/>
      <c r="CZ147" s="12"/>
      <c r="DA147" s="12"/>
    </row>
    <row r="148" spans="1:105" s="13" customFormat="1" ht="24" x14ac:dyDescent="0.25">
      <c r="A148" s="38">
        <v>137</v>
      </c>
      <c r="B148" s="39" t="s">
        <v>242</v>
      </c>
      <c r="C148" s="40" t="s">
        <v>251</v>
      </c>
      <c r="D148" s="43">
        <v>2</v>
      </c>
      <c r="E148" s="26"/>
      <c r="F148" s="26"/>
      <c r="G148" s="27"/>
      <c r="H148" s="27"/>
      <c r="I148" s="26"/>
      <c r="J148" s="52"/>
      <c r="K148" s="26"/>
      <c r="L148" s="22"/>
      <c r="M148" s="28"/>
      <c r="N148" s="29"/>
      <c r="O148" s="34">
        <f t="shared" si="6"/>
        <v>0</v>
      </c>
      <c r="P148" s="33">
        <f t="shared" si="7"/>
        <v>0</v>
      </c>
      <c r="Q148" s="28"/>
      <c r="R148" s="30"/>
      <c r="S148" s="30"/>
      <c r="T148" s="30"/>
      <c r="U148" s="28"/>
      <c r="V148" s="31"/>
      <c r="W148" s="28"/>
      <c r="X148" s="31"/>
      <c r="Y148" s="28"/>
      <c r="Z148" s="31"/>
      <c r="AA148" s="31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  <c r="BH148" s="12"/>
      <c r="BI148" s="12"/>
      <c r="BJ148" s="12"/>
      <c r="BK148" s="12"/>
      <c r="BL148" s="12"/>
      <c r="BM148" s="12"/>
      <c r="BN148" s="12"/>
      <c r="BO148" s="12"/>
      <c r="BP148" s="12"/>
      <c r="BQ148" s="12"/>
      <c r="BR148" s="12"/>
      <c r="BS148" s="12"/>
      <c r="BT148" s="12"/>
      <c r="BU148" s="12"/>
      <c r="BV148" s="12"/>
      <c r="BW148" s="12"/>
      <c r="BX148" s="12"/>
      <c r="BY148" s="12"/>
      <c r="BZ148" s="12"/>
      <c r="CA148" s="12"/>
      <c r="CB148" s="12"/>
      <c r="CC148" s="12"/>
      <c r="CD148" s="12"/>
      <c r="CE148" s="12"/>
      <c r="CF148" s="12"/>
      <c r="CG148" s="12"/>
      <c r="CH148" s="12"/>
      <c r="CI148" s="12"/>
      <c r="CJ148" s="12"/>
      <c r="CK148" s="12"/>
      <c r="CL148" s="12"/>
      <c r="CM148" s="12"/>
      <c r="CN148" s="12"/>
      <c r="CO148" s="12"/>
      <c r="CP148" s="12"/>
      <c r="CQ148" s="12"/>
      <c r="CR148" s="12"/>
      <c r="CS148" s="12"/>
      <c r="CT148" s="12"/>
      <c r="CU148" s="12"/>
      <c r="CV148" s="12"/>
      <c r="CW148" s="12"/>
      <c r="CX148" s="12"/>
      <c r="CY148" s="12"/>
      <c r="CZ148" s="12"/>
      <c r="DA148" s="12"/>
    </row>
    <row r="149" spans="1:105" s="13" customFormat="1" ht="24" x14ac:dyDescent="0.25">
      <c r="A149" s="38">
        <v>138</v>
      </c>
      <c r="B149" s="39" t="s">
        <v>241</v>
      </c>
      <c r="C149" s="40" t="s">
        <v>251</v>
      </c>
      <c r="D149" s="43">
        <v>1</v>
      </c>
      <c r="E149" s="26"/>
      <c r="F149" s="26"/>
      <c r="G149" s="27"/>
      <c r="H149" s="27"/>
      <c r="I149" s="26"/>
      <c r="J149" s="52"/>
      <c r="K149" s="26"/>
      <c r="L149" s="22"/>
      <c r="M149" s="28"/>
      <c r="N149" s="29"/>
      <c r="O149" s="34">
        <f t="shared" si="6"/>
        <v>0</v>
      </c>
      <c r="P149" s="33">
        <f t="shared" si="7"/>
        <v>0</v>
      </c>
      <c r="Q149" s="28"/>
      <c r="R149" s="30"/>
      <c r="S149" s="30"/>
      <c r="T149" s="30"/>
      <c r="U149" s="28"/>
      <c r="V149" s="31"/>
      <c r="W149" s="28"/>
      <c r="X149" s="31"/>
      <c r="Y149" s="28"/>
      <c r="Z149" s="31"/>
      <c r="AA149" s="31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  <c r="BG149" s="12"/>
      <c r="BH149" s="12"/>
      <c r="BI149" s="12"/>
      <c r="BJ149" s="12"/>
      <c r="BK149" s="12"/>
      <c r="BL149" s="12"/>
      <c r="BM149" s="12"/>
      <c r="BN149" s="12"/>
      <c r="BO149" s="12"/>
      <c r="BP149" s="12"/>
      <c r="BQ149" s="12"/>
      <c r="BR149" s="12"/>
      <c r="BS149" s="12"/>
      <c r="BT149" s="12"/>
      <c r="BU149" s="12"/>
      <c r="BV149" s="12"/>
      <c r="BW149" s="12"/>
      <c r="BX149" s="12"/>
      <c r="BY149" s="12"/>
      <c r="BZ149" s="12"/>
      <c r="CA149" s="12"/>
      <c r="CB149" s="12"/>
      <c r="CC149" s="12"/>
      <c r="CD149" s="12"/>
      <c r="CE149" s="12"/>
      <c r="CF149" s="12"/>
      <c r="CG149" s="12"/>
      <c r="CH149" s="12"/>
      <c r="CI149" s="12"/>
      <c r="CJ149" s="12"/>
      <c r="CK149" s="12"/>
      <c r="CL149" s="12"/>
      <c r="CM149" s="12"/>
      <c r="CN149" s="12"/>
      <c r="CO149" s="12"/>
      <c r="CP149" s="12"/>
      <c r="CQ149" s="12"/>
      <c r="CR149" s="12"/>
      <c r="CS149" s="12"/>
      <c r="CT149" s="12"/>
      <c r="CU149" s="12"/>
      <c r="CV149" s="12"/>
      <c r="CW149" s="12"/>
      <c r="CX149" s="12"/>
      <c r="CY149" s="12"/>
      <c r="CZ149" s="12"/>
      <c r="DA149" s="12"/>
    </row>
    <row r="150" spans="1:105" s="13" customFormat="1" ht="24" x14ac:dyDescent="0.25">
      <c r="A150" s="38">
        <v>139</v>
      </c>
      <c r="B150" s="39" t="s">
        <v>248</v>
      </c>
      <c r="C150" s="40" t="s">
        <v>251</v>
      </c>
      <c r="D150" s="43">
        <v>1</v>
      </c>
      <c r="E150" s="26"/>
      <c r="F150" s="26"/>
      <c r="G150" s="27"/>
      <c r="H150" s="27"/>
      <c r="I150" s="26"/>
      <c r="J150" s="52"/>
      <c r="K150" s="26"/>
      <c r="L150" s="22"/>
      <c r="M150" s="28"/>
      <c r="N150" s="29"/>
      <c r="O150" s="34">
        <f t="shared" si="6"/>
        <v>0</v>
      </c>
      <c r="P150" s="33">
        <f t="shared" si="7"/>
        <v>0</v>
      </c>
      <c r="Q150" s="28"/>
      <c r="R150" s="30"/>
      <c r="S150" s="30"/>
      <c r="T150" s="30"/>
      <c r="U150" s="28"/>
      <c r="V150" s="31"/>
      <c r="W150" s="28"/>
      <c r="X150" s="31"/>
      <c r="Y150" s="28"/>
      <c r="Z150" s="31"/>
      <c r="AA150" s="31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  <c r="BG150" s="12"/>
      <c r="BH150" s="12"/>
      <c r="BI150" s="12"/>
      <c r="BJ150" s="12"/>
      <c r="BK150" s="12"/>
      <c r="BL150" s="12"/>
      <c r="BM150" s="12"/>
      <c r="BN150" s="12"/>
      <c r="BO150" s="12"/>
      <c r="BP150" s="12"/>
      <c r="BQ150" s="12"/>
      <c r="BR150" s="12"/>
      <c r="BS150" s="12"/>
      <c r="BT150" s="12"/>
      <c r="BU150" s="12"/>
      <c r="BV150" s="12"/>
      <c r="BW150" s="12"/>
      <c r="BX150" s="12"/>
      <c r="BY150" s="12"/>
      <c r="BZ150" s="12"/>
      <c r="CA150" s="12"/>
      <c r="CB150" s="12"/>
      <c r="CC150" s="12"/>
      <c r="CD150" s="12"/>
      <c r="CE150" s="12"/>
      <c r="CF150" s="12"/>
      <c r="CG150" s="12"/>
      <c r="CH150" s="12"/>
      <c r="CI150" s="12"/>
      <c r="CJ150" s="12"/>
      <c r="CK150" s="12"/>
      <c r="CL150" s="12"/>
      <c r="CM150" s="12"/>
      <c r="CN150" s="12"/>
      <c r="CO150" s="12"/>
      <c r="CP150" s="12"/>
      <c r="CQ150" s="12"/>
      <c r="CR150" s="12"/>
      <c r="CS150" s="12"/>
      <c r="CT150" s="12"/>
      <c r="CU150" s="12"/>
      <c r="CV150" s="12"/>
      <c r="CW150" s="12"/>
      <c r="CX150" s="12"/>
      <c r="CY150" s="12"/>
      <c r="CZ150" s="12"/>
      <c r="DA150" s="12"/>
    </row>
    <row r="151" spans="1:105" s="13" customFormat="1" ht="24" x14ac:dyDescent="0.25">
      <c r="A151" s="38">
        <v>140</v>
      </c>
      <c r="B151" s="39" t="s">
        <v>240</v>
      </c>
      <c r="C151" s="40" t="s">
        <v>251</v>
      </c>
      <c r="D151" s="43">
        <v>1</v>
      </c>
      <c r="E151" s="26"/>
      <c r="F151" s="26"/>
      <c r="G151" s="27"/>
      <c r="H151" s="27"/>
      <c r="I151" s="26"/>
      <c r="J151" s="52"/>
      <c r="K151" s="26"/>
      <c r="L151" s="22"/>
      <c r="M151" s="28"/>
      <c r="N151" s="29"/>
      <c r="O151" s="34">
        <f t="shared" si="6"/>
        <v>0</v>
      </c>
      <c r="P151" s="33">
        <f t="shared" si="7"/>
        <v>0</v>
      </c>
      <c r="Q151" s="28"/>
      <c r="R151" s="30"/>
      <c r="S151" s="30"/>
      <c r="T151" s="30"/>
      <c r="U151" s="28"/>
      <c r="V151" s="31"/>
      <c r="W151" s="28"/>
      <c r="X151" s="31"/>
      <c r="Y151" s="28"/>
      <c r="Z151" s="31"/>
      <c r="AA151" s="31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  <c r="BF151" s="12"/>
      <c r="BG151" s="12"/>
      <c r="BH151" s="12"/>
      <c r="BI151" s="12"/>
      <c r="BJ151" s="12"/>
      <c r="BK151" s="12"/>
      <c r="BL151" s="12"/>
      <c r="BM151" s="12"/>
      <c r="BN151" s="12"/>
      <c r="BO151" s="12"/>
      <c r="BP151" s="12"/>
      <c r="BQ151" s="12"/>
      <c r="BR151" s="12"/>
      <c r="BS151" s="12"/>
      <c r="BT151" s="12"/>
      <c r="BU151" s="12"/>
      <c r="BV151" s="12"/>
      <c r="BW151" s="12"/>
      <c r="BX151" s="12"/>
      <c r="BY151" s="12"/>
      <c r="BZ151" s="12"/>
      <c r="CA151" s="12"/>
      <c r="CB151" s="12"/>
      <c r="CC151" s="12"/>
      <c r="CD151" s="12"/>
      <c r="CE151" s="12"/>
      <c r="CF151" s="12"/>
      <c r="CG151" s="12"/>
      <c r="CH151" s="12"/>
      <c r="CI151" s="12"/>
      <c r="CJ151" s="12"/>
      <c r="CK151" s="12"/>
      <c r="CL151" s="12"/>
      <c r="CM151" s="12"/>
      <c r="CN151" s="12"/>
      <c r="CO151" s="12"/>
      <c r="CP151" s="12"/>
      <c r="CQ151" s="12"/>
      <c r="CR151" s="12"/>
      <c r="CS151" s="12"/>
      <c r="CT151" s="12"/>
      <c r="CU151" s="12"/>
      <c r="CV151" s="12"/>
      <c r="CW151" s="12"/>
      <c r="CX151" s="12"/>
      <c r="CY151" s="12"/>
      <c r="CZ151" s="12"/>
      <c r="DA151" s="12"/>
    </row>
    <row r="152" spans="1:105" s="13" customFormat="1" ht="24" x14ac:dyDescent="0.25">
      <c r="A152" s="38">
        <v>141</v>
      </c>
      <c r="B152" s="39" t="s">
        <v>239</v>
      </c>
      <c r="C152" s="40" t="s">
        <v>251</v>
      </c>
      <c r="D152" s="43">
        <v>1</v>
      </c>
      <c r="E152" s="26"/>
      <c r="F152" s="26"/>
      <c r="G152" s="27"/>
      <c r="H152" s="27"/>
      <c r="I152" s="26"/>
      <c r="J152" s="52"/>
      <c r="K152" s="26"/>
      <c r="L152" s="22"/>
      <c r="M152" s="28"/>
      <c r="N152" s="29"/>
      <c r="O152" s="34">
        <f t="shared" si="6"/>
        <v>0</v>
      </c>
      <c r="P152" s="33">
        <f t="shared" si="7"/>
        <v>0</v>
      </c>
      <c r="Q152" s="28"/>
      <c r="R152" s="30"/>
      <c r="S152" s="30"/>
      <c r="T152" s="30"/>
      <c r="U152" s="28"/>
      <c r="V152" s="31"/>
      <c r="W152" s="28"/>
      <c r="X152" s="31"/>
      <c r="Y152" s="28"/>
      <c r="Z152" s="31"/>
      <c r="AA152" s="31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  <c r="BF152" s="12"/>
      <c r="BG152" s="12"/>
      <c r="BH152" s="12"/>
      <c r="BI152" s="12"/>
      <c r="BJ152" s="12"/>
      <c r="BK152" s="12"/>
      <c r="BL152" s="12"/>
      <c r="BM152" s="12"/>
      <c r="BN152" s="12"/>
      <c r="BO152" s="12"/>
      <c r="BP152" s="12"/>
      <c r="BQ152" s="12"/>
      <c r="BR152" s="12"/>
      <c r="BS152" s="12"/>
      <c r="BT152" s="12"/>
      <c r="BU152" s="12"/>
      <c r="BV152" s="12"/>
      <c r="BW152" s="12"/>
      <c r="BX152" s="12"/>
      <c r="BY152" s="12"/>
      <c r="BZ152" s="12"/>
      <c r="CA152" s="12"/>
      <c r="CB152" s="12"/>
      <c r="CC152" s="12"/>
      <c r="CD152" s="12"/>
      <c r="CE152" s="12"/>
      <c r="CF152" s="12"/>
      <c r="CG152" s="12"/>
      <c r="CH152" s="12"/>
      <c r="CI152" s="12"/>
      <c r="CJ152" s="12"/>
      <c r="CK152" s="12"/>
      <c r="CL152" s="12"/>
      <c r="CM152" s="12"/>
      <c r="CN152" s="12"/>
      <c r="CO152" s="12"/>
      <c r="CP152" s="12"/>
      <c r="CQ152" s="12"/>
      <c r="CR152" s="12"/>
      <c r="CS152" s="12"/>
      <c r="CT152" s="12"/>
      <c r="CU152" s="12"/>
      <c r="CV152" s="12"/>
      <c r="CW152" s="12"/>
      <c r="CX152" s="12"/>
      <c r="CY152" s="12"/>
      <c r="CZ152" s="12"/>
      <c r="DA152" s="12"/>
    </row>
    <row r="153" spans="1:105" s="13" customFormat="1" ht="24" x14ac:dyDescent="0.25">
      <c r="A153" s="38">
        <v>142</v>
      </c>
      <c r="B153" s="39" t="s">
        <v>238</v>
      </c>
      <c r="C153" s="40" t="s">
        <v>251</v>
      </c>
      <c r="D153" s="43">
        <v>1</v>
      </c>
      <c r="E153" s="26"/>
      <c r="F153" s="26"/>
      <c r="G153" s="27"/>
      <c r="H153" s="27"/>
      <c r="I153" s="26"/>
      <c r="J153" s="52"/>
      <c r="K153" s="26"/>
      <c r="L153" s="22"/>
      <c r="M153" s="28"/>
      <c r="N153" s="29"/>
      <c r="O153" s="34">
        <f t="shared" si="6"/>
        <v>0</v>
      </c>
      <c r="P153" s="33">
        <f t="shared" si="7"/>
        <v>0</v>
      </c>
      <c r="Q153" s="28"/>
      <c r="R153" s="30"/>
      <c r="S153" s="30"/>
      <c r="T153" s="30"/>
      <c r="U153" s="28"/>
      <c r="V153" s="31"/>
      <c r="W153" s="28"/>
      <c r="X153" s="31"/>
      <c r="Y153" s="28"/>
      <c r="Z153" s="31"/>
      <c r="AA153" s="31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  <c r="BF153" s="12"/>
      <c r="BG153" s="12"/>
      <c r="BH153" s="12"/>
      <c r="BI153" s="12"/>
      <c r="BJ153" s="12"/>
      <c r="BK153" s="12"/>
      <c r="BL153" s="12"/>
      <c r="BM153" s="12"/>
      <c r="BN153" s="12"/>
      <c r="BO153" s="12"/>
      <c r="BP153" s="12"/>
      <c r="BQ153" s="12"/>
      <c r="BR153" s="12"/>
      <c r="BS153" s="12"/>
      <c r="BT153" s="12"/>
      <c r="BU153" s="12"/>
      <c r="BV153" s="12"/>
      <c r="BW153" s="12"/>
      <c r="BX153" s="12"/>
      <c r="BY153" s="12"/>
      <c r="BZ153" s="12"/>
      <c r="CA153" s="12"/>
      <c r="CB153" s="12"/>
      <c r="CC153" s="12"/>
      <c r="CD153" s="12"/>
      <c r="CE153" s="12"/>
      <c r="CF153" s="12"/>
      <c r="CG153" s="12"/>
      <c r="CH153" s="12"/>
      <c r="CI153" s="12"/>
      <c r="CJ153" s="12"/>
      <c r="CK153" s="12"/>
      <c r="CL153" s="12"/>
      <c r="CM153" s="12"/>
      <c r="CN153" s="12"/>
      <c r="CO153" s="12"/>
      <c r="CP153" s="12"/>
      <c r="CQ153" s="12"/>
      <c r="CR153" s="12"/>
      <c r="CS153" s="12"/>
      <c r="CT153" s="12"/>
      <c r="CU153" s="12"/>
      <c r="CV153" s="12"/>
      <c r="CW153" s="12"/>
      <c r="CX153" s="12"/>
      <c r="CY153" s="12"/>
      <c r="CZ153" s="12"/>
      <c r="DA153" s="12"/>
    </row>
    <row r="154" spans="1:105" s="13" customFormat="1" ht="24" x14ac:dyDescent="0.25">
      <c r="A154" s="38">
        <v>143</v>
      </c>
      <c r="B154" s="39" t="s">
        <v>237</v>
      </c>
      <c r="C154" s="40" t="s">
        <v>251</v>
      </c>
      <c r="D154" s="43">
        <v>1</v>
      </c>
      <c r="E154" s="26"/>
      <c r="F154" s="26"/>
      <c r="G154" s="27"/>
      <c r="H154" s="27"/>
      <c r="I154" s="26"/>
      <c r="J154" s="52"/>
      <c r="K154" s="26"/>
      <c r="L154" s="22"/>
      <c r="M154" s="28"/>
      <c r="N154" s="29"/>
      <c r="O154" s="34">
        <f t="shared" si="6"/>
        <v>0</v>
      </c>
      <c r="P154" s="33">
        <f t="shared" si="7"/>
        <v>0</v>
      </c>
      <c r="Q154" s="28"/>
      <c r="R154" s="30"/>
      <c r="S154" s="30"/>
      <c r="T154" s="30"/>
      <c r="U154" s="28"/>
      <c r="V154" s="31"/>
      <c r="W154" s="28"/>
      <c r="X154" s="31"/>
      <c r="Y154" s="28"/>
      <c r="Z154" s="31"/>
      <c r="AA154" s="31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  <c r="BG154" s="12"/>
      <c r="BH154" s="12"/>
      <c r="BI154" s="12"/>
      <c r="BJ154" s="12"/>
      <c r="BK154" s="12"/>
      <c r="BL154" s="12"/>
      <c r="BM154" s="12"/>
      <c r="BN154" s="12"/>
      <c r="BO154" s="12"/>
      <c r="BP154" s="12"/>
      <c r="BQ154" s="12"/>
      <c r="BR154" s="12"/>
      <c r="BS154" s="12"/>
      <c r="BT154" s="12"/>
      <c r="BU154" s="12"/>
      <c r="BV154" s="12"/>
      <c r="BW154" s="12"/>
      <c r="BX154" s="12"/>
      <c r="BY154" s="12"/>
      <c r="BZ154" s="12"/>
      <c r="CA154" s="12"/>
      <c r="CB154" s="12"/>
      <c r="CC154" s="12"/>
      <c r="CD154" s="12"/>
      <c r="CE154" s="12"/>
      <c r="CF154" s="12"/>
      <c r="CG154" s="12"/>
      <c r="CH154" s="12"/>
      <c r="CI154" s="12"/>
      <c r="CJ154" s="12"/>
      <c r="CK154" s="12"/>
      <c r="CL154" s="12"/>
      <c r="CM154" s="12"/>
      <c r="CN154" s="12"/>
      <c r="CO154" s="12"/>
      <c r="CP154" s="12"/>
      <c r="CQ154" s="12"/>
      <c r="CR154" s="12"/>
      <c r="CS154" s="12"/>
      <c r="CT154" s="12"/>
      <c r="CU154" s="12"/>
      <c r="CV154" s="12"/>
      <c r="CW154" s="12"/>
      <c r="CX154" s="12"/>
      <c r="CY154" s="12"/>
      <c r="CZ154" s="12"/>
      <c r="DA154" s="12"/>
    </row>
    <row r="155" spans="1:105" s="13" customFormat="1" ht="24" x14ac:dyDescent="0.25">
      <c r="A155" s="38">
        <v>144</v>
      </c>
      <c r="B155" s="39" t="s">
        <v>236</v>
      </c>
      <c r="C155" s="40" t="s">
        <v>251</v>
      </c>
      <c r="D155" s="43">
        <v>1</v>
      </c>
      <c r="E155" s="26"/>
      <c r="F155" s="26"/>
      <c r="G155" s="27"/>
      <c r="H155" s="27"/>
      <c r="I155" s="26"/>
      <c r="J155" s="52"/>
      <c r="K155" s="26"/>
      <c r="L155" s="22"/>
      <c r="M155" s="28"/>
      <c r="N155" s="29"/>
      <c r="O155" s="34">
        <f t="shared" si="6"/>
        <v>0</v>
      </c>
      <c r="P155" s="33">
        <f t="shared" si="7"/>
        <v>0</v>
      </c>
      <c r="Q155" s="28"/>
      <c r="R155" s="30"/>
      <c r="S155" s="30"/>
      <c r="T155" s="30"/>
      <c r="U155" s="28"/>
      <c r="V155" s="31"/>
      <c r="W155" s="28"/>
      <c r="X155" s="31"/>
      <c r="Y155" s="28"/>
      <c r="Z155" s="31"/>
      <c r="AA155" s="31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BG155" s="12"/>
      <c r="BH155" s="12"/>
      <c r="BI155" s="12"/>
      <c r="BJ155" s="12"/>
      <c r="BK155" s="12"/>
      <c r="BL155" s="12"/>
      <c r="BM155" s="12"/>
      <c r="BN155" s="12"/>
      <c r="BO155" s="12"/>
      <c r="BP155" s="12"/>
      <c r="BQ155" s="12"/>
      <c r="BR155" s="12"/>
      <c r="BS155" s="12"/>
      <c r="BT155" s="12"/>
      <c r="BU155" s="12"/>
      <c r="BV155" s="12"/>
      <c r="BW155" s="12"/>
      <c r="BX155" s="12"/>
      <c r="BY155" s="12"/>
      <c r="BZ155" s="12"/>
      <c r="CA155" s="12"/>
      <c r="CB155" s="12"/>
      <c r="CC155" s="12"/>
      <c r="CD155" s="12"/>
      <c r="CE155" s="12"/>
      <c r="CF155" s="12"/>
      <c r="CG155" s="12"/>
      <c r="CH155" s="12"/>
      <c r="CI155" s="12"/>
      <c r="CJ155" s="12"/>
      <c r="CK155" s="12"/>
      <c r="CL155" s="12"/>
      <c r="CM155" s="12"/>
      <c r="CN155" s="12"/>
      <c r="CO155" s="12"/>
      <c r="CP155" s="12"/>
      <c r="CQ155" s="12"/>
      <c r="CR155" s="12"/>
      <c r="CS155" s="12"/>
      <c r="CT155" s="12"/>
      <c r="CU155" s="12"/>
      <c r="CV155" s="12"/>
      <c r="CW155" s="12"/>
      <c r="CX155" s="12"/>
      <c r="CY155" s="12"/>
      <c r="CZ155" s="12"/>
      <c r="DA155" s="12"/>
    </row>
    <row r="156" spans="1:105" s="13" customFormat="1" ht="24" x14ac:dyDescent="0.25">
      <c r="A156" s="38">
        <v>145</v>
      </c>
      <c r="B156" s="39" t="s">
        <v>235</v>
      </c>
      <c r="C156" s="40" t="s">
        <v>251</v>
      </c>
      <c r="D156" s="43">
        <v>1</v>
      </c>
      <c r="E156" s="26"/>
      <c r="F156" s="26"/>
      <c r="G156" s="27"/>
      <c r="H156" s="27"/>
      <c r="I156" s="26"/>
      <c r="J156" s="52"/>
      <c r="K156" s="26"/>
      <c r="L156" s="22"/>
      <c r="M156" s="28"/>
      <c r="N156" s="29"/>
      <c r="O156" s="34">
        <f t="shared" si="6"/>
        <v>0</v>
      </c>
      <c r="P156" s="33">
        <f t="shared" si="7"/>
        <v>0</v>
      </c>
      <c r="Q156" s="28"/>
      <c r="R156" s="30"/>
      <c r="S156" s="30"/>
      <c r="T156" s="30"/>
      <c r="U156" s="28"/>
      <c r="V156" s="31"/>
      <c r="W156" s="28"/>
      <c r="X156" s="31"/>
      <c r="Y156" s="28"/>
      <c r="Z156" s="31"/>
      <c r="AA156" s="31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  <c r="BH156" s="12"/>
      <c r="BI156" s="12"/>
      <c r="BJ156" s="12"/>
      <c r="BK156" s="12"/>
      <c r="BL156" s="12"/>
      <c r="BM156" s="12"/>
      <c r="BN156" s="12"/>
      <c r="BO156" s="12"/>
      <c r="BP156" s="12"/>
      <c r="BQ156" s="12"/>
      <c r="BR156" s="12"/>
      <c r="BS156" s="12"/>
      <c r="BT156" s="12"/>
      <c r="BU156" s="12"/>
      <c r="BV156" s="12"/>
      <c r="BW156" s="12"/>
      <c r="BX156" s="12"/>
      <c r="BY156" s="12"/>
      <c r="BZ156" s="12"/>
      <c r="CA156" s="12"/>
      <c r="CB156" s="12"/>
      <c r="CC156" s="12"/>
      <c r="CD156" s="12"/>
      <c r="CE156" s="12"/>
      <c r="CF156" s="12"/>
      <c r="CG156" s="12"/>
      <c r="CH156" s="12"/>
      <c r="CI156" s="12"/>
      <c r="CJ156" s="12"/>
      <c r="CK156" s="12"/>
      <c r="CL156" s="12"/>
      <c r="CM156" s="12"/>
      <c r="CN156" s="12"/>
      <c r="CO156" s="12"/>
      <c r="CP156" s="12"/>
      <c r="CQ156" s="12"/>
      <c r="CR156" s="12"/>
      <c r="CS156" s="12"/>
      <c r="CT156" s="12"/>
      <c r="CU156" s="12"/>
      <c r="CV156" s="12"/>
      <c r="CW156" s="12"/>
      <c r="CX156" s="12"/>
      <c r="CY156" s="12"/>
      <c r="CZ156" s="12"/>
      <c r="DA156" s="12"/>
    </row>
    <row r="157" spans="1:105" s="13" customFormat="1" ht="24" x14ac:dyDescent="0.25">
      <c r="A157" s="38">
        <v>146</v>
      </c>
      <c r="B157" s="39" t="s">
        <v>234</v>
      </c>
      <c r="C157" s="40" t="s">
        <v>251</v>
      </c>
      <c r="D157" s="43">
        <v>2</v>
      </c>
      <c r="E157" s="26"/>
      <c r="F157" s="26"/>
      <c r="G157" s="27"/>
      <c r="H157" s="27"/>
      <c r="I157" s="26"/>
      <c r="J157" s="52"/>
      <c r="K157" s="26"/>
      <c r="L157" s="22"/>
      <c r="M157" s="28"/>
      <c r="N157" s="29"/>
      <c r="O157" s="34">
        <f t="shared" si="6"/>
        <v>0</v>
      </c>
      <c r="P157" s="33">
        <f t="shared" si="7"/>
        <v>0</v>
      </c>
      <c r="Q157" s="28"/>
      <c r="R157" s="30"/>
      <c r="S157" s="30"/>
      <c r="T157" s="30"/>
      <c r="U157" s="28"/>
      <c r="V157" s="31"/>
      <c r="W157" s="28"/>
      <c r="X157" s="31"/>
      <c r="Y157" s="28"/>
      <c r="Z157" s="31"/>
      <c r="AA157" s="31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  <c r="BH157" s="12"/>
      <c r="BI157" s="12"/>
      <c r="BJ157" s="12"/>
      <c r="BK157" s="12"/>
      <c r="BL157" s="12"/>
      <c r="BM157" s="12"/>
      <c r="BN157" s="12"/>
      <c r="BO157" s="12"/>
      <c r="BP157" s="12"/>
      <c r="BQ157" s="12"/>
      <c r="BR157" s="12"/>
      <c r="BS157" s="12"/>
      <c r="BT157" s="12"/>
      <c r="BU157" s="12"/>
      <c r="BV157" s="12"/>
      <c r="BW157" s="12"/>
      <c r="BX157" s="12"/>
      <c r="BY157" s="12"/>
      <c r="BZ157" s="12"/>
      <c r="CA157" s="12"/>
      <c r="CB157" s="12"/>
      <c r="CC157" s="12"/>
      <c r="CD157" s="12"/>
      <c r="CE157" s="12"/>
      <c r="CF157" s="12"/>
      <c r="CG157" s="12"/>
      <c r="CH157" s="12"/>
      <c r="CI157" s="12"/>
      <c r="CJ157" s="12"/>
      <c r="CK157" s="12"/>
      <c r="CL157" s="12"/>
      <c r="CM157" s="12"/>
      <c r="CN157" s="12"/>
      <c r="CO157" s="12"/>
      <c r="CP157" s="12"/>
      <c r="CQ157" s="12"/>
      <c r="CR157" s="12"/>
      <c r="CS157" s="12"/>
      <c r="CT157" s="12"/>
      <c r="CU157" s="12"/>
      <c r="CV157" s="12"/>
      <c r="CW157" s="12"/>
      <c r="CX157" s="12"/>
      <c r="CY157" s="12"/>
      <c r="CZ157" s="12"/>
      <c r="DA157" s="12"/>
    </row>
    <row r="158" spans="1:105" s="13" customFormat="1" ht="24" x14ac:dyDescent="0.25">
      <c r="A158" s="38">
        <v>147</v>
      </c>
      <c r="B158" s="39" t="s">
        <v>233</v>
      </c>
      <c r="C158" s="40" t="s">
        <v>251</v>
      </c>
      <c r="D158" s="43">
        <v>2</v>
      </c>
      <c r="E158" s="26"/>
      <c r="F158" s="26"/>
      <c r="G158" s="27"/>
      <c r="H158" s="27"/>
      <c r="I158" s="26"/>
      <c r="J158" s="52"/>
      <c r="K158" s="26"/>
      <c r="L158" s="22"/>
      <c r="M158" s="28"/>
      <c r="N158" s="29"/>
      <c r="O158" s="34">
        <f t="shared" si="6"/>
        <v>0</v>
      </c>
      <c r="P158" s="33">
        <f t="shared" si="7"/>
        <v>0</v>
      </c>
      <c r="Q158" s="28"/>
      <c r="R158" s="30"/>
      <c r="S158" s="30"/>
      <c r="T158" s="30"/>
      <c r="U158" s="28"/>
      <c r="V158" s="31"/>
      <c r="W158" s="28"/>
      <c r="X158" s="31"/>
      <c r="Y158" s="28"/>
      <c r="Z158" s="31"/>
      <c r="AA158" s="31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BG158" s="12"/>
      <c r="BH158" s="12"/>
      <c r="BI158" s="12"/>
      <c r="BJ158" s="12"/>
      <c r="BK158" s="12"/>
      <c r="BL158" s="12"/>
      <c r="BM158" s="12"/>
      <c r="BN158" s="12"/>
      <c r="BO158" s="12"/>
      <c r="BP158" s="12"/>
      <c r="BQ158" s="12"/>
      <c r="BR158" s="12"/>
      <c r="BS158" s="12"/>
      <c r="BT158" s="12"/>
      <c r="BU158" s="12"/>
      <c r="BV158" s="12"/>
      <c r="BW158" s="12"/>
      <c r="BX158" s="12"/>
      <c r="BY158" s="12"/>
      <c r="BZ158" s="12"/>
      <c r="CA158" s="12"/>
      <c r="CB158" s="12"/>
      <c r="CC158" s="12"/>
      <c r="CD158" s="12"/>
      <c r="CE158" s="12"/>
      <c r="CF158" s="12"/>
      <c r="CG158" s="12"/>
      <c r="CH158" s="12"/>
      <c r="CI158" s="12"/>
      <c r="CJ158" s="12"/>
      <c r="CK158" s="12"/>
      <c r="CL158" s="12"/>
      <c r="CM158" s="12"/>
      <c r="CN158" s="12"/>
      <c r="CO158" s="12"/>
      <c r="CP158" s="12"/>
      <c r="CQ158" s="12"/>
      <c r="CR158" s="12"/>
      <c r="CS158" s="12"/>
      <c r="CT158" s="12"/>
      <c r="CU158" s="12"/>
      <c r="CV158" s="12"/>
      <c r="CW158" s="12"/>
      <c r="CX158" s="12"/>
      <c r="CY158" s="12"/>
      <c r="CZ158" s="12"/>
      <c r="DA158" s="12"/>
    </row>
    <row r="159" spans="1:105" s="13" customFormat="1" ht="24" x14ac:dyDescent="0.25">
      <c r="A159" s="38">
        <v>148</v>
      </c>
      <c r="B159" s="39" t="s">
        <v>232</v>
      </c>
      <c r="C159" s="40" t="s">
        <v>251</v>
      </c>
      <c r="D159" s="43">
        <v>1</v>
      </c>
      <c r="E159" s="26"/>
      <c r="F159" s="26"/>
      <c r="G159" s="27"/>
      <c r="H159" s="27"/>
      <c r="I159" s="26"/>
      <c r="J159" s="52"/>
      <c r="K159" s="26"/>
      <c r="L159" s="22"/>
      <c r="M159" s="28"/>
      <c r="N159" s="29"/>
      <c r="O159" s="34">
        <f t="shared" si="6"/>
        <v>0</v>
      </c>
      <c r="P159" s="33">
        <f t="shared" si="7"/>
        <v>0</v>
      </c>
      <c r="Q159" s="28"/>
      <c r="R159" s="30"/>
      <c r="S159" s="30"/>
      <c r="T159" s="30"/>
      <c r="U159" s="28"/>
      <c r="V159" s="31"/>
      <c r="W159" s="28"/>
      <c r="X159" s="31"/>
      <c r="Y159" s="28"/>
      <c r="Z159" s="31"/>
      <c r="AA159" s="31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  <c r="BH159" s="12"/>
      <c r="BI159" s="12"/>
      <c r="BJ159" s="12"/>
      <c r="BK159" s="12"/>
      <c r="BL159" s="12"/>
      <c r="BM159" s="12"/>
      <c r="BN159" s="12"/>
      <c r="BO159" s="12"/>
      <c r="BP159" s="12"/>
      <c r="BQ159" s="12"/>
      <c r="BR159" s="12"/>
      <c r="BS159" s="12"/>
      <c r="BT159" s="12"/>
      <c r="BU159" s="12"/>
      <c r="BV159" s="12"/>
      <c r="BW159" s="12"/>
      <c r="BX159" s="12"/>
      <c r="BY159" s="12"/>
      <c r="BZ159" s="12"/>
      <c r="CA159" s="12"/>
      <c r="CB159" s="12"/>
      <c r="CC159" s="12"/>
      <c r="CD159" s="12"/>
      <c r="CE159" s="12"/>
      <c r="CF159" s="12"/>
      <c r="CG159" s="12"/>
      <c r="CH159" s="12"/>
      <c r="CI159" s="12"/>
      <c r="CJ159" s="12"/>
      <c r="CK159" s="12"/>
      <c r="CL159" s="12"/>
      <c r="CM159" s="12"/>
      <c r="CN159" s="12"/>
      <c r="CO159" s="12"/>
      <c r="CP159" s="12"/>
      <c r="CQ159" s="12"/>
      <c r="CR159" s="12"/>
      <c r="CS159" s="12"/>
      <c r="CT159" s="12"/>
      <c r="CU159" s="12"/>
      <c r="CV159" s="12"/>
      <c r="CW159" s="12"/>
      <c r="CX159" s="12"/>
      <c r="CY159" s="12"/>
      <c r="CZ159" s="12"/>
      <c r="DA159" s="12"/>
    </row>
    <row r="160" spans="1:105" s="13" customFormat="1" ht="24" x14ac:dyDescent="0.25">
      <c r="A160" s="38">
        <v>149</v>
      </c>
      <c r="B160" s="39" t="s">
        <v>231</v>
      </c>
      <c r="C160" s="40" t="s">
        <v>251</v>
      </c>
      <c r="D160" s="43">
        <v>1</v>
      </c>
      <c r="E160" s="26"/>
      <c r="F160" s="26"/>
      <c r="G160" s="27"/>
      <c r="H160" s="27"/>
      <c r="I160" s="26"/>
      <c r="J160" s="52"/>
      <c r="K160" s="26"/>
      <c r="L160" s="22"/>
      <c r="M160" s="28"/>
      <c r="N160" s="29"/>
      <c r="O160" s="34">
        <f t="shared" si="6"/>
        <v>0</v>
      </c>
      <c r="P160" s="33">
        <f t="shared" si="7"/>
        <v>0</v>
      </c>
      <c r="Q160" s="28"/>
      <c r="R160" s="30"/>
      <c r="S160" s="30"/>
      <c r="T160" s="30"/>
      <c r="U160" s="28"/>
      <c r="V160" s="31"/>
      <c r="W160" s="28"/>
      <c r="X160" s="31"/>
      <c r="Y160" s="28"/>
      <c r="Z160" s="31"/>
      <c r="AA160" s="31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G160" s="12"/>
      <c r="BH160" s="12"/>
      <c r="BI160" s="12"/>
      <c r="BJ160" s="12"/>
      <c r="BK160" s="12"/>
      <c r="BL160" s="12"/>
      <c r="BM160" s="12"/>
      <c r="BN160" s="12"/>
      <c r="BO160" s="12"/>
      <c r="BP160" s="12"/>
      <c r="BQ160" s="12"/>
      <c r="BR160" s="12"/>
      <c r="BS160" s="12"/>
      <c r="BT160" s="12"/>
      <c r="BU160" s="12"/>
      <c r="BV160" s="12"/>
      <c r="BW160" s="12"/>
      <c r="BX160" s="12"/>
      <c r="BY160" s="12"/>
      <c r="BZ160" s="12"/>
      <c r="CA160" s="12"/>
      <c r="CB160" s="12"/>
      <c r="CC160" s="12"/>
      <c r="CD160" s="12"/>
      <c r="CE160" s="12"/>
      <c r="CF160" s="12"/>
      <c r="CG160" s="12"/>
      <c r="CH160" s="12"/>
      <c r="CI160" s="12"/>
      <c r="CJ160" s="12"/>
      <c r="CK160" s="12"/>
      <c r="CL160" s="12"/>
      <c r="CM160" s="12"/>
      <c r="CN160" s="12"/>
      <c r="CO160" s="12"/>
      <c r="CP160" s="12"/>
      <c r="CQ160" s="12"/>
      <c r="CR160" s="12"/>
      <c r="CS160" s="12"/>
      <c r="CT160" s="12"/>
      <c r="CU160" s="12"/>
      <c r="CV160" s="12"/>
      <c r="CW160" s="12"/>
      <c r="CX160" s="12"/>
      <c r="CY160" s="12"/>
      <c r="CZ160" s="12"/>
      <c r="DA160" s="12"/>
    </row>
    <row r="161" spans="1:105" s="13" customFormat="1" ht="24" x14ac:dyDescent="0.25">
      <c r="A161" s="38">
        <v>150</v>
      </c>
      <c r="B161" s="39" t="s">
        <v>230</v>
      </c>
      <c r="C161" s="40" t="s">
        <v>251</v>
      </c>
      <c r="D161" s="43">
        <v>1</v>
      </c>
      <c r="E161" s="26"/>
      <c r="F161" s="26"/>
      <c r="G161" s="27"/>
      <c r="H161" s="27"/>
      <c r="I161" s="26"/>
      <c r="J161" s="52"/>
      <c r="K161" s="26"/>
      <c r="L161" s="22"/>
      <c r="M161" s="28"/>
      <c r="N161" s="29"/>
      <c r="O161" s="34">
        <f t="shared" si="6"/>
        <v>0</v>
      </c>
      <c r="P161" s="33">
        <f t="shared" si="7"/>
        <v>0</v>
      </c>
      <c r="Q161" s="28"/>
      <c r="R161" s="30"/>
      <c r="S161" s="30"/>
      <c r="T161" s="30"/>
      <c r="U161" s="28"/>
      <c r="V161" s="31"/>
      <c r="W161" s="28"/>
      <c r="X161" s="31"/>
      <c r="Y161" s="28"/>
      <c r="Z161" s="31"/>
      <c r="AA161" s="31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G161" s="12"/>
      <c r="BH161" s="12"/>
      <c r="BI161" s="12"/>
      <c r="BJ161" s="12"/>
      <c r="BK161" s="12"/>
      <c r="BL161" s="12"/>
      <c r="BM161" s="12"/>
      <c r="BN161" s="12"/>
      <c r="BO161" s="12"/>
      <c r="BP161" s="12"/>
      <c r="BQ161" s="12"/>
      <c r="BR161" s="12"/>
      <c r="BS161" s="12"/>
      <c r="BT161" s="12"/>
      <c r="BU161" s="12"/>
      <c r="BV161" s="12"/>
      <c r="BW161" s="12"/>
      <c r="BX161" s="12"/>
      <c r="BY161" s="12"/>
      <c r="BZ161" s="12"/>
      <c r="CA161" s="12"/>
      <c r="CB161" s="12"/>
      <c r="CC161" s="12"/>
      <c r="CD161" s="12"/>
      <c r="CE161" s="12"/>
      <c r="CF161" s="12"/>
      <c r="CG161" s="12"/>
      <c r="CH161" s="12"/>
      <c r="CI161" s="12"/>
      <c r="CJ161" s="12"/>
      <c r="CK161" s="12"/>
      <c r="CL161" s="12"/>
      <c r="CM161" s="12"/>
      <c r="CN161" s="12"/>
      <c r="CO161" s="12"/>
      <c r="CP161" s="12"/>
      <c r="CQ161" s="12"/>
      <c r="CR161" s="12"/>
      <c r="CS161" s="12"/>
      <c r="CT161" s="12"/>
      <c r="CU161" s="12"/>
      <c r="CV161" s="12"/>
      <c r="CW161" s="12"/>
      <c r="CX161" s="12"/>
      <c r="CY161" s="12"/>
      <c r="CZ161" s="12"/>
      <c r="DA161" s="12"/>
    </row>
    <row r="162" spans="1:105" s="13" customFormat="1" ht="24" x14ac:dyDescent="0.25">
      <c r="A162" s="38">
        <v>151</v>
      </c>
      <c r="B162" s="39" t="s">
        <v>229</v>
      </c>
      <c r="C162" s="40" t="s">
        <v>251</v>
      </c>
      <c r="D162" s="43">
        <v>1</v>
      </c>
      <c r="E162" s="26"/>
      <c r="F162" s="26"/>
      <c r="G162" s="27"/>
      <c r="H162" s="27"/>
      <c r="I162" s="26"/>
      <c r="J162" s="52"/>
      <c r="K162" s="26"/>
      <c r="L162" s="22"/>
      <c r="M162" s="28"/>
      <c r="N162" s="29"/>
      <c r="O162" s="34">
        <f t="shared" si="6"/>
        <v>0</v>
      </c>
      <c r="P162" s="33">
        <f t="shared" si="7"/>
        <v>0</v>
      </c>
      <c r="Q162" s="28"/>
      <c r="R162" s="30"/>
      <c r="S162" s="30"/>
      <c r="T162" s="30"/>
      <c r="U162" s="28"/>
      <c r="V162" s="31"/>
      <c r="W162" s="28"/>
      <c r="X162" s="31"/>
      <c r="Y162" s="28"/>
      <c r="Z162" s="31"/>
      <c r="AA162" s="31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G162" s="12"/>
      <c r="BH162" s="12"/>
      <c r="BI162" s="12"/>
      <c r="BJ162" s="12"/>
      <c r="BK162" s="12"/>
      <c r="BL162" s="12"/>
      <c r="BM162" s="12"/>
      <c r="BN162" s="12"/>
      <c r="BO162" s="12"/>
      <c r="BP162" s="12"/>
      <c r="BQ162" s="12"/>
      <c r="BR162" s="12"/>
      <c r="BS162" s="12"/>
      <c r="BT162" s="12"/>
      <c r="BU162" s="12"/>
      <c r="BV162" s="12"/>
      <c r="BW162" s="12"/>
      <c r="BX162" s="12"/>
      <c r="BY162" s="12"/>
      <c r="BZ162" s="12"/>
      <c r="CA162" s="12"/>
      <c r="CB162" s="12"/>
      <c r="CC162" s="12"/>
      <c r="CD162" s="12"/>
      <c r="CE162" s="12"/>
      <c r="CF162" s="12"/>
      <c r="CG162" s="12"/>
      <c r="CH162" s="12"/>
      <c r="CI162" s="12"/>
      <c r="CJ162" s="12"/>
      <c r="CK162" s="12"/>
      <c r="CL162" s="12"/>
      <c r="CM162" s="12"/>
      <c r="CN162" s="12"/>
      <c r="CO162" s="12"/>
      <c r="CP162" s="12"/>
      <c r="CQ162" s="12"/>
      <c r="CR162" s="12"/>
      <c r="CS162" s="12"/>
      <c r="CT162" s="12"/>
      <c r="CU162" s="12"/>
      <c r="CV162" s="12"/>
      <c r="CW162" s="12"/>
      <c r="CX162" s="12"/>
      <c r="CY162" s="12"/>
      <c r="CZ162" s="12"/>
      <c r="DA162" s="12"/>
    </row>
    <row r="163" spans="1:105" s="13" customFormat="1" ht="24" x14ac:dyDescent="0.25">
      <c r="A163" s="38">
        <v>152</v>
      </c>
      <c r="B163" s="39" t="s">
        <v>228</v>
      </c>
      <c r="C163" s="40" t="s">
        <v>251</v>
      </c>
      <c r="D163" s="43">
        <v>1</v>
      </c>
      <c r="E163" s="26"/>
      <c r="F163" s="26"/>
      <c r="G163" s="27"/>
      <c r="H163" s="27"/>
      <c r="I163" s="26"/>
      <c r="J163" s="52"/>
      <c r="K163" s="26"/>
      <c r="L163" s="22"/>
      <c r="M163" s="28"/>
      <c r="N163" s="29"/>
      <c r="O163" s="34">
        <f t="shared" si="6"/>
        <v>0</v>
      </c>
      <c r="P163" s="33">
        <f t="shared" si="7"/>
        <v>0</v>
      </c>
      <c r="Q163" s="28"/>
      <c r="R163" s="30"/>
      <c r="S163" s="30"/>
      <c r="T163" s="30"/>
      <c r="U163" s="28"/>
      <c r="V163" s="31"/>
      <c r="W163" s="28"/>
      <c r="X163" s="31"/>
      <c r="Y163" s="28"/>
      <c r="Z163" s="31"/>
      <c r="AA163" s="31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  <c r="BG163" s="12"/>
      <c r="BH163" s="12"/>
      <c r="BI163" s="12"/>
      <c r="BJ163" s="12"/>
      <c r="BK163" s="12"/>
      <c r="BL163" s="12"/>
      <c r="BM163" s="12"/>
      <c r="BN163" s="12"/>
      <c r="BO163" s="12"/>
      <c r="BP163" s="12"/>
      <c r="BQ163" s="12"/>
      <c r="BR163" s="12"/>
      <c r="BS163" s="12"/>
      <c r="BT163" s="12"/>
      <c r="BU163" s="12"/>
      <c r="BV163" s="12"/>
      <c r="BW163" s="12"/>
      <c r="BX163" s="12"/>
      <c r="BY163" s="12"/>
      <c r="BZ163" s="12"/>
      <c r="CA163" s="12"/>
      <c r="CB163" s="12"/>
      <c r="CC163" s="12"/>
      <c r="CD163" s="12"/>
      <c r="CE163" s="12"/>
      <c r="CF163" s="12"/>
      <c r="CG163" s="12"/>
      <c r="CH163" s="12"/>
      <c r="CI163" s="12"/>
      <c r="CJ163" s="12"/>
      <c r="CK163" s="12"/>
      <c r="CL163" s="12"/>
      <c r="CM163" s="12"/>
      <c r="CN163" s="12"/>
      <c r="CO163" s="12"/>
      <c r="CP163" s="12"/>
      <c r="CQ163" s="12"/>
      <c r="CR163" s="12"/>
      <c r="CS163" s="12"/>
      <c r="CT163" s="12"/>
      <c r="CU163" s="12"/>
      <c r="CV163" s="12"/>
      <c r="CW163" s="12"/>
      <c r="CX163" s="12"/>
      <c r="CY163" s="12"/>
      <c r="CZ163" s="12"/>
      <c r="DA163" s="12"/>
    </row>
    <row r="164" spans="1:105" s="13" customFormat="1" ht="24" x14ac:dyDescent="0.25">
      <c r="A164" s="38">
        <v>153</v>
      </c>
      <c r="B164" s="39" t="s">
        <v>227</v>
      </c>
      <c r="C164" s="40" t="s">
        <v>251</v>
      </c>
      <c r="D164" s="43">
        <v>4</v>
      </c>
      <c r="E164" s="26"/>
      <c r="F164" s="26"/>
      <c r="G164" s="27"/>
      <c r="H164" s="27"/>
      <c r="I164" s="26"/>
      <c r="J164" s="52"/>
      <c r="K164" s="26"/>
      <c r="L164" s="22"/>
      <c r="M164" s="28"/>
      <c r="N164" s="29"/>
      <c r="O164" s="34">
        <f t="shared" si="6"/>
        <v>0</v>
      </c>
      <c r="P164" s="33">
        <f t="shared" si="7"/>
        <v>0</v>
      </c>
      <c r="Q164" s="28"/>
      <c r="R164" s="30"/>
      <c r="S164" s="30"/>
      <c r="T164" s="30"/>
      <c r="U164" s="28"/>
      <c r="V164" s="31"/>
      <c r="W164" s="28"/>
      <c r="X164" s="31"/>
      <c r="Y164" s="28"/>
      <c r="Z164" s="31"/>
      <c r="AA164" s="31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2"/>
      <c r="BJ164" s="12"/>
      <c r="BK164" s="12"/>
      <c r="BL164" s="12"/>
      <c r="BM164" s="12"/>
      <c r="BN164" s="12"/>
      <c r="BO164" s="12"/>
      <c r="BP164" s="12"/>
      <c r="BQ164" s="12"/>
      <c r="BR164" s="12"/>
      <c r="BS164" s="12"/>
      <c r="BT164" s="12"/>
      <c r="BU164" s="12"/>
      <c r="BV164" s="12"/>
      <c r="BW164" s="12"/>
      <c r="BX164" s="12"/>
      <c r="BY164" s="12"/>
      <c r="BZ164" s="12"/>
      <c r="CA164" s="12"/>
      <c r="CB164" s="12"/>
      <c r="CC164" s="12"/>
      <c r="CD164" s="12"/>
      <c r="CE164" s="12"/>
      <c r="CF164" s="12"/>
      <c r="CG164" s="12"/>
      <c r="CH164" s="12"/>
      <c r="CI164" s="12"/>
      <c r="CJ164" s="12"/>
      <c r="CK164" s="12"/>
      <c r="CL164" s="12"/>
      <c r="CM164" s="12"/>
      <c r="CN164" s="12"/>
      <c r="CO164" s="12"/>
      <c r="CP164" s="12"/>
      <c r="CQ164" s="12"/>
      <c r="CR164" s="12"/>
      <c r="CS164" s="12"/>
      <c r="CT164" s="12"/>
      <c r="CU164" s="12"/>
      <c r="CV164" s="12"/>
      <c r="CW164" s="12"/>
      <c r="CX164" s="12"/>
      <c r="CY164" s="12"/>
      <c r="CZ164" s="12"/>
      <c r="DA164" s="12"/>
    </row>
    <row r="165" spans="1:105" s="13" customFormat="1" ht="24" x14ac:dyDescent="0.25">
      <c r="A165" s="38">
        <v>154</v>
      </c>
      <c r="B165" s="39" t="s">
        <v>226</v>
      </c>
      <c r="C165" s="40" t="s">
        <v>251</v>
      </c>
      <c r="D165" s="43">
        <v>1</v>
      </c>
      <c r="E165" s="26"/>
      <c r="F165" s="26"/>
      <c r="G165" s="27"/>
      <c r="H165" s="27"/>
      <c r="I165" s="26"/>
      <c r="J165" s="52"/>
      <c r="K165" s="26"/>
      <c r="L165" s="22"/>
      <c r="M165" s="28"/>
      <c r="N165" s="29"/>
      <c r="O165" s="34">
        <f t="shared" si="6"/>
        <v>0</v>
      </c>
      <c r="P165" s="33">
        <f t="shared" si="7"/>
        <v>0</v>
      </c>
      <c r="Q165" s="28"/>
      <c r="R165" s="30"/>
      <c r="S165" s="30"/>
      <c r="T165" s="30"/>
      <c r="U165" s="28"/>
      <c r="V165" s="31"/>
      <c r="W165" s="28"/>
      <c r="X165" s="31"/>
      <c r="Y165" s="28"/>
      <c r="Z165" s="31"/>
      <c r="AA165" s="31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  <c r="BH165" s="12"/>
      <c r="BI165" s="12"/>
      <c r="BJ165" s="12"/>
      <c r="BK165" s="12"/>
      <c r="BL165" s="12"/>
      <c r="BM165" s="12"/>
      <c r="BN165" s="12"/>
      <c r="BO165" s="12"/>
      <c r="BP165" s="12"/>
      <c r="BQ165" s="12"/>
      <c r="BR165" s="12"/>
      <c r="BS165" s="12"/>
      <c r="BT165" s="12"/>
      <c r="BU165" s="12"/>
      <c r="BV165" s="12"/>
      <c r="BW165" s="12"/>
      <c r="BX165" s="12"/>
      <c r="BY165" s="12"/>
      <c r="BZ165" s="12"/>
      <c r="CA165" s="12"/>
      <c r="CB165" s="12"/>
      <c r="CC165" s="12"/>
      <c r="CD165" s="12"/>
      <c r="CE165" s="12"/>
      <c r="CF165" s="12"/>
      <c r="CG165" s="12"/>
      <c r="CH165" s="12"/>
      <c r="CI165" s="12"/>
      <c r="CJ165" s="12"/>
      <c r="CK165" s="12"/>
      <c r="CL165" s="12"/>
      <c r="CM165" s="12"/>
      <c r="CN165" s="12"/>
      <c r="CO165" s="12"/>
      <c r="CP165" s="12"/>
      <c r="CQ165" s="12"/>
      <c r="CR165" s="12"/>
      <c r="CS165" s="12"/>
      <c r="CT165" s="12"/>
      <c r="CU165" s="12"/>
      <c r="CV165" s="12"/>
      <c r="CW165" s="12"/>
      <c r="CX165" s="12"/>
      <c r="CY165" s="12"/>
      <c r="CZ165" s="12"/>
      <c r="DA165" s="12"/>
    </row>
    <row r="166" spans="1:105" s="13" customFormat="1" ht="24" x14ac:dyDescent="0.25">
      <c r="A166" s="38">
        <v>155</v>
      </c>
      <c r="B166" s="39" t="s">
        <v>225</v>
      </c>
      <c r="C166" s="40" t="s">
        <v>251</v>
      </c>
      <c r="D166" s="43">
        <v>1</v>
      </c>
      <c r="E166" s="26"/>
      <c r="F166" s="26"/>
      <c r="G166" s="27"/>
      <c r="H166" s="27"/>
      <c r="I166" s="26"/>
      <c r="J166" s="52"/>
      <c r="K166" s="26"/>
      <c r="L166" s="22"/>
      <c r="M166" s="28"/>
      <c r="N166" s="29"/>
      <c r="O166" s="34">
        <f t="shared" si="6"/>
        <v>0</v>
      </c>
      <c r="P166" s="33">
        <f t="shared" si="7"/>
        <v>0</v>
      </c>
      <c r="Q166" s="28"/>
      <c r="R166" s="30"/>
      <c r="S166" s="30"/>
      <c r="T166" s="30"/>
      <c r="U166" s="28"/>
      <c r="V166" s="31"/>
      <c r="W166" s="28"/>
      <c r="X166" s="31"/>
      <c r="Y166" s="28"/>
      <c r="Z166" s="31"/>
      <c r="AA166" s="31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G166" s="12"/>
      <c r="BH166" s="12"/>
      <c r="BI166" s="12"/>
      <c r="BJ166" s="12"/>
      <c r="BK166" s="12"/>
      <c r="BL166" s="12"/>
      <c r="BM166" s="12"/>
      <c r="BN166" s="12"/>
      <c r="BO166" s="12"/>
      <c r="BP166" s="12"/>
      <c r="BQ166" s="12"/>
      <c r="BR166" s="12"/>
      <c r="BS166" s="12"/>
      <c r="BT166" s="12"/>
      <c r="BU166" s="12"/>
      <c r="BV166" s="12"/>
      <c r="BW166" s="12"/>
      <c r="BX166" s="12"/>
      <c r="BY166" s="12"/>
      <c r="BZ166" s="12"/>
      <c r="CA166" s="12"/>
      <c r="CB166" s="12"/>
      <c r="CC166" s="12"/>
      <c r="CD166" s="12"/>
      <c r="CE166" s="12"/>
      <c r="CF166" s="12"/>
      <c r="CG166" s="12"/>
      <c r="CH166" s="12"/>
      <c r="CI166" s="12"/>
      <c r="CJ166" s="12"/>
      <c r="CK166" s="12"/>
      <c r="CL166" s="12"/>
      <c r="CM166" s="12"/>
      <c r="CN166" s="12"/>
      <c r="CO166" s="12"/>
      <c r="CP166" s="12"/>
      <c r="CQ166" s="12"/>
      <c r="CR166" s="12"/>
      <c r="CS166" s="12"/>
      <c r="CT166" s="12"/>
      <c r="CU166" s="12"/>
      <c r="CV166" s="12"/>
      <c r="CW166" s="12"/>
      <c r="CX166" s="12"/>
      <c r="CY166" s="12"/>
      <c r="CZ166" s="12"/>
      <c r="DA166" s="12"/>
    </row>
    <row r="167" spans="1:105" s="13" customFormat="1" ht="24" x14ac:dyDescent="0.25">
      <c r="A167" s="38">
        <v>156</v>
      </c>
      <c r="B167" s="39" t="s">
        <v>224</v>
      </c>
      <c r="C167" s="40" t="s">
        <v>251</v>
      </c>
      <c r="D167" s="43">
        <v>1</v>
      </c>
      <c r="E167" s="26"/>
      <c r="F167" s="26"/>
      <c r="G167" s="27"/>
      <c r="H167" s="27"/>
      <c r="I167" s="26"/>
      <c r="J167" s="52"/>
      <c r="K167" s="26"/>
      <c r="L167" s="22"/>
      <c r="M167" s="28"/>
      <c r="N167" s="29"/>
      <c r="O167" s="34">
        <f t="shared" si="6"/>
        <v>0</v>
      </c>
      <c r="P167" s="33">
        <f t="shared" si="7"/>
        <v>0</v>
      </c>
      <c r="Q167" s="28"/>
      <c r="R167" s="30"/>
      <c r="S167" s="30"/>
      <c r="T167" s="30"/>
      <c r="U167" s="28"/>
      <c r="V167" s="31"/>
      <c r="W167" s="28"/>
      <c r="X167" s="31"/>
      <c r="Y167" s="28"/>
      <c r="Z167" s="31"/>
      <c r="AA167" s="31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  <c r="BG167" s="12"/>
      <c r="BH167" s="12"/>
      <c r="BI167" s="12"/>
      <c r="BJ167" s="12"/>
      <c r="BK167" s="12"/>
      <c r="BL167" s="12"/>
      <c r="BM167" s="12"/>
      <c r="BN167" s="12"/>
      <c r="BO167" s="12"/>
      <c r="BP167" s="12"/>
      <c r="BQ167" s="12"/>
      <c r="BR167" s="12"/>
      <c r="BS167" s="12"/>
      <c r="BT167" s="12"/>
      <c r="BU167" s="12"/>
      <c r="BV167" s="12"/>
      <c r="BW167" s="12"/>
      <c r="BX167" s="12"/>
      <c r="BY167" s="12"/>
      <c r="BZ167" s="12"/>
      <c r="CA167" s="12"/>
      <c r="CB167" s="12"/>
      <c r="CC167" s="12"/>
      <c r="CD167" s="12"/>
      <c r="CE167" s="12"/>
      <c r="CF167" s="12"/>
      <c r="CG167" s="12"/>
      <c r="CH167" s="12"/>
      <c r="CI167" s="12"/>
      <c r="CJ167" s="12"/>
      <c r="CK167" s="12"/>
      <c r="CL167" s="12"/>
      <c r="CM167" s="12"/>
      <c r="CN167" s="12"/>
      <c r="CO167" s="12"/>
      <c r="CP167" s="12"/>
      <c r="CQ167" s="12"/>
      <c r="CR167" s="12"/>
      <c r="CS167" s="12"/>
      <c r="CT167" s="12"/>
      <c r="CU167" s="12"/>
      <c r="CV167" s="12"/>
      <c r="CW167" s="12"/>
      <c r="CX167" s="12"/>
      <c r="CY167" s="12"/>
      <c r="CZ167" s="12"/>
      <c r="DA167" s="12"/>
    </row>
    <row r="168" spans="1:105" s="13" customFormat="1" ht="24" x14ac:dyDescent="0.25">
      <c r="A168" s="38">
        <v>157</v>
      </c>
      <c r="B168" s="39" t="s">
        <v>223</v>
      </c>
      <c r="C168" s="40" t="s">
        <v>251</v>
      </c>
      <c r="D168" s="43">
        <v>3</v>
      </c>
      <c r="E168" s="26"/>
      <c r="F168" s="26"/>
      <c r="G168" s="27"/>
      <c r="H168" s="27"/>
      <c r="I168" s="26"/>
      <c r="J168" s="52"/>
      <c r="K168" s="26"/>
      <c r="L168" s="22"/>
      <c r="M168" s="28"/>
      <c r="N168" s="29"/>
      <c r="O168" s="34">
        <f t="shared" si="6"/>
        <v>0</v>
      </c>
      <c r="P168" s="33">
        <f t="shared" si="7"/>
        <v>0</v>
      </c>
      <c r="Q168" s="28"/>
      <c r="R168" s="30"/>
      <c r="S168" s="30"/>
      <c r="T168" s="30"/>
      <c r="U168" s="28"/>
      <c r="V168" s="31"/>
      <c r="W168" s="28"/>
      <c r="X168" s="31"/>
      <c r="Y168" s="28"/>
      <c r="Z168" s="31"/>
      <c r="AA168" s="31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  <c r="BF168" s="12"/>
      <c r="BG168" s="12"/>
      <c r="BH168" s="12"/>
      <c r="BI168" s="12"/>
      <c r="BJ168" s="12"/>
      <c r="BK168" s="12"/>
      <c r="BL168" s="12"/>
      <c r="BM168" s="12"/>
      <c r="BN168" s="12"/>
      <c r="BO168" s="12"/>
      <c r="BP168" s="12"/>
      <c r="BQ168" s="12"/>
      <c r="BR168" s="12"/>
      <c r="BS168" s="12"/>
      <c r="BT168" s="12"/>
      <c r="BU168" s="12"/>
      <c r="BV168" s="12"/>
      <c r="BW168" s="12"/>
      <c r="BX168" s="12"/>
      <c r="BY168" s="12"/>
      <c r="BZ168" s="12"/>
      <c r="CA168" s="12"/>
      <c r="CB168" s="12"/>
      <c r="CC168" s="12"/>
      <c r="CD168" s="12"/>
      <c r="CE168" s="12"/>
      <c r="CF168" s="12"/>
      <c r="CG168" s="12"/>
      <c r="CH168" s="12"/>
      <c r="CI168" s="12"/>
      <c r="CJ168" s="12"/>
      <c r="CK168" s="12"/>
      <c r="CL168" s="12"/>
      <c r="CM168" s="12"/>
      <c r="CN168" s="12"/>
      <c r="CO168" s="12"/>
      <c r="CP168" s="12"/>
      <c r="CQ168" s="12"/>
      <c r="CR168" s="12"/>
      <c r="CS168" s="12"/>
      <c r="CT168" s="12"/>
      <c r="CU168" s="12"/>
      <c r="CV168" s="12"/>
      <c r="CW168" s="12"/>
      <c r="CX168" s="12"/>
      <c r="CY168" s="12"/>
      <c r="CZ168" s="12"/>
      <c r="DA168" s="12"/>
    </row>
    <row r="169" spans="1:105" s="13" customFormat="1" ht="24" x14ac:dyDescent="0.25">
      <c r="A169" s="38">
        <v>158</v>
      </c>
      <c r="B169" s="39" t="s">
        <v>222</v>
      </c>
      <c r="C169" s="40" t="s">
        <v>251</v>
      </c>
      <c r="D169" s="43">
        <v>1</v>
      </c>
      <c r="E169" s="26"/>
      <c r="F169" s="26"/>
      <c r="G169" s="27"/>
      <c r="H169" s="27"/>
      <c r="I169" s="26"/>
      <c r="J169" s="52"/>
      <c r="K169" s="26"/>
      <c r="L169" s="22"/>
      <c r="M169" s="28"/>
      <c r="N169" s="29"/>
      <c r="O169" s="34">
        <f t="shared" si="6"/>
        <v>0</v>
      </c>
      <c r="P169" s="33">
        <f t="shared" si="7"/>
        <v>0</v>
      </c>
      <c r="Q169" s="28"/>
      <c r="R169" s="30"/>
      <c r="S169" s="30"/>
      <c r="T169" s="30"/>
      <c r="U169" s="28"/>
      <c r="V169" s="31"/>
      <c r="W169" s="28"/>
      <c r="X169" s="31"/>
      <c r="Y169" s="28"/>
      <c r="Z169" s="31"/>
      <c r="AA169" s="31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G169" s="12"/>
      <c r="BH169" s="12"/>
      <c r="BI169" s="12"/>
      <c r="BJ169" s="12"/>
      <c r="BK169" s="12"/>
      <c r="BL169" s="12"/>
      <c r="BM169" s="12"/>
      <c r="BN169" s="12"/>
      <c r="BO169" s="12"/>
      <c r="BP169" s="12"/>
      <c r="BQ169" s="12"/>
      <c r="BR169" s="12"/>
      <c r="BS169" s="12"/>
      <c r="BT169" s="12"/>
      <c r="BU169" s="12"/>
      <c r="BV169" s="12"/>
      <c r="BW169" s="12"/>
      <c r="BX169" s="12"/>
      <c r="BY169" s="12"/>
      <c r="BZ169" s="12"/>
      <c r="CA169" s="12"/>
      <c r="CB169" s="12"/>
      <c r="CC169" s="12"/>
      <c r="CD169" s="12"/>
      <c r="CE169" s="12"/>
      <c r="CF169" s="12"/>
      <c r="CG169" s="12"/>
      <c r="CH169" s="12"/>
      <c r="CI169" s="12"/>
      <c r="CJ169" s="12"/>
      <c r="CK169" s="12"/>
      <c r="CL169" s="12"/>
      <c r="CM169" s="12"/>
      <c r="CN169" s="12"/>
      <c r="CO169" s="12"/>
      <c r="CP169" s="12"/>
      <c r="CQ169" s="12"/>
      <c r="CR169" s="12"/>
      <c r="CS169" s="12"/>
      <c r="CT169" s="12"/>
      <c r="CU169" s="12"/>
      <c r="CV169" s="12"/>
      <c r="CW169" s="12"/>
      <c r="CX169" s="12"/>
      <c r="CY169" s="12"/>
      <c r="CZ169" s="12"/>
      <c r="DA169" s="12"/>
    </row>
  </sheetData>
  <sheetProtection algorithmName="SHA-512" hashValue="eTHFFwEdykclepcZy6DR4XptK+SxJWCtEiAPcM7Sl8nLLR3vd16dCgMKPeRn6rwEJuDeVleaGAMKngtt3YtHhA==" saltValue="CkcqL+H02jLc/rq99EZSCg==" spinCount="100000" sheet="1" objects="1" scenarios="1"/>
  <autoFilter ref="A11:DA11" xr:uid="{00000000-0009-0000-0000-000000000000}"/>
  <sortState xmlns:xlrd2="http://schemas.microsoft.com/office/spreadsheetml/2017/richdata2" ref="A12:AD118">
    <sortCondition ref="C12:C118"/>
  </sortState>
  <dataConsolidate/>
  <mergeCells count="10">
    <mergeCell ref="A8:G8"/>
    <mergeCell ref="A9:G9"/>
    <mergeCell ref="A10:G10"/>
    <mergeCell ref="B1:G1"/>
    <mergeCell ref="B2:G2"/>
    <mergeCell ref="B3:G3"/>
    <mergeCell ref="B4:G4"/>
    <mergeCell ref="B5:G5"/>
    <mergeCell ref="A6:G6"/>
    <mergeCell ref="A7:G7"/>
  </mergeCells>
  <conditionalFormatting sqref="B1:B5">
    <cfRule type="duplicateValues" dxfId="0" priority="2"/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Hoja1!$A$2:$A$3</xm:f>
          </x14:formula1>
          <xm:sqref>Y12:Y1048576 M12:M1048576 Q12:Q1048576 U12:U1048576 W12:W1048576</xm:sqref>
        </x14:dataValidation>
        <x14:dataValidation type="list" allowBlank="1" showInputMessage="1" showErrorMessage="1" xr:uid="{00000000-0002-0000-0000-000001000000}">
          <x14:formula1>
            <xm:f>Hoja1!$B$2:$B$6</xm:f>
          </x14:formula1>
          <xm:sqref>K12:K1048576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5"/>
  <sheetViews>
    <sheetView showGridLines="0" workbookViewId="0">
      <selection activeCell="C23" sqref="C23"/>
    </sheetView>
  </sheetViews>
  <sheetFormatPr baseColWidth="10" defaultColWidth="11.42578125" defaultRowHeight="16.5" x14ac:dyDescent="0.3"/>
  <cols>
    <col min="1" max="1" width="2.85546875" style="68" customWidth="1"/>
    <col min="2" max="2" width="44" style="74" customWidth="1"/>
    <col min="3" max="3" width="82" style="68" customWidth="1"/>
    <col min="4" max="16384" width="11.42578125" style="68"/>
  </cols>
  <sheetData>
    <row r="1" spans="1:3" s="64" customFormat="1" x14ac:dyDescent="0.3">
      <c r="A1" s="61"/>
      <c r="B1" s="62"/>
      <c r="C1" s="63"/>
    </row>
    <row r="2" spans="1:3" s="64" customFormat="1" ht="25.5" x14ac:dyDescent="0.3">
      <c r="A2" s="85"/>
      <c r="B2" s="86"/>
      <c r="C2" s="65" t="s">
        <v>80</v>
      </c>
    </row>
    <row r="3" spans="1:3" s="64" customFormat="1" ht="25.5" x14ac:dyDescent="0.3">
      <c r="A3" s="87"/>
      <c r="B3" s="88"/>
      <c r="C3" s="65" t="s">
        <v>81</v>
      </c>
    </row>
    <row r="4" spans="1:3" s="64" customFormat="1" ht="25.5" x14ac:dyDescent="0.3">
      <c r="A4" s="89"/>
      <c r="B4" s="90"/>
      <c r="C4" s="65" t="s">
        <v>82</v>
      </c>
    </row>
    <row r="5" spans="1:3" s="64" customFormat="1" x14ac:dyDescent="0.3">
      <c r="A5" s="66"/>
      <c r="B5" s="67"/>
    </row>
    <row r="7" spans="1:3" x14ac:dyDescent="0.3">
      <c r="B7" s="69" t="s">
        <v>83</v>
      </c>
      <c r="C7" s="70" t="s">
        <v>84</v>
      </c>
    </row>
    <row r="8" spans="1:3" s="71" customFormat="1" x14ac:dyDescent="0.3">
      <c r="B8" s="72" t="s">
        <v>85</v>
      </c>
      <c r="C8" s="73" t="s">
        <v>86</v>
      </c>
    </row>
    <row r="9" spans="1:3" s="71" customFormat="1" x14ac:dyDescent="0.3">
      <c r="B9" s="72" t="s">
        <v>87</v>
      </c>
      <c r="C9" s="73" t="s">
        <v>88</v>
      </c>
    </row>
    <row r="10" spans="1:3" s="71" customFormat="1" x14ac:dyDescent="0.3">
      <c r="B10" s="72" t="s">
        <v>89</v>
      </c>
      <c r="C10" s="73" t="s">
        <v>90</v>
      </c>
    </row>
    <row r="11" spans="1:3" s="71" customFormat="1" x14ac:dyDescent="0.3">
      <c r="B11" s="72" t="s">
        <v>115</v>
      </c>
      <c r="C11" s="73" t="s">
        <v>91</v>
      </c>
    </row>
    <row r="12" spans="1:3" s="71" customFormat="1" x14ac:dyDescent="0.3">
      <c r="B12" s="72" t="s">
        <v>117</v>
      </c>
      <c r="C12" s="73" t="s">
        <v>92</v>
      </c>
    </row>
    <row r="13" spans="1:3" x14ac:dyDescent="0.3">
      <c r="B13" s="72" t="s">
        <v>0</v>
      </c>
      <c r="C13" s="73" t="s">
        <v>93</v>
      </c>
    </row>
    <row r="14" spans="1:3" hidden="1" x14ac:dyDescent="0.3">
      <c r="B14" s="72" t="s">
        <v>94</v>
      </c>
      <c r="C14" s="73" t="s">
        <v>95</v>
      </c>
    </row>
    <row r="15" spans="1:3" ht="31.5" x14ac:dyDescent="0.3">
      <c r="B15" s="72" t="s">
        <v>193</v>
      </c>
      <c r="C15" s="73" t="s">
        <v>184</v>
      </c>
    </row>
    <row r="16" spans="1:3" x14ac:dyDescent="0.3">
      <c r="B16" s="72" t="s">
        <v>249</v>
      </c>
      <c r="C16" s="73" t="s">
        <v>250</v>
      </c>
    </row>
    <row r="17" spans="2:3" x14ac:dyDescent="0.3">
      <c r="B17" s="72" t="s">
        <v>252</v>
      </c>
      <c r="C17" s="73" t="s">
        <v>113</v>
      </c>
    </row>
    <row r="18" spans="2:3" ht="31.5" x14ac:dyDescent="0.3">
      <c r="B18" s="72" t="s">
        <v>1</v>
      </c>
      <c r="C18" s="73" t="s">
        <v>96</v>
      </c>
    </row>
    <row r="19" spans="2:3" ht="31.5" x14ac:dyDescent="0.3">
      <c r="B19" s="72" t="s">
        <v>124</v>
      </c>
      <c r="C19" s="73" t="s">
        <v>185</v>
      </c>
    </row>
    <row r="20" spans="2:3" x14ac:dyDescent="0.3">
      <c r="B20" s="72" t="s">
        <v>125</v>
      </c>
      <c r="C20" s="73" t="s">
        <v>186</v>
      </c>
    </row>
    <row r="21" spans="2:3" x14ac:dyDescent="0.3">
      <c r="B21" s="72" t="s">
        <v>15</v>
      </c>
      <c r="C21" s="73" t="s">
        <v>187</v>
      </c>
    </row>
    <row r="22" spans="2:3" ht="47.25" x14ac:dyDescent="0.3">
      <c r="B22" s="72" t="s">
        <v>2</v>
      </c>
      <c r="C22" s="73" t="s">
        <v>188</v>
      </c>
    </row>
    <row r="23" spans="2:3" ht="31.5" x14ac:dyDescent="0.3">
      <c r="B23" s="72" t="s">
        <v>16</v>
      </c>
      <c r="C23" s="73" t="s">
        <v>97</v>
      </c>
    </row>
    <row r="24" spans="2:3" ht="31.5" x14ac:dyDescent="0.3">
      <c r="B24" s="72" t="s">
        <v>98</v>
      </c>
      <c r="C24" s="73" t="s">
        <v>99</v>
      </c>
    </row>
    <row r="25" spans="2:3" x14ac:dyDescent="0.3">
      <c r="B25" s="72" t="s">
        <v>123</v>
      </c>
      <c r="C25" s="73" t="s">
        <v>189</v>
      </c>
    </row>
    <row r="26" spans="2:3" x14ac:dyDescent="0.3">
      <c r="B26" s="72" t="s">
        <v>3</v>
      </c>
      <c r="C26" s="73" t="s">
        <v>100</v>
      </c>
    </row>
    <row r="27" spans="2:3" x14ac:dyDescent="0.3">
      <c r="B27" s="72" t="s">
        <v>4</v>
      </c>
      <c r="C27" s="73" t="s">
        <v>190</v>
      </c>
    </row>
    <row r="28" spans="2:3" ht="31.5" x14ac:dyDescent="0.3">
      <c r="B28" s="72" t="s">
        <v>191</v>
      </c>
      <c r="C28" s="73" t="s">
        <v>192</v>
      </c>
    </row>
    <row r="29" spans="2:3" x14ac:dyDescent="0.3">
      <c r="B29" s="72" t="s">
        <v>195</v>
      </c>
      <c r="C29" s="73" t="s">
        <v>196</v>
      </c>
    </row>
    <row r="30" spans="2:3" x14ac:dyDescent="0.3">
      <c r="B30" s="72" t="s">
        <v>5</v>
      </c>
      <c r="C30" s="73" t="s">
        <v>101</v>
      </c>
    </row>
    <row r="31" spans="2:3" ht="31.5" x14ac:dyDescent="0.3">
      <c r="B31" s="72" t="s">
        <v>6</v>
      </c>
      <c r="C31" s="73" t="s">
        <v>102</v>
      </c>
    </row>
    <row r="32" spans="2:3" ht="31.5" x14ac:dyDescent="0.3">
      <c r="B32" s="72" t="s">
        <v>7</v>
      </c>
      <c r="C32" s="73" t="s">
        <v>103</v>
      </c>
    </row>
    <row r="33" spans="2:3" ht="31.5" x14ac:dyDescent="0.3">
      <c r="B33" s="72" t="s">
        <v>8</v>
      </c>
      <c r="C33" s="73" t="s">
        <v>104</v>
      </c>
    </row>
    <row r="34" spans="2:3" x14ac:dyDescent="0.3">
      <c r="B34" s="72" t="s">
        <v>9</v>
      </c>
      <c r="C34" s="73" t="s">
        <v>105</v>
      </c>
    </row>
    <row r="35" spans="2:3" ht="31.5" x14ac:dyDescent="0.3">
      <c r="B35" s="72" t="s">
        <v>10</v>
      </c>
      <c r="C35" s="73" t="s">
        <v>197</v>
      </c>
    </row>
    <row r="36" spans="2:3" x14ac:dyDescent="0.3">
      <c r="B36" s="72" t="s">
        <v>17</v>
      </c>
      <c r="C36" s="73" t="s">
        <v>106</v>
      </c>
    </row>
    <row r="37" spans="2:3" ht="31.5" x14ac:dyDescent="0.3">
      <c r="B37" s="72" t="s">
        <v>11</v>
      </c>
      <c r="C37" s="73" t="s">
        <v>107</v>
      </c>
    </row>
    <row r="38" spans="2:3" x14ac:dyDescent="0.3">
      <c r="B38" s="72" t="s">
        <v>12</v>
      </c>
      <c r="C38" s="73" t="s">
        <v>108</v>
      </c>
    </row>
    <row r="39" spans="2:3" ht="31.5" x14ac:dyDescent="0.3">
      <c r="B39" s="72" t="s">
        <v>13</v>
      </c>
      <c r="C39" s="73" t="s">
        <v>109</v>
      </c>
    </row>
    <row r="40" spans="2:3" x14ac:dyDescent="0.3">
      <c r="B40" s="72" t="s">
        <v>14</v>
      </c>
      <c r="C40" s="73" t="s">
        <v>110</v>
      </c>
    </row>
    <row r="43" spans="2:3" x14ac:dyDescent="0.3">
      <c r="B43" s="91" t="s">
        <v>111</v>
      </c>
      <c r="C43" s="91"/>
    </row>
    <row r="45" spans="2:3" ht="28.5" customHeight="1" x14ac:dyDescent="0.3">
      <c r="B45" s="92" t="s">
        <v>112</v>
      </c>
      <c r="C45" s="92"/>
    </row>
  </sheetData>
  <sheetProtection algorithmName="SHA-512" hashValue="WmgAcZYx5nYoSWYWKv+RkZ4Jwgx+dlnYnFonP4znHQPLvzeLbPYmcCxYf9+TIWWPc74ZjS7P33flOiY0eWi08Q==" saltValue="JLLkypSeHpe0g+9wf4UCyQ==" spinCount="100000" sheet="1" objects="1" scenarios="1"/>
  <mergeCells count="3">
    <mergeCell ref="A2:B4"/>
    <mergeCell ref="B43:C43"/>
    <mergeCell ref="B45:C4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6"/>
  <sheetViews>
    <sheetView workbookViewId="0">
      <selection activeCell="B2" sqref="B2"/>
    </sheetView>
  </sheetViews>
  <sheetFormatPr baseColWidth="10" defaultRowHeight="15" x14ac:dyDescent="0.25"/>
  <cols>
    <col min="1" max="1" width="3.85546875" bestFit="1" customWidth="1"/>
    <col min="2" max="2" width="31.5703125" bestFit="1" customWidth="1"/>
  </cols>
  <sheetData>
    <row r="2" spans="1:2" x14ac:dyDescent="0.25">
      <c r="A2" t="s">
        <v>20</v>
      </c>
      <c r="B2" t="s">
        <v>22</v>
      </c>
    </row>
    <row r="3" spans="1:2" x14ac:dyDescent="0.25">
      <c r="A3" t="s">
        <v>21</v>
      </c>
      <c r="B3" t="s">
        <v>23</v>
      </c>
    </row>
    <row r="4" spans="1:2" x14ac:dyDescent="0.25">
      <c r="B4" t="s">
        <v>24</v>
      </c>
    </row>
    <row r="5" spans="1:2" x14ac:dyDescent="0.25">
      <c r="B5" t="s">
        <v>25</v>
      </c>
    </row>
    <row r="6" spans="1:2" x14ac:dyDescent="0.25">
      <c r="B6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INSTRUMENTAL NUEVO</vt:lpstr>
      <vt:lpstr>Instrucción Diligenciamiento</vt:lpstr>
      <vt:lpstr>Hoja1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 Constanza Castro Sanchez</dc:creator>
  <cp:lastModifiedBy>Andrea Poveda Lozano</cp:lastModifiedBy>
  <dcterms:created xsi:type="dcterms:W3CDTF">2024-01-16T16:48:19Z</dcterms:created>
  <dcterms:modified xsi:type="dcterms:W3CDTF">2024-04-04T03:30:50Z</dcterms:modified>
</cp:coreProperties>
</file>